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jmcdg\Dropbox\Investigación\Trabajos\Encuesta sostenibilidad\"/>
    </mc:Choice>
  </mc:AlternateContent>
  <xr:revisionPtr revIDLastSave="0" documentId="10_ncr:100000_{05A6A36D-06DA-4167-BFB1-74FC278B67F0}" xr6:coauthVersionLast="31" xr6:coauthVersionMax="31" xr10:uidLastSave="{00000000-0000-0000-0000-000000000000}"/>
  <bookViews>
    <workbookView xWindow="0" yWindow="0" windowWidth="16380" windowHeight="8190" tabRatio="212" firstSheet="1" activeTab="1" xr2:uid="{00000000-000D-0000-FFFF-FFFF00000000}"/>
  </bookViews>
  <sheets>
    <sheet name="Encuesta sobre la sostenibilida" sheetId="1" r:id="rId1"/>
    <sheet name="Desarrollo de software" sheetId="2" r:id="rId2"/>
  </sheets>
  <definedNames>
    <definedName name="_xlnm._FilterDatabase" localSheetId="0" hidden="1">'Encuesta sobre la sostenibilida'!$A$1:$GY$170</definedName>
  </definedNames>
  <calcPr calcId="179017"/>
</workbook>
</file>

<file path=xl/calcChain.xml><?xml version="1.0" encoding="utf-8"?>
<calcChain xmlns="http://schemas.openxmlformats.org/spreadsheetml/2006/main">
  <c r="BY112" i="2" l="1"/>
  <c r="BK109" i="2"/>
  <c r="BL109" i="2"/>
  <c r="BM109" i="2"/>
  <c r="BN109" i="2"/>
  <c r="BO109" i="2"/>
  <c r="BP109" i="2"/>
  <c r="BQ109" i="2"/>
  <c r="BR109" i="2"/>
  <c r="BS109" i="2"/>
  <c r="BT109" i="2"/>
  <c r="BU109" i="2"/>
  <c r="BV109" i="2"/>
  <c r="BW109" i="2"/>
  <c r="BX109" i="2"/>
  <c r="BY109" i="2"/>
  <c r="BK110" i="2"/>
  <c r="BL110" i="2"/>
  <c r="BM110" i="2"/>
  <c r="BN110" i="2"/>
  <c r="BO110" i="2"/>
  <c r="BP110" i="2"/>
  <c r="BQ110" i="2"/>
  <c r="BR110" i="2"/>
  <c r="BS110" i="2"/>
  <c r="BT110" i="2"/>
  <c r="BU110" i="2"/>
  <c r="BV110" i="2"/>
  <c r="BW110" i="2"/>
  <c r="BX110" i="2"/>
  <c r="BY110" i="2"/>
  <c r="BK111" i="2"/>
  <c r="BL111" i="2"/>
  <c r="BM111" i="2"/>
  <c r="BN111" i="2"/>
  <c r="BO111" i="2"/>
  <c r="BP111" i="2"/>
  <c r="BQ111" i="2"/>
  <c r="BR111" i="2"/>
  <c r="BS111" i="2"/>
  <c r="BT111" i="2"/>
  <c r="BU111" i="2"/>
  <c r="BV111" i="2"/>
  <c r="BW111" i="2"/>
  <c r="BX111" i="2"/>
  <c r="BY111" i="2"/>
  <c r="BK112" i="2"/>
  <c r="BL112" i="2"/>
  <c r="BM112" i="2"/>
  <c r="BN112" i="2"/>
  <c r="BO112" i="2"/>
  <c r="BP112" i="2"/>
  <c r="BQ112" i="2"/>
  <c r="BR112" i="2"/>
  <c r="BS112" i="2"/>
  <c r="BT112" i="2"/>
  <c r="BU112" i="2"/>
  <c r="BV112" i="2"/>
  <c r="BW112" i="2"/>
  <c r="BX112" i="2"/>
  <c r="BK113" i="2"/>
  <c r="BL113" i="2"/>
  <c r="BM113" i="2"/>
  <c r="BN113" i="2"/>
  <c r="BO113" i="2"/>
  <c r="BP113" i="2"/>
  <c r="BQ113" i="2"/>
  <c r="BR113" i="2"/>
  <c r="BS113" i="2"/>
  <c r="BT113" i="2"/>
  <c r="BU113" i="2"/>
  <c r="BV113" i="2"/>
  <c r="BW113" i="2"/>
  <c r="BX113" i="2"/>
  <c r="BY113" i="2"/>
  <c r="BW114" i="2"/>
  <c r="BW115" i="2" s="1"/>
  <c r="BJ113" i="2"/>
  <c r="BJ112" i="2"/>
  <c r="BJ111" i="2"/>
  <c r="BJ110" i="2"/>
  <c r="BJ109" i="2"/>
  <c r="BR104" i="2"/>
  <c r="BQ104" i="2"/>
  <c r="BP104" i="2"/>
  <c r="BO104" i="2"/>
  <c r="BN104" i="2"/>
  <c r="BM104" i="2"/>
  <c r="BL104" i="2"/>
  <c r="BK104" i="2"/>
  <c r="BJ104" i="2"/>
  <c r="BI104" i="2"/>
  <c r="BH104" i="2"/>
  <c r="BG104" i="2"/>
  <c r="BF104" i="2"/>
  <c r="BE104" i="2"/>
  <c r="BD104" i="2"/>
  <c r="BC104" i="2"/>
  <c r="BB104" i="2"/>
  <c r="BA104" i="2"/>
  <c r="BR103" i="2"/>
  <c r="BQ103" i="2"/>
  <c r="BP103" i="2"/>
  <c r="BO103" i="2"/>
  <c r="BN103" i="2"/>
  <c r="BM103" i="2"/>
  <c r="BL103" i="2"/>
  <c r="BK103" i="2"/>
  <c r="BJ103" i="2"/>
  <c r="BI103" i="2"/>
  <c r="BH103" i="2"/>
  <c r="BG103" i="2"/>
  <c r="BF103" i="2"/>
  <c r="BE103" i="2"/>
  <c r="BD103" i="2"/>
  <c r="BC103" i="2"/>
  <c r="BB103" i="2"/>
  <c r="BA103" i="2"/>
  <c r="BR102" i="2"/>
  <c r="BQ102" i="2"/>
  <c r="BP102" i="2"/>
  <c r="BO102" i="2"/>
  <c r="BN102" i="2"/>
  <c r="BM102" i="2"/>
  <c r="BL102" i="2"/>
  <c r="BK102" i="2"/>
  <c r="BJ102" i="2"/>
  <c r="BI102" i="2"/>
  <c r="BH102" i="2"/>
  <c r="BG102" i="2"/>
  <c r="BF102" i="2"/>
  <c r="BE102" i="2"/>
  <c r="BD102" i="2"/>
  <c r="BC102" i="2"/>
  <c r="BB102" i="2"/>
  <c r="BA102" i="2"/>
  <c r="BR101" i="2"/>
  <c r="BQ101" i="2"/>
  <c r="BP101" i="2"/>
  <c r="BO101" i="2"/>
  <c r="BN101" i="2"/>
  <c r="BM101" i="2"/>
  <c r="BL101" i="2"/>
  <c r="BK101" i="2"/>
  <c r="BJ101" i="2"/>
  <c r="BI101" i="2"/>
  <c r="BH101" i="2"/>
  <c r="BG101" i="2"/>
  <c r="BF101" i="2"/>
  <c r="BE101" i="2"/>
  <c r="BD101" i="2"/>
  <c r="BC101" i="2"/>
  <c r="BB101" i="2"/>
  <c r="BA101" i="2"/>
  <c r="BR100" i="2"/>
  <c r="BQ100" i="2"/>
  <c r="BP100" i="2"/>
  <c r="BO100" i="2"/>
  <c r="BN100" i="2"/>
  <c r="BM100" i="2"/>
  <c r="BM105" i="2" s="1"/>
  <c r="BM106" i="2" s="1"/>
  <c r="BL100" i="2"/>
  <c r="BK100" i="2"/>
  <c r="BJ100" i="2"/>
  <c r="BI100" i="2"/>
  <c r="BH100" i="2"/>
  <c r="BG100" i="2"/>
  <c r="BF100" i="2"/>
  <c r="BE100" i="2"/>
  <c r="BE105" i="2" s="1"/>
  <c r="BE106" i="2" s="1"/>
  <c r="BD100" i="2"/>
  <c r="BC100" i="2"/>
  <c r="BB100" i="2"/>
  <c r="BA100" i="2"/>
  <c r="BA105" i="2" l="1"/>
  <c r="BA106" i="2" s="1"/>
  <c r="BI105" i="2"/>
  <c r="BI106" i="2" s="1"/>
  <c r="BQ105" i="2"/>
  <c r="BQ106" i="2" s="1"/>
  <c r="BB105" i="2"/>
  <c r="BB106" i="2" s="1"/>
  <c r="BF105" i="2"/>
  <c r="BF106" i="2" s="1"/>
  <c r="BJ105" i="2"/>
  <c r="BJ106" i="2" s="1"/>
  <c r="BN105" i="2"/>
  <c r="BN106" i="2" s="1"/>
  <c r="BR105" i="2"/>
  <c r="BR106" i="2" s="1"/>
  <c r="BS114" i="2"/>
  <c r="BS115" i="2" s="1"/>
  <c r="BO114" i="2"/>
  <c r="BO115" i="2" s="1"/>
  <c r="BK114" i="2"/>
  <c r="BK115" i="2" s="1"/>
  <c r="BY114" i="2"/>
  <c r="BY115" i="2" s="1"/>
  <c r="BC105" i="2"/>
  <c r="BC106" i="2" s="1"/>
  <c r="BG105" i="2"/>
  <c r="BG106" i="2" s="1"/>
  <c r="BK105" i="2"/>
  <c r="BK106" i="2" s="1"/>
  <c r="BO105" i="2"/>
  <c r="BO106" i="2" s="1"/>
  <c r="BD105" i="2"/>
  <c r="BD106" i="2" s="1"/>
  <c r="BH105" i="2"/>
  <c r="BH106" i="2" s="1"/>
  <c r="BL105" i="2"/>
  <c r="BL106" i="2" s="1"/>
  <c r="BP105" i="2"/>
  <c r="BP106" i="2" s="1"/>
  <c r="BJ114" i="2"/>
  <c r="BJ115" i="2" s="1"/>
  <c r="BU114" i="2"/>
  <c r="BU115" i="2" s="1"/>
  <c r="BQ114" i="2"/>
  <c r="BQ115" i="2" s="1"/>
  <c r="BM114" i="2"/>
  <c r="BM115" i="2" s="1"/>
  <c r="BX114" i="2"/>
  <c r="BX115" i="2" s="1"/>
  <c r="BT114" i="2"/>
  <c r="BT115" i="2" s="1"/>
  <c r="BP114" i="2"/>
  <c r="BP115" i="2" s="1"/>
  <c r="BL114" i="2"/>
  <c r="BL115" i="2" s="1"/>
  <c r="BV114" i="2"/>
  <c r="BV115" i="2" s="1"/>
  <c r="BR114" i="2"/>
  <c r="BR115" i="2" s="1"/>
  <c r="BN114" i="2"/>
  <c r="BN115" i="2" s="1"/>
  <c r="AH117" i="2"/>
  <c r="AI117" i="2"/>
  <c r="AH116" i="2"/>
  <c r="AI116" i="2"/>
  <c r="AH115" i="2"/>
  <c r="AI115" i="2"/>
  <c r="AH114" i="2"/>
  <c r="AI114" i="2"/>
  <c r="AH113" i="2"/>
  <c r="AI113" i="2"/>
  <c r="AH112" i="2"/>
  <c r="AI112" i="2"/>
  <c r="AH111" i="2"/>
  <c r="AI111" i="2"/>
  <c r="AH110" i="2"/>
  <c r="AI110" i="2"/>
  <c r="AH109" i="2"/>
  <c r="AI109" i="2"/>
  <c r="AH108" i="2"/>
  <c r="AI108" i="2"/>
  <c r="AH107" i="2"/>
  <c r="AI107" i="2"/>
  <c r="AH106" i="2"/>
  <c r="AI106" i="2"/>
  <c r="AH105" i="2"/>
  <c r="AI105" i="2"/>
  <c r="AH104" i="2"/>
  <c r="AI104" i="2"/>
  <c r="AH103" i="2"/>
  <c r="AJ103" i="2" s="1"/>
  <c r="AI103" i="2"/>
  <c r="AH102" i="2"/>
  <c r="AI102" i="2"/>
  <c r="AH101" i="2"/>
  <c r="AJ101" i="2" s="1"/>
  <c r="AI101" i="2"/>
  <c r="AH100" i="2"/>
  <c r="AI100" i="2"/>
  <c r="S105" i="2"/>
  <c r="S104" i="2"/>
  <c r="S103" i="2"/>
  <c r="S102" i="2"/>
  <c r="S101" i="2"/>
  <c r="S100" i="2"/>
  <c r="P100" i="2"/>
  <c r="P101" i="2"/>
  <c r="P102" i="2"/>
  <c r="P103" i="2"/>
  <c r="P104" i="2"/>
  <c r="K103" i="2"/>
  <c r="AJ102" i="2" l="1"/>
  <c r="AJ108" i="2"/>
  <c r="AJ110" i="2"/>
  <c r="AJ112" i="2"/>
  <c r="AJ114" i="2"/>
  <c r="AJ116" i="2"/>
  <c r="AJ100" i="2"/>
  <c r="AJ106" i="2"/>
  <c r="P105" i="2"/>
  <c r="P106" i="2" s="1"/>
  <c r="Q105" i="2" s="1"/>
  <c r="AJ104" i="2"/>
  <c r="AJ105" i="2"/>
  <c r="AJ107" i="2"/>
  <c r="AJ109" i="2"/>
  <c r="AJ111" i="2"/>
  <c r="AJ113" i="2"/>
  <c r="AJ115" i="2"/>
  <c r="AJ117" i="2"/>
  <c r="P128" i="2"/>
  <c r="P130" i="2"/>
  <c r="P129" i="2"/>
  <c r="P127" i="2"/>
  <c r="K128" i="2"/>
  <c r="K127" i="2"/>
  <c r="K129" i="2"/>
  <c r="K126" i="2"/>
  <c r="F126" i="2"/>
  <c r="F123" i="2"/>
  <c r="F124" i="2"/>
  <c r="F125" i="2"/>
  <c r="K102" i="2"/>
  <c r="K101" i="2"/>
  <c r="K104" i="2"/>
  <c r="K100" i="2"/>
  <c r="Q100" i="2" l="1"/>
  <c r="Q102" i="2"/>
  <c r="Q104" i="2"/>
  <c r="Q103" i="2"/>
  <c r="Q101" i="2"/>
  <c r="P131" i="2"/>
  <c r="F127" i="2"/>
  <c r="K105" i="2"/>
  <c r="L103" i="2" s="1"/>
  <c r="K130" i="2"/>
  <c r="F101" i="2"/>
  <c r="F100" i="2"/>
  <c r="L104" i="2" l="1"/>
  <c r="Q106" i="2"/>
  <c r="L100" i="2"/>
  <c r="L101" i="2"/>
  <c r="L102" i="2"/>
  <c r="F102" i="2"/>
  <c r="G100" i="2" s="1"/>
  <c r="G101" i="2" l="1"/>
  <c r="G102" i="2" s="1"/>
  <c r="L105" i="2"/>
  <c r="AK100" i="2"/>
  <c r="AK104" i="2"/>
  <c r="AK110" i="2"/>
  <c r="AK106" i="2"/>
  <c r="AK111" i="2"/>
  <c r="AK115" i="2"/>
  <c r="AK114" i="2"/>
  <c r="AK108" i="2"/>
  <c r="AK105" i="2"/>
  <c r="AK112" i="2"/>
  <c r="AK101" i="2"/>
  <c r="AK116" i="2"/>
  <c r="AK117" i="2"/>
  <c r="AK103" i="2"/>
  <c r="AK102" i="2"/>
  <c r="AK107" i="2"/>
  <c r="AK109" i="2"/>
  <c r="AK113" i="2"/>
</calcChain>
</file>

<file path=xl/sharedStrings.xml><?xml version="1.0" encoding="utf-8"?>
<sst xmlns="http://schemas.openxmlformats.org/spreadsheetml/2006/main" count="37840" uniqueCount="1060">
  <si>
    <t>ID de respuesta</t>
  </si>
  <si>
    <t>Fecha de envío</t>
  </si>
  <si>
    <t>Última página</t>
  </si>
  <si>
    <t>Lenguaje inicial</t>
  </si>
  <si>
    <t>Semilla</t>
  </si>
  <si>
    <t>Contraseña</t>
  </si>
  <si>
    <t>Fecha de inicio</t>
  </si>
  <si>
    <t>Fecha de la última acción</t>
  </si>
  <si>
    <t>Dirección IP</t>
  </si>
  <si>
    <t> Edad</t>
  </si>
  <si>
    <t> Género:</t>
  </si>
  <si>
    <t>Nivel de estudios:</t>
  </si>
  <si>
    <t>Nivel de estudios: [Otro]</t>
  </si>
  <si>
    <t> Actividad de la empresa: [Desarrollo de software]</t>
  </si>
  <si>
    <t> Actividad de la empresa: [Electrónica]</t>
  </si>
  <si>
    <t> Actividad de la empresa: [Telecomunciaciones]</t>
  </si>
  <si>
    <t> Actividad de la empresa: [Contenidos multimedia]</t>
  </si>
  <si>
    <t> Actividad de la empresa: [Otro]</t>
  </si>
  <si>
    <t> Número de empleados:</t>
  </si>
  <si>
    <t> Rol en la empresa: [Directivo/gerente]</t>
  </si>
  <si>
    <t> Rol en la empresa: [Administrativo]</t>
  </si>
  <si>
    <t> Rol en la empresa: [Jefe de proyecto]</t>
  </si>
  <si>
    <t> Rol en la empresa: [Responsable de sistemas]</t>
  </si>
  <si>
    <t> Rol en la empresa: [Técnico]</t>
  </si>
  <si>
    <t> Rol en la empresa: [Otro]</t>
  </si>
  <si>
    <t> Tiempo aproximado que lleva en su empresa actual (años):</t>
  </si>
  <si>
    <t>Con respecto a las siguientes normativas relacionadas con la sostenibilidad, indique lo que proceda en cuanto a la implantación de las mismas en su empresa: [ISO 14001]</t>
  </si>
  <si>
    <t>Con respecto a las siguientes normativas relacionadas con la sostenibilidad, indique lo que proceda en cuanto a la implantación de las mismas en su empresa: [EMAS]</t>
  </si>
  <si>
    <t>Con respecto a las siguientes normativas relacionadas con la sostenibilidad, indique lo que proceda en cuanto a la implantación de las mismas en su empresa: [CEEDA]</t>
  </si>
  <si>
    <t>Con respecto a las siguientes normativas relacionadas con la sostenibilidad, indique lo que proceda en cuanto a la implantación de las mismas en su empresa: [Otra]</t>
  </si>
  <si>
    <t>Por favor, indique cuál es esa otra normativa relacionada con la sostenibilidad:</t>
  </si>
  <si>
    <t>¿Qué factores cree usted que influyen en la decisión de implantar normativas de sostenibilidad? [Coste de implantación]</t>
  </si>
  <si>
    <t>¿Qué factores cree usted que influyen en la decisión de implantar normativas de sostenibilidad? [Optimización de recursos]</t>
  </si>
  <si>
    <t>¿Qué factores cree usted que influyen en la decisión de implantar normativas de sostenibilidad? [Necesidad para optar a conseguir contratos públicos]</t>
  </si>
  <si>
    <t>¿Qué factores cree usted que influyen en la decisión de implantar normativas de sostenibilidad? [Posibilidad de obtener ayudas públicas]</t>
  </si>
  <si>
    <t>¿Qué factores cree usted que influyen en la decisión de implantar normativas de sostenibilidad? [Diferenciación en el mercado respecto a los competidores]</t>
  </si>
  <si>
    <t>¿Qué factores cree usted que influyen en la decisión de implantar normativas de sostenibilidad? [Concienciación con el medio ambiente]</t>
  </si>
  <si>
    <t>¿Qué factores cree usted que influyen en la decisión de implantar normativas de sostenibilidad? [Otro]</t>
  </si>
  <si>
    <t>¿Aplica usted en el trabajo alguno de los siguientes ítems? [Reutilización de especificaciones y requisitos de software]</t>
  </si>
  <si>
    <t>¿Aplica usted en el trabajo alguno de los siguientes ítems? [Reutilización de código]</t>
  </si>
  <si>
    <t>¿Aplica usted en el trabajo alguno de los siguientes ítems? [Políticas generales de sostenibilidad]</t>
  </si>
  <si>
    <t>¿Aplica usted en el trabajo alguno de los siguientes ítems? [Requisitos específicos de sostenibilidad]</t>
  </si>
  <si>
    <t>¿Aplica usted en el trabajo alguno de los siguientes ítems? [Principios o requisitos de usabilidad y experiencia de usuario en el desarrollo de los productos]</t>
  </si>
  <si>
    <t>¿Aplica usted en el trabajo alguno de los siguientes ítems? [Principios o requisitos de accesibilidad en el desarrollo de los productos]</t>
  </si>
  <si>
    <t>¿Aplica usted en el trabajo alguno de los siguientes ítems? [Principios o requisitos de internacionalización en el desarrollo de los productos]</t>
  </si>
  <si>
    <t>¿Aplica usted en el trabajo alguno de los siguientes ítems? [Metodologías ágiles y lean]</t>
  </si>
  <si>
    <t>¿Aplica usted en el trabajo alguno de los siguientes ítems? [Líneas de producto software]</t>
  </si>
  <si>
    <t>¿Aplica usted en el trabajo alguno de los siguientes ítems? [Pruebas e integración continua]</t>
  </si>
  <si>
    <t>¿Aplica usted en el trabajo alguno de los siguientes ítems? [Estandarización de prácticas, herramientas, soluciones técnicas, etc.]</t>
  </si>
  <si>
    <t>¿Aplica usted en el trabajo alguno de los siguientes ítems? [Certificación en alguna norma de sostenibilidad (por ejemplo, ISO 14001, EMAS...)]</t>
  </si>
  <si>
    <t>¿Aplica usted en el trabajo alguno de los siguientes ítems? [Consideración de la sostenibilidad cuando se adquieren o subcontratan los sistemas y servicios software]</t>
  </si>
  <si>
    <t>¿Aplica usted en el trabajo alguno de los siguientes ítems? [Servicios de virtualización y computación en la nube]</t>
  </si>
  <si>
    <t>¿Aplica usted en el trabajo alguno de los siguientes ítems? [Uso de infraestructuras de centros de datos "verdes" (que usen energías renovables)]</t>
  </si>
  <si>
    <t>¿Aplica usted en el trabajo alguno de los siguientes ítems? [Big data y minería de datos]</t>
  </si>
  <si>
    <t>¿Aplica usted en el trabajo alguno de los siguientes ítems? [Internet de las cosas (IoT)]</t>
  </si>
  <si>
    <t>¿Aplica usted en el trabajo alguno de los siguientes ítems? [Realidad virtual y realidad aumentada]</t>
  </si>
  <si>
    <t>¿Aplica usted en el trabajo alguno de los siguientes ítems? [Otro]</t>
  </si>
  <si>
    <t>¿Considera usted que las siguientes estrategias ayudan a las empresas a ser más sostenibles? [Reutilización de especificaciones y requisitos de software]</t>
  </si>
  <si>
    <t>¿Considera usted que las siguientes estrategias ayudan a las empresas a ser más sostenibles? [Reutilización de código]</t>
  </si>
  <si>
    <t>¿Considera usted que las siguientes estrategias ayudan a las empresas a ser más sostenibles? [Políticas generales de sostenibilidad]</t>
  </si>
  <si>
    <t>¿Considera usted que las siguientes estrategias ayudan a las empresas a ser más sostenibles? [Requisitos específicos de sostenibilidad]</t>
  </si>
  <si>
    <t>¿Considera usted que las siguientes estrategias ayudan a las empresas a ser más sostenibles? [Principios o requisitos de usabilidad y experiencia de usuario en el desarrollo de los productos]</t>
  </si>
  <si>
    <t>¿Considera usted que las siguientes estrategias ayudan a las empresas a ser más sostenibles? [Principios o requisitos de accesibilidad en el desarrollo de los productos]</t>
  </si>
  <si>
    <t>¿Considera usted que las siguientes estrategias ayudan a las empresas a ser más sostenibles? [Principios o requisitos de internacionalización en el desarrollo de los productos]</t>
  </si>
  <si>
    <t>¿Considera usted que las siguientes estrategias ayudan a las empresas a ser más sostenibles? [Metodologías ágiles y lean]</t>
  </si>
  <si>
    <t>¿Considera usted que las siguientes estrategias ayudan a las empresas a ser más sostenibles? [Líneas de producto software]</t>
  </si>
  <si>
    <t>¿Considera usted que las siguientes estrategias ayudan a las empresas a ser más sostenibles? [Pruebas e integración continua]</t>
  </si>
  <si>
    <t>¿Considera usted que las siguientes estrategias ayudan a las empresas a ser más sostenibles? [Estandarización de prácticas, herramientas, soluciones técnicas, etc.]</t>
  </si>
  <si>
    <t>¿Considera usted que las siguientes estrategias ayudan a las empresas a ser más sostenibles? [Certificación en alguna norma de sostenibilidad (por ejemplo, ISO 14001, EMAS...)]</t>
  </si>
  <si>
    <t>¿Considera usted que las siguientes estrategias ayudan a las empresas a ser más sostenibles? [Consideración de la sostenibilidad cuando se adquieren o subcontratan los sistemas y servicios software]</t>
  </si>
  <si>
    <t>¿Considera usted que las siguientes estrategias ayudan a las empresas a ser más sostenibles? [Servicios de virtualización y computación en la nube]</t>
  </si>
  <si>
    <t>¿Considera usted que las siguientes estrategias ayudan a las empresas a ser más sostenibles? [Uso de infraestructuras de centros de datos "verdes" (que usen energías renovables)]</t>
  </si>
  <si>
    <t>¿Considera usted que las siguientes estrategias ayudan a las empresas a ser más sostenibles? [Big data y minería de datos]</t>
  </si>
  <si>
    <t>¿Considera usted que las siguientes estrategias ayudan a las empresas a ser más sostenibles? [Internet de las cosas (IoT)]</t>
  </si>
  <si>
    <t>¿Considera usted que las siguientes estrategias ayudan a las empresas a ser más sostenibles? [Realidad virtual y realidad aumentada]</t>
  </si>
  <si>
    <t>En relación a la sostenibilidad en el proceso de desarrollo de software que aplicas en tu empresa... [Las aplicaciones que desarrollo tienen requisitos de uso de energía]</t>
  </si>
  <si>
    <t>En relación a la sostenibilidad en el proceso de desarrollo de software que aplicas en tu empresa... [Estoy dispuesto a sacrificar rendimiento, usabilidad, etc., a cambio de tener un uso de enegía menor]</t>
  </si>
  <si>
    <t>En relación a la sostenibilidad en el proceso de desarrollo de software que aplicas en tu empresa... [Tengo en cuenta las cuestiones de uso de energía en el diseño]</t>
  </si>
  <si>
    <t>En relación a la sostenibilidad en el proceso de desarrollo de software que aplicas en tu empresa... [Cuando se está evaluando el uso de energía, considero los distintos factores que intervienen (escenarios de uso, entorno, hardware, etc.)]</t>
  </si>
  <si>
    <t>En relación a la sostenibilidad en el proceso de desarrollo de software que aplicas en tu empresa... [Las cuestiones de uso de energía influyen en la forma en que escribo el código]</t>
  </si>
  <si>
    <t>En relación a la sostenibilidad en el proceso de desarrollo de software que aplicas en tu empresa... [Conozco el uso de energía que hace mi código]</t>
  </si>
  <si>
    <t>En relación a la sostenibilidad en el proceso de desarrollo de software que aplicas en tu empresa... [Podría aprender cómo mejorar el uso de energía]</t>
  </si>
  <si>
    <t>En relación a la sostenibilidad en el proceso de desarrollo de software que aplicas en tu empresa... [El buen uso de energía debería ser responsabilidad de las aplicaciones]</t>
  </si>
  <si>
    <t>En relación a la sostenibilidad en el proceso de desarrollo de software que aplicas en tu empresa... [Aprendo acerca de problemas con el uso de energía de mis aplicaciones]</t>
  </si>
  <si>
    <t>En relación a la sostenibilidad en el proceso de desarrollo de software que aplicas en tu empresa... [Quiero aprender acerca de problemas con el uso de energía de mis aplicaciones]</t>
  </si>
  <si>
    <t>En relación a la sostenibilidad en el proceso de desarrollo de software que aplicas en tu empresa... [Los problemas con el uso de energía ocurren más frecuentemente que otros problemas de rendimiento]</t>
  </si>
  <si>
    <t>En relación a la sostenibilidad en el proceso de desarrollo de software que aplicas en tu empresa... [Los problemas con el uso de energía son más difíciles de descubrir, diagnosticar y/o arreglar que otros problemas de rendimiento]</t>
  </si>
  <si>
    <t>En relación a la sostenibilidad en el proceso de desarrollo de software que aplicas en tu empresa... [Cuando modifico el código, hago cambios que creo que mejorarán el uso de energía]</t>
  </si>
  <si>
    <t>En relación a la sostenibilidad en el proceso de desarrollo de software que aplicas en tu empresa... [Documento el código con los cambios que se hacen para mejorar el uso de energía]</t>
  </si>
  <si>
    <t>En relación a la sostenibilidad en el proceso de desarrollo de software que aplicas en tu empresa... [Investigo cómo impactan en el uso de energía los cambios que hago]</t>
  </si>
  <si>
    <t>En relación a la sostenibilidad en el proceso de desarrollo de software que aplicas en tu empresa... [Durante las revisiones de código u otras discusiones se menciona el uso de energía]</t>
  </si>
  <si>
    <t>¿Qué hábitos sostenibles tiene usted en el trabajo en relación al consumo eléctrico? [Apago las luces cuando no son necesarias]</t>
  </si>
  <si>
    <t>¿Qué hábitos sostenibles tiene usted en el trabajo en relación al consumo eléctrico? [Apago los interruptores de los enchufes/regletas]</t>
  </si>
  <si>
    <t>¿Qué hábitos sostenibles tiene usted en el trabajo en relación al consumo eléctrico? [Utilizo el aire acondicionado/calefacción con una temperatura superior o igual a 24ºC (verano) / inferior o igual a 21ºC (invierno)]</t>
  </si>
  <si>
    <t>¿Qué hábitos sostenibles tiene usted en el trabajo en relación al consumo eléctrico? [Sitúo las mesas de la oficina para aprovechar la luz natural]</t>
  </si>
  <si>
    <t>¿Qué hábitos sostenibles tiene usted en el trabajo en relación al consumo eléctrico? [Configuro la pantalla para que se apague después de un tiempo de inactividad]</t>
  </si>
  <si>
    <t>¿Qué hábitos sostenibles tiene usted en el trabajo en relación al consumo eléctrico? [Configuro el ordenador para que entre en suspensión después de un tiempo de inactividad]</t>
  </si>
  <si>
    <t>¿Qué hábitos sostenibles tiene usted en el trabajo en relación al consumo eléctrico? [Apago los dispositivos electrónicos cuando termino la jornada laboral]</t>
  </si>
  <si>
    <t>¿Qué medidas sostenibles ha adoptado su empresa en relación al consumo eléctrico? [El local está provisto de aislantes térmicos (por ejemplo, rotura de puente térmico en ventanas)]</t>
  </si>
  <si>
    <t>¿Qué medidas sostenibles ha adoptado su empresa en relación al consumo eléctrico? [Hay carteles en zonas visibles sobre la necesidad de hacer un consumo responsable de la energía]</t>
  </si>
  <si>
    <t>¿Qué medidas sostenibles ha adoptado su empresa en relación al consumo eléctrico? [Existe un plan de ahorro de energía con instrucciones precisas que se deben seguir]</t>
  </si>
  <si>
    <t>¿Qué medidas sostenibles ha adoptado su empresa en relación al consumo eléctrico? [Los interruptores de las luces iluminan las salas por zonas independientes en función de la necesidad]</t>
  </si>
  <si>
    <t>¿Qué medidas sostenibles ha adoptado su empresa en relación al consumo eléctrico? [El local de trabajo dispone de certificado de eficiencia energética]</t>
  </si>
  <si>
    <t>¿Qué medidas sostenibles ha adoptado su empresa en relación al consumo eléctrico? [Los equipos informáticos (ordenadores, pantallas, portátiles, impresoras, escáneres, etc.) tienen sello energético]</t>
  </si>
  <si>
    <t>¿Qué medidas sostenibles ha adoptado su empresa en relación al consumo eléctrico? [Hay bombillas LED]</t>
  </si>
  <si>
    <t>¿Qué medidas sostenibles ha adoptado su empresa en relación al consumo eléctrico? [El local de trabajo está provisto de sistema de calefacción central individual]</t>
  </si>
  <si>
    <t>Por favor, indique qué hábitos y/o medidas ha adoptado usted distintas de las mencionadas anteriormente, si las hay:</t>
  </si>
  <si>
    <t>En conjunto, ¿desde cuándo ha adoptado usted los hábitos anteriores en el trabajo?</t>
  </si>
  <si>
    <t>¿Tiene usted la intención de adoptar los hábitos anteriores en el trabajo (en aquellos casos que aún no lo haya hecho)?</t>
  </si>
  <si>
    <t>¿Qué hábitos sostenibles tiene usted en el trabajo respecto a los residuos? [Separo los residuos orgánicos]</t>
  </si>
  <si>
    <t>¿Qué hábitos sostenibles tiene usted en el trabajo respecto a los residuos? [Separo los envases]</t>
  </si>
  <si>
    <t>¿Qué hábitos sostenibles tiene usted en el trabajo respecto a los residuos? [Separo el papel]</t>
  </si>
  <si>
    <t>¿Qué hábitos sostenibles tiene usted en el trabajo respecto a los residuos? [Separo el vidrio]</t>
  </si>
  <si>
    <t>¿Qué hábitos sostenibles tiene usted en el trabajo respecto a los residuos? [Separo los residuos electrónicos]</t>
  </si>
  <si>
    <t>¿Qué hábitos sostenibles tiene usted en el trabajo respecto a los residuos? [Separo o reciclo el tóner y/o los cartuchos de tinta de impresora]</t>
  </si>
  <si>
    <t>¿Qué hábitos sostenibles tiene usted en el trabajo respecto a los residuos? [Separo las pilas gastadas]</t>
  </si>
  <si>
    <t>¿Qué hábitos sostenibles tiene usted en el trabajo respecto a los residuos? [Separo los discos ópticos (CD, DVD, etc.)]</t>
  </si>
  <si>
    <t>¿Qué hábitos sostenibles tiene usted en el trabajo respecto a los residuos? [Imprimo únicamente lo imprescindible]</t>
  </si>
  <si>
    <t>¿Qué hábitos sostenibles tiene usted en el trabajo respecto a los residuos? [Utilizo opciones de ahorro de tóner/tinta]</t>
  </si>
  <si>
    <t>¿Qué hábitos sostenibles tiene usted en el trabajo respecto a los residuos? [Utilizo papel reciclado]</t>
  </si>
  <si>
    <t>¿Qué medidas sostenibles ha adoptado su empresa respecto a los residuos? [Hay contenedores específicos para orgánico]</t>
  </si>
  <si>
    <t>¿Qué medidas sostenibles ha adoptado su empresa respecto a los residuos? [Hay contenedores específicos para envases]</t>
  </si>
  <si>
    <t>¿Qué medidas sostenibles ha adoptado su empresa respecto a los residuos? [Hay contenedores específicos para papel]</t>
  </si>
  <si>
    <t>¿Qué medidas sostenibles ha adoptado su empresa respecto a los residuos? [Hay contenedores específicos para vidrio]</t>
  </si>
  <si>
    <t>¿Qué medidas sostenibles ha adoptado su empresa respecto a los residuos? [Hay contenedores específicos para residuos electrónicos]</t>
  </si>
  <si>
    <t>¿Qué medidas sostenibles ha adoptado su empresa respecto a los residuos? [Hay contenedores específicos para pilas]</t>
  </si>
  <si>
    <t>¿Qué medidas sostenibles ha adoptado su empresa respecto a los residuos? [Hay contenedores específicos para discos ópticos (CD, DVD, etc.)]</t>
  </si>
  <si>
    <t>¿Qué medidas sostenibles ha adoptado su empresa respecto a los residuos? [Se compra papel reciclado]</t>
  </si>
  <si>
    <t>¿Qué medidas sostenibles ha adoptado su empresa respecto a los residuos? [Se compran cartuchos de tinta o tóneres recargables]</t>
  </si>
  <si>
    <t>¿Qué medidas sostenibles ha adoptado su empresa respecto a los residuos? [Se digitaliza la documentación]</t>
  </si>
  <si>
    <t>¿Qué medidas sostenibles ha adoptado su empresa respecto a los residuos? [Se usa la firma digital]</t>
  </si>
  <si>
    <t>¿Qué medidas sostenibles ha adoptado su empresa respecto a los residuos? [En la selección de proveedores se tiene en cuenta la sostenibilidad]</t>
  </si>
  <si>
    <t>¿Qué medidas sostenibles ha adoptado su empresa respecto a los residuos? [Se tiene en cuenta lo que se hace con los residuos de aparatos eléctricos y electrónicos (RAEE) al desecharlos]</t>
  </si>
  <si>
    <t>¿Qué hábitos sostenibles tiene usted en el trabajo con respecto al agua? [Uso el doble pulsador de las cisternas]</t>
  </si>
  <si>
    <t>¿Qué hábitos sostenibles tiene usted en el trabajo con respecto al agua? [Evito desperdiciar el agua al lavarme las manos]</t>
  </si>
  <si>
    <t>¿Qué hábitos sostenibles tiene usted en el trabajo con respecto al agua? [Evito usar el inodoro como una papelera]</t>
  </si>
  <si>
    <t>¿Qué medidas sostenibles ha adoptado su empresa con respecto al agua? [Hay economizadores en los grifos]</t>
  </si>
  <si>
    <t>¿Qué medidas sostenibles ha adoptado su empresa con respecto al agua? [Existen grifos temporizados en los lavabos]</t>
  </si>
  <si>
    <t>¿Qué medidas sostenibles ha adoptado su empresa con respecto al agua? [Hay carteles en zonas visibles sobre la necesidad de hacer un uso responsable del agua]</t>
  </si>
  <si>
    <t>¿Qué medidas sostenibles ha adoptado su empresa con respecto al agua? [Existe un plan de ahorro de agua que deben seguir los empleados]</t>
  </si>
  <si>
    <t>¿Qué medidas sostenibles ha adoptado su empresa con respecto al agua? [Uso un sistema de reutilización de agua depurada para el riego]</t>
  </si>
  <si>
    <t>¿Qué hábitos sostenibles tiene usted en el trabajo en cuanto a la movilidad? [Voy a pie o en bicicleta al trabajo]</t>
  </si>
  <si>
    <t>¿Qué hábitos sostenibles tiene usted en el trabajo en cuanto a la movilidad? [Voy en transporte público o comparto el coche para ir al trabajo]</t>
  </si>
  <si>
    <t>¿Qué hábitos sostenibles tiene usted en el trabajo en cuanto a la movilidad? [Utilizo técnicas de conducción eficiente cuando uso mi coche para ir al trabajo o un vehículo de la empresa]</t>
  </si>
  <si>
    <t>¿Qué hábitos sostenibles tiene usted en el trabajo en cuanto a la movilidad? [Uso tecnologías de conexión y/o administración remota para acceder a otros ordenadores a distancia]</t>
  </si>
  <si>
    <t>¿Qué hábitos sostenibles tiene usted en el trabajo en cuanto a la movilidad? [Ejerzo el teletrabajo]</t>
  </si>
  <si>
    <t>¿Qué medidas sostenibles ha adoptado su empresa en cuanto a la movilidad? [Se fomenta el teletrabajo]</t>
  </si>
  <si>
    <t>¿Qué medidas sostenibles ha adoptado su empresa en cuanto a la movilidad? [Los vehículos de empresa utilizan combustibles no convencionales (GLP, gas natural, hidrógeno, electricidad, híbrido)]</t>
  </si>
  <si>
    <t>¿Qué medidas sostenibles ha adoptado su empresa en cuanto a la movilidad? [Se usa programas de teleconferencia para las reuniones]</t>
  </si>
  <si>
    <t>Por favor, indique en qué grado está usted de acuerdo con cada una de las siguientes frases. [Aplicar medidas sostenibles me hace proyectar una buena imagen]</t>
  </si>
  <si>
    <t>Por favor, indique en qué grado está usted de acuerdo con cada una de las siguientes frases. [Aplicar medidas sostenibles me da más opciones de progresar en el trabajo]</t>
  </si>
  <si>
    <t>Por favor, indique en qué grado está usted de acuerdo con cada una de las siguientes frases. [Quiero hacer un uso eficiente de los recursos existentes]</t>
  </si>
  <si>
    <t>Por favor, indique en qué grado está usted de acuerdo con cada una de las siguientes frases. [Quiero contribuir a preservar el medio ambiente]</t>
  </si>
  <si>
    <t>Por favor, indique en qué grado está usted de acuerdo con cada una de las siguientes frases. [La empresa debe tener en cuenta la sostenibilidad]</t>
  </si>
  <si>
    <t>Por favor, indique en qué grado está usted de acuerdo con cada una de las siguientes frases. [La sostenibilidad es algo que demanda la sociedad]</t>
  </si>
  <si>
    <t>Por favor, indique en qué grado está usted de acuerdo con cada una de las siguientes frases. [Me preocupa que los demás (familiares, compañeros, jefes) piensen que no estoy siendo sostenible]</t>
  </si>
  <si>
    <t>Por favor, indique en qué grado está usted de acuerdo con cada una de las siguientes frases. [Mi contribución al medio ambiente es insignificante]</t>
  </si>
  <si>
    <t>Por favor, indique en qué grado está usted de acuerdo con cada una de las siguientes frases. [Es demasiado difícil aplicar medidas sostenibles]</t>
  </si>
  <si>
    <t>Por favor, indique en qué grado está usted de acuerdo con cada una de las siguientes frases. [Desconozco qué medidas sostenibles puedo aplicar]</t>
  </si>
  <si>
    <t>Por favor, indique en qué grado está usted de acuerdo con cada una de las siguientes frases. [No me importa la sostenibilidad]</t>
  </si>
  <si>
    <t>Por favor, indique en qué grado está usted de acuerdo con cada una de las siguientes frases. [No recibo nada a cambio de ser sostenible]</t>
  </si>
  <si>
    <t>Por favor, indique en qué grado está usted de acuerdo con cada una de las siguientes frases. [La sostenibilidad está sobrevalorada]</t>
  </si>
  <si>
    <t>Por favor, indique en qué grado está usted de acuerdo con cada una de las siguientes frases. [La sostenibilidad supone un gasto que se puede evitar (tiempo, dinero, etc.)]</t>
  </si>
  <si>
    <t>Por favor, indique en qué grado aplicaría medidas sostenibles en el trabajo ante las siguientes dificultades. [Si no me lo van a valorar...]</t>
  </si>
  <si>
    <t>Por favor, indique en qué grado aplicaría medidas sostenibles en el trabajo ante las siguientes dificultades. [Si no tengo tiempo...]</t>
  </si>
  <si>
    <t>Por favor, indique en qué grado aplicaría medidas sostenibles en el trabajo ante las siguientes dificultades. [Si no me motiva...]</t>
  </si>
  <si>
    <t>Por favor, indique en qué grado aplicaría medidas sostenibles en el trabajo ante las siguientes dificultades. [Si lo veo engorroso...]</t>
  </si>
  <si>
    <t>Por favor, indique en qué grado aplicaría medidas sostenibles en el trabajo ante las siguientes dificultades. [Si me distrae del trabajo...]</t>
  </si>
  <si>
    <t>Por favor, indique en qué grado aplicaría medidas sostenibles en el trabajo ante las siguientes dificultades. [Si tiendo a olvidarlo...]</t>
  </si>
  <si>
    <t>Por favor, indique en qué grado aplicaría medidas sostenibles en el trabajo ante las siguientes dificultades. [Si nadie me lo recuerda...]</t>
  </si>
  <si>
    <t>Por favor, indique en qué grado aplicaría medidas sostenibles en el trabajo ante las siguientes dificultades. [Si me frustra ser el único que las aplica...]</t>
  </si>
  <si>
    <t>Por favor, indique en qué grado aplicaría medidas sostenibles en el trabajo ante las siguientes dificultades. [Si mis compañeros no las aplican...]</t>
  </si>
  <si>
    <t>Por favor, indique en qué grado aplicaría medidas sostenibles en el trabajo ante las siguientes dificultades. [Si mis compañeros las consideran una pérdida de tiempo...]</t>
  </si>
  <si>
    <t>Por favor, indique en qué grado aplicaría medidas sostenibles en el trabajo ante las siguientes dificultades. [Si en la empresa no se aplican...]</t>
  </si>
  <si>
    <t>Por favor, indique en qué grado aplicaría medidas sostenibles en el trabajo ante las siguientes dificultades. [Si en la empresa se consideran una pérdida de tiempo...]</t>
  </si>
  <si>
    <t>Por favor, indique en qué grado aplicaría medidas sostenibles en el trabajo ante las siguientes dificultades. [Si otros deben decidir si las aplico o no las aplico...]</t>
  </si>
  <si>
    <t>Cada frase describe una acción o pensamiento que puede ser de ayuda para aplicar medidas sostenibles en el trabajo. ¿En qué grado está usted de acuerdo con cada una de ellas? [Me informo sobre cómo aplicar medidas sostenibles]</t>
  </si>
  <si>
    <t>Cada frase describe una acción o pensamiento que puede ser de ayuda para aplicar medidas sostenibles en el trabajo. ¿En qué grado está usted de acuerdo con cada una de ellas? [Veo que las informaciones que recibo de los medios de comunicación muestran la necesidad de aplicar medidas sostenibles]</t>
  </si>
  <si>
    <t>Cada frase describe una acción o pensamiento que puede ser de ayuda para aplicar medidas sostenibles en el trabajo. ¿En qué grado está usted de acuerdo con cada una de ellas? [Me asusta lo que ocurrirá si no utilizo medidas sostenibles]</t>
  </si>
  <si>
    <t>Cada frase describe una acción o pensamiento que puede ser de ayuda para aplicar medidas sostenibles en el trabajo. ¿En qué grado está usted de acuerdo con cada una de ellas? [Las estadísticas sobre el deterioro del medio ambiente me afectan emocionalmente]</t>
  </si>
  <si>
    <t>Cada frase describe una acción o pensamiento que puede ser de ayuda para aplicar medidas sostenibles en el trabajo. ¿En qué grado está usted de acuerdo con cada una de ellas? [Ser sostenible me hace ser mejor profesional]</t>
  </si>
  <si>
    <t>Cada frase describe una acción o pensamiento que puede ser de ayuda para aplicar medidas sostenibles en el trabajo. ¿En qué grado está usted de acuerdo con cada una de ellas? [No pienso en los demás cuando maltrato mi entorno]</t>
  </si>
  <si>
    <t>Cada frase describe una acción o pensamiento que puede ser de ayuda para aplicar medidas sostenibles en el trabajo. ¿En qué grado está usted de acuerdo con cada una de ellas? [Mi ejemplo influye en los demás]</t>
  </si>
  <si>
    <t>Cada frase describe una acción o pensamiento que puede ser de ayuda para aplicar medidas sostenibles en el trabajo. ¿En qué grado está usted de acuerdo con cada una de ellas? [Trato de convencer a los demás de la importancia de que apliquen medidas sostenibles]</t>
  </si>
  <si>
    <t>Cada frase describe una acción o pensamiento que puede ser de ayuda para aplicar medidas sostenibles en el trabajo. ¿En qué grado está usted de acuerdo con cada una de ellas? [Me doy cuenta de que la gente aplica medidas sostenibles]</t>
  </si>
  <si>
    <t>Cada frase describe una acción o pensamiento que puede ser de ayuda para aplicar medidas sostenibles en el trabajo. ¿En qué grado está usted de acuerdo con cada una de ellas? [La sociedad rechaza los comportamientos no sostenibles]</t>
  </si>
  <si>
    <t>Cada frase describe una acción o pensamiento que puede ser de ayuda para aplicar medidas sostenibles en el trabajo. ¿En qué grado está usted de acuerdo con cada una de ellas? [Valoro mis expectativas de forma realista sobre mis posibilidades de aplicar nuevas medidas sostenibles]</t>
  </si>
  <si>
    <t>Cada frase describe una acción o pensamiento que puede ser de ayuda para aplicar medidas sostenibles en el trabajo. ¿En qué grado está usted de acuerdo con cada una de ellas? [Creo que utilizar medidas sostenibles me hace estar más comprometido con la preservación de mi entorno]</t>
  </si>
  <si>
    <t>Cada frase describe una acción o pensamiento que puede ser de ayuda para aplicar medidas sostenibles en el trabajo. ¿En qué grado está usted de acuerdo con cada una de ellas? [Mis compañeros de trabajo me ayudan a aplicar medidas sostenibles]</t>
  </si>
  <si>
    <t>Cada frase describe una acción o pensamiento que puede ser de ayuda para aplicar medidas sostenibles en el trabajo. ¿En qué grado está usted de acuerdo con cada una de ellas? [Me siento respaldado cuando aplico medidas sostenibles]</t>
  </si>
  <si>
    <t>Cada frase describe una acción o pensamiento que puede ser de ayuda para aplicar medidas sostenibles en el trabajo. ¿En qué grado está usted de acuerdo con cada una de ellas? [Trato de sustituir mis anteriores costumbres no sostenibles por hábitos sostenibles]</t>
  </si>
  <si>
    <t>Cada frase describe una acción o pensamiento que puede ser de ayuda para aplicar medidas sostenibles en el trabajo. ¿En qué grado está usted de acuerdo con cada una de ellas? [Cambio mi punto de vista sobre la necesidad de proteger el medio ambiente en comparación a como era anteriormente]</t>
  </si>
  <si>
    <t>Cada frase describe una acción o pensamiento que puede ser de ayuda para aplicar medidas sostenibles en el trabajo. ¿En qué grado está usted de acuerdo con cada una de ellas? [Empleo unos minutos en comprobar que se aplican medidas sostenibles]</t>
  </si>
  <si>
    <t>Cada frase describe una acción o pensamiento que puede ser de ayuda para aplicar medidas sostenibles en el trabajo. ¿En qué grado está usted de acuerdo con cada una de ellas? [Me obligo a utilizar medidas sostenibles porque hará que me sienta mejor]</t>
  </si>
  <si>
    <t>Cada frase describe una acción o pensamiento que puede ser de ayuda para aplicar medidas sostenibles en el trabajo. ¿En qué grado está usted de acuerdo con cada una de ellas? [Utilizo recordatorios para que no se me olvide que tengo que aplicar medidas sostenibles]</t>
  </si>
  <si>
    <t>Cada frase describe una acción o pensamiento que puede ser de ayuda para aplicar medidas sostenibles en el trabajo. ¿En qué grado está usted de acuerdo con cada una de ellas? [Si tengo dudas sobre si aplicar o no aplicar medidas sostenibles, pienso en los beneficios]</t>
  </si>
  <si>
    <t>¿Desearía usted recibir un diagnóstico individual sobre su grado de concienciación en sostenibilidad? Únicamente usted recibirá esta información</t>
  </si>
  <si>
    <t>¿Desearía usted recibir un diagnóstico de su empresa sobre su grado de concienciación en sostenibilidad? Únicamente usted recibirá esta información</t>
  </si>
  <si>
    <t>2018-02-12 11:26:11</t>
  </si>
  <si>
    <t>es</t>
  </si>
  <si>
    <t>3XSU29r9N1aWbbE</t>
  </si>
  <si>
    <t>2018-02-06 15:53:04</t>
  </si>
  <si>
    <t>155.54.205.25</t>
  </si>
  <si>
    <t>Masculino</t>
  </si>
  <si>
    <t>Sin estudios</t>
  </si>
  <si>
    <t>No</t>
  </si>
  <si>
    <t>Sí</t>
  </si>
  <si>
    <t>Menos de 10 (microempresa)</t>
  </si>
  <si>
    <t>En valoración</t>
  </si>
  <si>
    <t>Estándar AEIOU</t>
  </si>
  <si>
    <t>falsdjf</t>
  </si>
  <si>
    <t>N/A</t>
  </si>
  <si>
    <t>No lo sé</t>
  </si>
  <si>
    <t>Sí, en el medio plazo (aproximadamente dentro de los próximos 6 meses)</t>
  </si>
  <si>
    <t>Sí, en el corto plazo (aproximadamente dentro de los próximos 30 días)</t>
  </si>
  <si>
    <t>Menos de 6 meses</t>
  </si>
  <si>
    <t>En algunos casos</t>
  </si>
  <si>
    <t>Neutral</t>
  </si>
  <si>
    <t>A menudo las aplicaría</t>
  </si>
  <si>
    <t>2018-02-06 15:54:47</t>
  </si>
  <si>
    <t>S60AauUeYDVoAqs</t>
  </si>
  <si>
    <t>2018-02-06 15:53:08</t>
  </si>
  <si>
    <t>155.54.205.12</t>
  </si>
  <si>
    <t>No aplica</t>
  </si>
  <si>
    <t>12e</t>
  </si>
  <si>
    <t>23f</t>
  </si>
  <si>
    <t>En desacuerdo</t>
  </si>
  <si>
    <t>Poco de acuerdo</t>
  </si>
  <si>
    <t>Algo de acuerdo</t>
  </si>
  <si>
    <t>De acuerdo</t>
  </si>
  <si>
    <t>Casi nunca las aplicaría</t>
  </si>
  <si>
    <t>A veces las aplicaría</t>
  </si>
  <si>
    <t>Casi siempre las aplicaría</t>
  </si>
  <si>
    <t>Siempre las aplicaría</t>
  </si>
  <si>
    <t>2018-02-07 23:01:28</t>
  </si>
  <si>
    <t>MNfLBafbdmXzObI</t>
  </si>
  <si>
    <t>2018-02-07 22:49:25</t>
  </si>
  <si>
    <t>46.26.35.197</t>
  </si>
  <si>
    <t>Femenino</t>
  </si>
  <si>
    <t>Doctor</t>
  </si>
  <si>
    <t>Educación</t>
  </si>
  <si>
    <t>250 o más (gran empresa)</t>
  </si>
  <si>
    <t>Docente e investigadora</t>
  </si>
  <si>
    <t>6 meses o más</t>
  </si>
  <si>
    <t>2018-02-08 11:41:59</t>
  </si>
  <si>
    <t>Z26RjhizzN6fIwC</t>
  </si>
  <si>
    <t>2018-02-08 11:19:48</t>
  </si>
  <si>
    <t>155.54.205.40</t>
  </si>
  <si>
    <t>Conocida pero no iniciado proceso de valoración</t>
  </si>
  <si>
    <t>Desconocida</t>
  </si>
  <si>
    <t>2Qg2DlIAVI2Qlba</t>
  </si>
  <si>
    <t>2018-02-09 12:39:16</t>
  </si>
  <si>
    <t>2018-02-09 12:40:14</t>
  </si>
  <si>
    <t>155.54.205.70</t>
  </si>
  <si>
    <t>2018-02-12 15:40:38</t>
  </si>
  <si>
    <t>acse0hjaZyeZ9n7</t>
  </si>
  <si>
    <t>2018-02-12 15:39:31</t>
  </si>
  <si>
    <t>155.54.205.89</t>
  </si>
  <si>
    <t>cGHZa4h9crgjzps</t>
  </si>
  <si>
    <t>2018-02-12 19:00:33</t>
  </si>
  <si>
    <t>2018-02-12 19:07:30</t>
  </si>
  <si>
    <t>2018-02-12 19:22:57</t>
  </si>
  <si>
    <t>x2bBPDJEZ5h1rXi</t>
  </si>
  <si>
    <t>2018-02-12 19:03:22</t>
  </si>
  <si>
    <t>188.214.241.72</t>
  </si>
  <si>
    <t>Graduado/Licenciado</t>
  </si>
  <si>
    <t>Entre 10 y 49 (pequeña empresa)</t>
  </si>
  <si>
    <t>Desarrollo de tecnología con placas solares</t>
  </si>
  <si>
    <t>2018-02-12 19:26:03</t>
  </si>
  <si>
    <t>yXOO0ECIocONucQ</t>
  </si>
  <si>
    <t>2018-02-12 19:06:26</t>
  </si>
  <si>
    <t>31.4.202.154</t>
  </si>
  <si>
    <t>Arquitectura y Construcción</t>
  </si>
  <si>
    <t>En proceso de implantación</t>
  </si>
  <si>
    <t>FKJiNVt9EU6rhYr</t>
  </si>
  <si>
    <t>2018-02-12 20:28:04</t>
  </si>
  <si>
    <t>89.29.166.15</t>
  </si>
  <si>
    <t>2018-02-13 09:12:22</t>
  </si>
  <si>
    <t>HEOGVrzutiXjZ2B</t>
  </si>
  <si>
    <t>2018-02-13 08:51:46</t>
  </si>
  <si>
    <t>213.99.115.10</t>
  </si>
  <si>
    <t>Bachillerato/Formación profesional</t>
  </si>
  <si>
    <t>administracion</t>
  </si>
  <si>
    <t>Contratos con las compañias eléctricas de horario partido.</t>
  </si>
  <si>
    <t>2018-02-13 09:26:14</t>
  </si>
  <si>
    <t>nBUxicwrigOyEPi</t>
  </si>
  <si>
    <t>2018-02-13 09:09:34</t>
  </si>
  <si>
    <t>2.139.209.233</t>
  </si>
  <si>
    <t>2018-02-13 10:52:14</t>
  </si>
  <si>
    <t>75K5pEOQzV6zUGa</t>
  </si>
  <si>
    <t>2018-02-13 09:38:50</t>
  </si>
  <si>
    <t>62.43.191.188</t>
  </si>
  <si>
    <t>2018-02-13 09:56:59</t>
  </si>
  <si>
    <t>P4Y9om9kkzVi6fL</t>
  </si>
  <si>
    <t>2018-02-13 09:40:26</t>
  </si>
  <si>
    <t>83.48.60.150</t>
  </si>
  <si>
    <t>Utilización de iluminación LED y domótica para la climatización</t>
  </si>
  <si>
    <t>2018-02-13 10:04:43</t>
  </si>
  <si>
    <t>ChcOguVVJgg07Pa</t>
  </si>
  <si>
    <t>2018-02-13 09:41:57</t>
  </si>
  <si>
    <t>155.54.170.110</t>
  </si>
  <si>
    <t>Implantación de sistemas inteligentes en el marco IoT</t>
  </si>
  <si>
    <t>Marketing and Sales Coordinator</t>
  </si>
  <si>
    <t>Marketing</t>
  </si>
  <si>
    <t>2018-02-13 11:05:06</t>
  </si>
  <si>
    <t>UwUU1zQLTIbSxzi</t>
  </si>
  <si>
    <t>2018-02-13 10:58:25</t>
  </si>
  <si>
    <t>176.100.208.129</t>
  </si>
  <si>
    <t>Entre 50 y 249 (mediana empresa)</t>
  </si>
  <si>
    <t>2018-02-13 13:01:10</t>
  </si>
  <si>
    <t>Rn2tn8Gkhvq9BDd</t>
  </si>
  <si>
    <t>2018-02-13 11:27:49</t>
  </si>
  <si>
    <t>89.141.228.244</t>
  </si>
  <si>
    <t>Descartada</t>
  </si>
  <si>
    <t>SUPYXHKdbZl1tCX</t>
  </si>
  <si>
    <t>2018-02-13 11:50:38</t>
  </si>
  <si>
    <t>84.127.238.101</t>
  </si>
  <si>
    <t>bg0G0zJt1h6UJiW</t>
  </si>
  <si>
    <t>2018-02-13 12:00:57</t>
  </si>
  <si>
    <t>2018-02-13 13:52:21</t>
  </si>
  <si>
    <t>Ynr9AM2dMPUPzdW</t>
  </si>
  <si>
    <t>2018-02-13 13:41:25</t>
  </si>
  <si>
    <t>Ingeniería, Topografía y GIS</t>
  </si>
  <si>
    <t>Transporte en bici hasta el centro de trabajo</t>
  </si>
  <si>
    <t>2018-02-13 14:02:08</t>
  </si>
  <si>
    <t>r38Etn8QLWoNxXm</t>
  </si>
  <si>
    <t>2018-02-13 13:54:38</t>
  </si>
  <si>
    <t>37.15.182.49</t>
  </si>
  <si>
    <t>Mantenimiento y soporte informáticos a empresas y particulares</t>
  </si>
  <si>
    <t>2018-02-17 13:36:05</t>
  </si>
  <si>
    <t>yjVT7XKOkgzeAhN</t>
  </si>
  <si>
    <t>2018-02-17 13:23:05</t>
  </si>
  <si>
    <t>90.174.2.108</t>
  </si>
  <si>
    <t>Otro</t>
  </si>
  <si>
    <t>MASTER</t>
  </si>
  <si>
    <t>2018-02-19 21:27:43</t>
  </si>
  <si>
    <t>qhzv9XIzkbp7IHP</t>
  </si>
  <si>
    <t>2018-02-19 21:16:30</t>
  </si>
  <si>
    <t>79.153.109.121</t>
  </si>
  <si>
    <t>Ingenieria</t>
  </si>
  <si>
    <t>2018-02-26 22:07:42</t>
  </si>
  <si>
    <t>29hzSv9gnvI32ZZ</t>
  </si>
  <si>
    <t>2018-02-26 21:46:54</t>
  </si>
  <si>
    <t>89.141.216.162</t>
  </si>
  <si>
    <t>Implantada</t>
  </si>
  <si>
    <t>05P9TAQ0vob6GHW</t>
  </si>
  <si>
    <t>2018-03-02 13:48:49</t>
  </si>
  <si>
    <t>2018-03-02 13:58:18</t>
  </si>
  <si>
    <t>158.255.233.127</t>
  </si>
  <si>
    <t>INGENIERIA</t>
  </si>
  <si>
    <t>2018-03-02 13:57:49</t>
  </si>
  <si>
    <t>UsVu7TYVG3HR7MU</t>
  </si>
  <si>
    <t>2018-03-02 13:51:51</t>
  </si>
  <si>
    <t>83.48.96.117</t>
  </si>
  <si>
    <t>Hn1ishQx5oiy0YA</t>
  </si>
  <si>
    <t>2018-03-02 14:04:31</t>
  </si>
  <si>
    <t>2018-03-11 13:04:31</t>
  </si>
  <si>
    <t>79.146.219.112</t>
  </si>
  <si>
    <t>2018-03-02 14:19:40</t>
  </si>
  <si>
    <t>1LP5xDWGeBx5RYU</t>
  </si>
  <si>
    <t>2018-03-02 14:11:37</t>
  </si>
  <si>
    <t>62.175.58.58</t>
  </si>
  <si>
    <t>Ingenieria Civil y Medio ambiente. Consultoría</t>
  </si>
  <si>
    <t>2018-03-02 15:44:19</t>
  </si>
  <si>
    <t>z4bX9GRVc23TS9d</t>
  </si>
  <si>
    <t>2018-03-02 15:34:21</t>
  </si>
  <si>
    <t>109.167.12.62</t>
  </si>
  <si>
    <t>Graduado escolar/Educación secundaria obligatoria</t>
  </si>
  <si>
    <t>PAj9nJwjYbgzQ9a</t>
  </si>
  <si>
    <t>2018-03-02 16:35:26</t>
  </si>
  <si>
    <t>2018-03-02 16:40:27</t>
  </si>
  <si>
    <t>81.42.206.52</t>
  </si>
  <si>
    <t>2018-03-02 17:19:20</t>
  </si>
  <si>
    <t>ABJMgqzkNX95cf5</t>
  </si>
  <si>
    <t>2018-03-02 17:12:05</t>
  </si>
  <si>
    <t>85.58.245.168</t>
  </si>
  <si>
    <t>Cartografía</t>
  </si>
  <si>
    <t>nrdjdUVrvzaFEAp</t>
  </si>
  <si>
    <t>2018-03-02 17:18:48</t>
  </si>
  <si>
    <t>2018-03-02 17:22:47</t>
  </si>
  <si>
    <t>185.157.130.140</t>
  </si>
  <si>
    <t>Consultoría</t>
  </si>
  <si>
    <t>2018-03-02 19:35:03</t>
  </si>
  <si>
    <t>RxPrpLmhMeaPNGO</t>
  </si>
  <si>
    <t>2018-03-02 18:36:31</t>
  </si>
  <si>
    <t>213.99.119.200</t>
  </si>
  <si>
    <t>nuestra empresa dispone de un servicio denominado RECICLATICA donde se recogen, reutilizan o reciclan, todos los dispositivos electrónicos e informáticos de la comunidad universitaria.</t>
  </si>
  <si>
    <t>2018-03-02 19:53:25</t>
  </si>
  <si>
    <t>tpwfYwHmbRlMc87</t>
  </si>
  <si>
    <t>2018-03-02 19:21:38</t>
  </si>
  <si>
    <t>84.127.232.166</t>
  </si>
  <si>
    <t>INGENIERIA INDUSTRIAL</t>
  </si>
  <si>
    <t>Jid8isGvynf4uh6</t>
  </si>
  <si>
    <t>2018-03-03 12:35:03</t>
  </si>
  <si>
    <t>2018-03-10 23:40:44</t>
  </si>
  <si>
    <t>89.141.209.237</t>
  </si>
  <si>
    <t>2018-03-03 17:37:04</t>
  </si>
  <si>
    <t>6i6QLGEsJllaiEn</t>
  </si>
  <si>
    <t>2018-03-03 17:07:27</t>
  </si>
  <si>
    <t>85.54.97.230</t>
  </si>
  <si>
    <t>Ciclo Grado Formativo Superior DAI</t>
  </si>
  <si>
    <t>Gestión Documental</t>
  </si>
  <si>
    <t>2018-03-04 12:23:37</t>
  </si>
  <si>
    <t>8B1biYtAb5UOKeR</t>
  </si>
  <si>
    <t>2018-03-04 12:14:38</t>
  </si>
  <si>
    <t>90.174.2.46</t>
  </si>
  <si>
    <t>2018-03-05 08:35:45</t>
  </si>
  <si>
    <t>JuAQwZHhVZZLWaH</t>
  </si>
  <si>
    <t>2018-03-05 08:23:25</t>
  </si>
  <si>
    <t>84.124.50.20</t>
  </si>
  <si>
    <t>Ninguna</t>
  </si>
  <si>
    <t>No hay</t>
  </si>
  <si>
    <t>2018-03-05 10:11:10</t>
  </si>
  <si>
    <t>saTUBA3egMrcCeI</t>
  </si>
  <si>
    <t>2018-03-05 09:57:34</t>
  </si>
  <si>
    <t>84.124.50.6</t>
  </si>
  <si>
    <t>2018-03-05 10:50:05</t>
  </si>
  <si>
    <t>wx33zm8CHS1fssX</t>
  </si>
  <si>
    <t>2018-03-05 10:20:06</t>
  </si>
  <si>
    <t>80.58.158.74</t>
  </si>
  <si>
    <t>Energias Renovables</t>
  </si>
  <si>
    <t>Tenemos suministro 100% mediante Energia Solar en nuestras oficinas. Autoproducimos nuestra energia.</t>
  </si>
  <si>
    <t>Tenemos un aljibe de lluvia de 6000L que utilizamos como consumo principal</t>
  </si>
  <si>
    <t>Tenemos Pedido un Tesla Model 3</t>
  </si>
  <si>
    <t>2018-03-05 11:51:48</t>
  </si>
  <si>
    <t>vEu1XKbpDRKyqMI</t>
  </si>
  <si>
    <t>2018-03-05 11:43:26</t>
  </si>
  <si>
    <t>90.71.77.106</t>
  </si>
  <si>
    <t>Ingeniería</t>
  </si>
  <si>
    <t>ISO 9001</t>
  </si>
  <si>
    <t>2018-03-07 23:37:47</t>
  </si>
  <si>
    <t>Mk1a4CzN5rg97vm</t>
  </si>
  <si>
    <t>2018-03-07 23:22:54</t>
  </si>
  <si>
    <t>37.15.243.213</t>
  </si>
  <si>
    <t>HOMOLOGACION PARA REALIZAR INSPECCIONES A LA EXPORTACION POR EMPRESA CERTIFICADORA</t>
  </si>
  <si>
    <t>CONTRATO DE LUZ CON DISCRIMINACION HORARIA. EVITAR CONTRATOS DE SERVICIOS QUE NO SE UTILIZAN O NO SON NECESARIOS</t>
  </si>
  <si>
    <t>REDUCCION DE CONTRATOS CON CONSUMOS MINIMOS Y EXCESIVOS</t>
  </si>
  <si>
    <t>OPTIMIZAR TRANSPORTES Y ECONOMIZADORES DE COMBUSTIBLES. ANALIZAR RENTABILIDAD DE ENERGIAS ALTERNATIVAS</t>
  </si>
  <si>
    <t>2018-03-09 14:00:19</t>
  </si>
  <si>
    <t>GfkrbGKjkivi5bt</t>
  </si>
  <si>
    <t>2018-03-09 13:49:24</t>
  </si>
  <si>
    <t>2018-03-12 13:37:30</t>
  </si>
  <si>
    <t>3yu5zakYcOsay3C</t>
  </si>
  <si>
    <t>2018-03-12 13:05:24</t>
  </si>
  <si>
    <t>155.54.205.216</t>
  </si>
  <si>
    <t>Avisar inmediatamente a los servicios de reparación si se detecta cualquier fuga de agua en grifos, cisternas, etc.</t>
  </si>
  <si>
    <t>2018-03-12 19:46:15</t>
  </si>
  <si>
    <t>RsVpJLsi5ryeIz0</t>
  </si>
  <si>
    <t>2018-03-12 18:36:50</t>
  </si>
  <si>
    <t>En la empresa hay contenedores para orgánico pero nadie los utiliza por su olor.</t>
  </si>
  <si>
    <t>2018-03-14 15:16:55</t>
  </si>
  <si>
    <t>edqbgYOmEKywqa9</t>
  </si>
  <si>
    <t>2018-03-14 14:58:11</t>
  </si>
  <si>
    <t>2018-03-15 15:58:29</t>
  </si>
  <si>
    <t>WODGnm7VRlC2To7</t>
  </si>
  <si>
    <t>2018-03-15 15:42:48</t>
  </si>
  <si>
    <t>89.141.218.185</t>
  </si>
  <si>
    <t>2018-03-15 17:50:28</t>
  </si>
  <si>
    <t>xLE8iZ0Jl4Q53sz</t>
  </si>
  <si>
    <t>2018-03-15 17:23:39</t>
  </si>
  <si>
    <t>212.170.110.56</t>
  </si>
  <si>
    <t>Sistemas de hardware</t>
  </si>
  <si>
    <t>2018-03-15 18:10:31</t>
  </si>
  <si>
    <t>zDUfmJmQJSKOHWh</t>
  </si>
  <si>
    <t>2018-03-15 17:58:03</t>
  </si>
  <si>
    <t>155.54.66.155</t>
  </si>
  <si>
    <t>2018-03-15 19:18:33</t>
  </si>
  <si>
    <t>7uoCEgJ9PdjZnkb</t>
  </si>
  <si>
    <t>2018-03-15 18:47:01</t>
  </si>
  <si>
    <t>88.9.170.92</t>
  </si>
  <si>
    <t>- Cierre de puertas de acceso a la oficina para mantener la temperatura interior.</t>
  </si>
  <si>
    <t>2018-03-15 20:37:20</t>
  </si>
  <si>
    <t>EAnPCvvPrfiy8XE</t>
  </si>
  <si>
    <t>2018-03-15 20:18:17</t>
  </si>
  <si>
    <t>95.22.149.26</t>
  </si>
  <si>
    <t>Por regla general mientras la luz natural sea suficiente no se enciende la luz del techo. Imprimimos lo imprescindible.</t>
  </si>
  <si>
    <t>Disponemos de un departamento que se encarga de reciclar adecuadamente todo el material electrónico y sus derivados</t>
  </si>
  <si>
    <t>La falta de adaptación de la ciudad de Murcia me impide acceder a mi trabajo en bicicleta de manera segura, en caso contrario no usaría el coche e iría en bicicleta.</t>
  </si>
  <si>
    <t>2018-03-15 20:44:29</t>
  </si>
  <si>
    <t>KBK61zKaxUBtvCK</t>
  </si>
  <si>
    <t>2018-03-15 20:33:26</t>
  </si>
  <si>
    <t>139.47.76.202</t>
  </si>
  <si>
    <t>2018-03-16 08:19:30</t>
  </si>
  <si>
    <t>2dsvGjJv3sPwXm7</t>
  </si>
  <si>
    <t>2018-03-16 08:02:31</t>
  </si>
  <si>
    <t>155.54.67.64</t>
  </si>
  <si>
    <t>Programador</t>
  </si>
  <si>
    <t>2018-03-16 08:19:12</t>
  </si>
  <si>
    <t>GJ7JcgNczleEDlI</t>
  </si>
  <si>
    <t>2018-03-16 08:13:31</t>
  </si>
  <si>
    <t>81.47.129.87</t>
  </si>
  <si>
    <t>2018-03-16 08:42:23</t>
  </si>
  <si>
    <t>4EEBah0T906Dfia</t>
  </si>
  <si>
    <t>2018-03-16 08:21:21</t>
  </si>
  <si>
    <t>155.54.66.158</t>
  </si>
  <si>
    <t>2018-03-16 11:19:50</t>
  </si>
  <si>
    <t>hFyldZPJjCdObi5</t>
  </si>
  <si>
    <t>2018-03-16 10:41:37</t>
  </si>
  <si>
    <t>88.0.25.244</t>
  </si>
  <si>
    <t>Consultoría y desarrollo</t>
  </si>
  <si>
    <t>Ninguna pero si no marco no me deja seguir</t>
  </si>
  <si>
    <t>2018-03-16 11:13:15</t>
  </si>
  <si>
    <t>PygBzSrW3NyS14c</t>
  </si>
  <si>
    <t>2018-03-16 10:59:55</t>
  </si>
  <si>
    <t>83.52.62.240</t>
  </si>
  <si>
    <t>2018-03-16 11:27:06</t>
  </si>
  <si>
    <t>U5og2bb3McB7B5x</t>
  </si>
  <si>
    <t>2018-03-16 11:11:38</t>
  </si>
  <si>
    <t>185.183.222.141</t>
  </si>
  <si>
    <t>SISTEMAS</t>
  </si>
  <si>
    <t>sREQGjCuEGKL7wC</t>
  </si>
  <si>
    <t>2018-03-16 11:21:12</t>
  </si>
  <si>
    <t>4m2BdbivNHMHj2P</t>
  </si>
  <si>
    <t>2018-03-16 11:22:55</t>
  </si>
  <si>
    <t>2018-03-16 11:23:37</t>
  </si>
  <si>
    <t>2018-03-16 12:16:31</t>
  </si>
  <si>
    <t>vvtzfyauNw2n2KR</t>
  </si>
  <si>
    <t>2018-03-16 12:02:31</t>
  </si>
  <si>
    <t>195.53.114.42</t>
  </si>
  <si>
    <t>2018-03-16 14:55:01</t>
  </si>
  <si>
    <t>zDN4ZV7hOgEwOZP</t>
  </si>
  <si>
    <t>2018-03-16 13:36:44</t>
  </si>
  <si>
    <t>83.52.62.218</t>
  </si>
  <si>
    <t>2018-03-18 19:44:56</t>
  </si>
  <si>
    <t>4ZAquL31EWhvF28</t>
  </si>
  <si>
    <t>2018-03-18 19:37:10</t>
  </si>
  <si>
    <t>185.93.224.230</t>
  </si>
  <si>
    <t>Tecnología deportiva</t>
  </si>
  <si>
    <t>2018-03-19 23:25:27</t>
  </si>
  <si>
    <t>CQI544ziZ68fdEv</t>
  </si>
  <si>
    <t>2018-03-19 23:11:20</t>
  </si>
  <si>
    <t>157.97.172.183</t>
  </si>
  <si>
    <t>Junior Consultant</t>
  </si>
  <si>
    <t>2018-03-20 08:46:18</t>
  </si>
  <si>
    <t>ztFaTcqaBaaolnM</t>
  </si>
  <si>
    <t>2018-03-20 08:33:52</t>
  </si>
  <si>
    <t>213.96.44.131</t>
  </si>
  <si>
    <t>2018-03-20 09:55:44</t>
  </si>
  <si>
    <t>CHrxlrFk8nJWPR4</t>
  </si>
  <si>
    <t>2018-03-20 09:49:00</t>
  </si>
  <si>
    <t>195.53.226.68</t>
  </si>
  <si>
    <t>2018-03-20 11:17:17</t>
  </si>
  <si>
    <t>SMtzETmSzaL45OC</t>
  </si>
  <si>
    <t>2018-03-20 10:45:20</t>
  </si>
  <si>
    <t>El sistema de aire acondicionado es central pero hay maquinas en distintas areas que trabajan de forma individual. Se dispone en determinadas areas de sensores de presencia para el apagado y encendido de luces</t>
  </si>
  <si>
    <t>2018-03-20 15:53:23</t>
  </si>
  <si>
    <t>larjqkwTG7NAeAu</t>
  </si>
  <si>
    <t>2018-03-20 15:40:32</t>
  </si>
  <si>
    <t>80.52.69.153</t>
  </si>
  <si>
    <t>Reciclaje de papel y cartón, reciclaje de aparatos electrónicos, evitar prácticas de obsolescencia programada</t>
  </si>
  <si>
    <t>00zQRpj0H57Sv0A</t>
  </si>
  <si>
    <t>2018-03-21 14:34:49</t>
  </si>
  <si>
    <t>2018-03-21 14:36:57</t>
  </si>
  <si>
    <t>31.4.184.144</t>
  </si>
  <si>
    <t>2018-03-21 18:08:25</t>
  </si>
  <si>
    <t>X13vmdNv68XiGTl</t>
  </si>
  <si>
    <t>2018-03-21 17:50:56</t>
  </si>
  <si>
    <t>89.141.237.212</t>
  </si>
  <si>
    <t>Apagamos todo lo que no necesitamos utilizar al finalizar la jornada laboral. Necesitamos mantener los equipos encendidos por si hay que realizar alguna intervención de manera remota.</t>
  </si>
  <si>
    <t>2018-03-22 09:08:04</t>
  </si>
  <si>
    <t>Az1CxnlnPyzzvME</t>
  </si>
  <si>
    <t>2018-03-22 07:47:40</t>
  </si>
  <si>
    <t>213.4.184.32</t>
  </si>
  <si>
    <t>BhMvO52ru0JfAUm</t>
  </si>
  <si>
    <t>2018-03-22 13:43:36</t>
  </si>
  <si>
    <t>89.141.250.208</t>
  </si>
  <si>
    <t>2018-03-26 21:09:14</t>
  </si>
  <si>
    <t>Gndj6U4O7TmoPcU</t>
  </si>
  <si>
    <t>2018-03-26 20:54:33</t>
  </si>
  <si>
    <t>84.124.50.1</t>
  </si>
  <si>
    <t>2018-03-27 10:13:19</t>
  </si>
  <si>
    <t>HTqDGiR5E23NIPs</t>
  </si>
  <si>
    <t>2018-03-27 09:55:47</t>
  </si>
  <si>
    <t>84.124.50.5</t>
  </si>
  <si>
    <t>z4NbGYHoQPZiESa</t>
  </si>
  <si>
    <t>2018-03-27 22:40:07</t>
  </si>
  <si>
    <t>2018-03-27 22:40:19</t>
  </si>
  <si>
    <t>178.237.137.137</t>
  </si>
  <si>
    <t>2018-03-27 23:06:53</t>
  </si>
  <si>
    <t>V6joMgQ2NqjsG4R</t>
  </si>
  <si>
    <t>2018-03-27 22:45:06</t>
  </si>
  <si>
    <t>157.97.175.222</t>
  </si>
  <si>
    <t>LwkLCBJinsoUO7R</t>
  </si>
  <si>
    <t>2018-03-28 08:12:10</t>
  </si>
  <si>
    <t>2018-03-28 08:19:22</t>
  </si>
  <si>
    <t>80.73.147.151</t>
  </si>
  <si>
    <t>Senior Developer</t>
  </si>
  <si>
    <t>2018-03-28 11:46:04</t>
  </si>
  <si>
    <t>3Ky7XbPPXac9IO2</t>
  </si>
  <si>
    <t>2018-03-28 10:54:41</t>
  </si>
  <si>
    <t>62.43.192.88</t>
  </si>
  <si>
    <t>2018-03-28 12:05:21</t>
  </si>
  <si>
    <t>HiMacs4TRDUzY2r</t>
  </si>
  <si>
    <t>2018-03-28 11:49:25</t>
  </si>
  <si>
    <t>2018-03-28 12:09:05</t>
  </si>
  <si>
    <t>Q18he6Cc8xeshr5</t>
  </si>
  <si>
    <t>2018-03-28 11:49:58</t>
  </si>
  <si>
    <t>2018-03-28 12:07:35</t>
  </si>
  <si>
    <t>AHLIlUdPS3FuXz0</t>
  </si>
  <si>
    <t>2018-03-28 11:50:18</t>
  </si>
  <si>
    <t>2018-03-28 12:15:29</t>
  </si>
  <si>
    <t>I0Qc6ExhfzJdz2a</t>
  </si>
  <si>
    <t>2018-03-28 12:04:52</t>
  </si>
  <si>
    <t>kHBvh38BNz7Jq0O</t>
  </si>
  <si>
    <t>2018-03-28 11:50:24</t>
  </si>
  <si>
    <t>2018-03-28 12:17:25</t>
  </si>
  <si>
    <t>UbyRi8z1zpl2eHf</t>
  </si>
  <si>
    <t>2018-03-28 11:50:39</t>
  </si>
  <si>
    <t>2018-03-28 12:15:31</t>
  </si>
  <si>
    <t>z9LQtVdvER3lrCG</t>
  </si>
  <si>
    <t>2018-03-28 11:51:14</t>
  </si>
  <si>
    <t>2018-03-28 12:08:02</t>
  </si>
  <si>
    <t>hy3PesKeMFlhTj9</t>
  </si>
  <si>
    <t>2018-03-28 11:55:00</t>
  </si>
  <si>
    <t>Análista funcional/Implantación</t>
  </si>
  <si>
    <t>2018-03-28 12:21:48</t>
  </si>
  <si>
    <t>c4KooXRwzNxwqTC</t>
  </si>
  <si>
    <t>2018-03-28 11:57:16</t>
  </si>
  <si>
    <t>195.57.119.130</t>
  </si>
  <si>
    <t>Principio de "Cero papel"</t>
  </si>
  <si>
    <t>2018-03-28 12:41:38</t>
  </si>
  <si>
    <t>Mva1mrOMvFAvF51</t>
  </si>
  <si>
    <t>2018-03-28 12:05:38</t>
  </si>
  <si>
    <t>2018-03-28 12:36:02</t>
  </si>
  <si>
    <t>fJt171gf2fjzyl9</t>
  </si>
  <si>
    <t>2018-03-28 12:26:19</t>
  </si>
  <si>
    <t>2018-03-28 13:47:01</t>
  </si>
  <si>
    <t>s11eVox8v8zOANy</t>
  </si>
  <si>
    <t>2018-03-28 13:02:29</t>
  </si>
  <si>
    <t>Apago la pantalla cuando inicio un "tiempo de inactividad". Apago la pantalla cuando preveo un "tiempo de inactividad" prolongado.</t>
  </si>
  <si>
    <t>2018-03-28 14:38:42</t>
  </si>
  <si>
    <t>Dhat1thplagfvzk</t>
  </si>
  <si>
    <t>2018-03-28 13:27:26</t>
  </si>
  <si>
    <t>2018-03-28 14:11:05</t>
  </si>
  <si>
    <t>JZ7CgzptV2LCjeO</t>
  </si>
  <si>
    <t>2018-03-28 13:56:59</t>
  </si>
  <si>
    <t>2018-03-28 18:26:22</t>
  </si>
  <si>
    <t>WFxoOVDgAwSc8P4</t>
  </si>
  <si>
    <t>2018-03-28 18:12:29</t>
  </si>
  <si>
    <t>77.228.155.214</t>
  </si>
  <si>
    <t>ISO 13485</t>
  </si>
  <si>
    <t>2018-03-29 00:03:26</t>
  </si>
  <si>
    <t>725lRETM1REmOPD</t>
  </si>
  <si>
    <t>2018-03-28 23:51:56</t>
  </si>
  <si>
    <t>80.38.96.34</t>
  </si>
  <si>
    <t>2018-03-30 13:26:35</t>
  </si>
  <si>
    <t>VIQEnPskr74HCya</t>
  </si>
  <si>
    <t>2018-03-30 13:16:51</t>
  </si>
  <si>
    <t>79.146.219.98</t>
  </si>
  <si>
    <t>Ayuntamiento</t>
  </si>
  <si>
    <t>2018-04-02 08:55:59</t>
  </si>
  <si>
    <t>32EsJjaDBoOp4Oq</t>
  </si>
  <si>
    <t>2018-04-02 08:45:06</t>
  </si>
  <si>
    <t>151.182.50.21</t>
  </si>
  <si>
    <t>Ingeniería de procesos</t>
  </si>
  <si>
    <t>2018-04-02 13:17:32</t>
  </si>
  <si>
    <t>vylAj2Xaro4DNjS</t>
  </si>
  <si>
    <t>2018-04-02 12:51:17</t>
  </si>
  <si>
    <t>2018-04-04 20:35:18</t>
  </si>
  <si>
    <t>Nh4Y5VQ5uyrbhKH</t>
  </si>
  <si>
    <t>2018-04-04 20:20:20</t>
  </si>
  <si>
    <t>83.57.160.114</t>
  </si>
  <si>
    <t>2018-04-05 10:41:04</t>
  </si>
  <si>
    <t>vKYvSdR46aIkU0m</t>
  </si>
  <si>
    <t>2018-04-05 10:17:11</t>
  </si>
  <si>
    <t>2018-04-08 22:27:11</t>
  </si>
  <si>
    <t>H5Q5iqa2vA9yhNi</t>
  </si>
  <si>
    <t>2018-04-08 22:15:17</t>
  </si>
  <si>
    <t>80.49.126.120</t>
  </si>
  <si>
    <t>Junior</t>
  </si>
  <si>
    <t>8KYkOZWO8TRiY8k</t>
  </si>
  <si>
    <t>2018-04-08 22:33:44</t>
  </si>
  <si>
    <t>2018-04-08 22:34:42</t>
  </si>
  <si>
    <t>156.67.62.137</t>
  </si>
  <si>
    <t>Becario</t>
  </si>
  <si>
    <t>2018-04-09 20:31:29</t>
  </si>
  <si>
    <t>OGsYJXaWYwnZzNP</t>
  </si>
  <si>
    <t>2018-04-09 20:21:52</t>
  </si>
  <si>
    <t>2018-04-09 20:31:28</t>
  </si>
  <si>
    <t>79.147.125.206</t>
  </si>
  <si>
    <t>2018-04-09 23:45:32</t>
  </si>
  <si>
    <t>luLacoD4hTmZaSb</t>
  </si>
  <si>
    <t>2018-04-09 23:32:13</t>
  </si>
  <si>
    <t>217.197.24.50</t>
  </si>
  <si>
    <t>vifl4xg9yl379z4</t>
  </si>
  <si>
    <t>2018-04-10 09:31:26</t>
  </si>
  <si>
    <t>2018-04-10 10:43:48</t>
  </si>
  <si>
    <t>34.203.252.240</t>
  </si>
  <si>
    <t>enseñanza</t>
  </si>
  <si>
    <t>profesora</t>
  </si>
  <si>
    <t>2018-04-10 09:44:04</t>
  </si>
  <si>
    <t>GmQEzKjAnoEg7K6</t>
  </si>
  <si>
    <t>2018-04-10 09:33:29</t>
  </si>
  <si>
    <t>155.54.210.244</t>
  </si>
  <si>
    <t>Master</t>
  </si>
  <si>
    <t>Investigador</t>
  </si>
  <si>
    <t>2018-04-10 09:44:15</t>
  </si>
  <si>
    <t>S8GKfyJattgCZnR</t>
  </si>
  <si>
    <t>2018-04-10 09:38:06</t>
  </si>
  <si>
    <t>178.156.39.58</t>
  </si>
  <si>
    <t>Enseñanza</t>
  </si>
  <si>
    <t>Profesora</t>
  </si>
  <si>
    <t>2018-04-10 13:21:01</t>
  </si>
  <si>
    <t>CBm1v5hFwbXmy0x</t>
  </si>
  <si>
    <t>2018-04-10 13:14:33</t>
  </si>
  <si>
    <t>81.47.233.13</t>
  </si>
  <si>
    <t>2018-04-10 17:06:30</t>
  </si>
  <si>
    <t>eCbkF0depzeTBqc</t>
  </si>
  <si>
    <t>2018-04-10 16:48:53</t>
  </si>
  <si>
    <t>84.124.50.121</t>
  </si>
  <si>
    <t>Incubadora tecnológica</t>
  </si>
  <si>
    <t>2018-04-10 18:09:08</t>
  </si>
  <si>
    <t>zj59aJG5eZZNBXB</t>
  </si>
  <si>
    <t>2018-04-10 17:54:36</t>
  </si>
  <si>
    <t>213.143.48.75</t>
  </si>
  <si>
    <t>Incubadora de Startsup de base tecnológica</t>
  </si>
  <si>
    <t>2018-04-10 18:42:29</t>
  </si>
  <si>
    <t>qmVFRjSKcwzopq4</t>
  </si>
  <si>
    <t>2018-04-10 18:33:30</t>
  </si>
  <si>
    <t>155.54.66.112</t>
  </si>
  <si>
    <t>Administración de Sistemas</t>
  </si>
  <si>
    <t>t7ugkLbna8raqdx</t>
  </si>
  <si>
    <t>2018-04-10 18:48:58</t>
  </si>
  <si>
    <t>2018-04-10 18:49:48</t>
  </si>
  <si>
    <t>155.54.6.94</t>
  </si>
  <si>
    <t>Ot0vaz2zAiGTKV1</t>
  </si>
  <si>
    <t>2018-04-10 19:46:22</t>
  </si>
  <si>
    <t>2018-04-10 19:48:33</t>
  </si>
  <si>
    <t>155.54.177.18</t>
  </si>
  <si>
    <t>2018-04-10 19:58:08</t>
  </si>
  <si>
    <t>8035sPNNLF5mMjM</t>
  </si>
  <si>
    <t>2018-04-10 19:46:45</t>
  </si>
  <si>
    <t>155.54.67.247</t>
  </si>
  <si>
    <t>2018-04-10 19:52:19</t>
  </si>
  <si>
    <t>PStjM59Gi7uusBv</t>
  </si>
  <si>
    <t>2018-04-10 19:47:22</t>
  </si>
  <si>
    <t>84.124.50.62</t>
  </si>
  <si>
    <t>Startup Tecnológicas</t>
  </si>
  <si>
    <t>2018-04-10 20:01:05</t>
  </si>
  <si>
    <t>LxkpNSHrkqrKN19</t>
  </si>
  <si>
    <t>2018-04-10 19:48:13</t>
  </si>
  <si>
    <t>155.54.67.166</t>
  </si>
  <si>
    <t>TIC</t>
  </si>
  <si>
    <t>2018-04-10 20:24:22</t>
  </si>
  <si>
    <t>aaXIXYfZayxLBoR</t>
  </si>
  <si>
    <t>2018-04-10 19:58:07</t>
  </si>
  <si>
    <t>79.153.242.208</t>
  </si>
  <si>
    <t>Técnico de Proyectos Europeos</t>
  </si>
  <si>
    <t>reciclaje papel, libretas, basura</t>
  </si>
  <si>
    <t>Mi situación es algo especial ya que voy en silla de ruedas. Ejerzo el teletrabajo por mi situación actual es algo temporal.</t>
  </si>
  <si>
    <t>2018-04-10 20:33:44</t>
  </si>
  <si>
    <t>RrBujiBJzBzJ3IL</t>
  </si>
  <si>
    <t>2018-04-10 20:23:40</t>
  </si>
  <si>
    <t>SERVICIOS</t>
  </si>
  <si>
    <t>.</t>
  </si>
  <si>
    <t>2018-04-11 08:39:43</t>
  </si>
  <si>
    <t>fkmXjUYclBxJH4x</t>
  </si>
  <si>
    <t>2018-04-11 08:08:21</t>
  </si>
  <si>
    <t>incubadora de empresas</t>
  </si>
  <si>
    <t>3kR8k1PrWoFm2Rc</t>
  </si>
  <si>
    <t>2018-04-11 08:16:16</t>
  </si>
  <si>
    <t>2018-04-11 08:16:56</t>
  </si>
  <si>
    <t>155.54.66.126</t>
  </si>
  <si>
    <t>fq6yA8oEKPhgu7l</t>
  </si>
  <si>
    <t>2018-04-11 08:21:00</t>
  </si>
  <si>
    <t>2018-04-11 08:22:04</t>
  </si>
  <si>
    <t>155.54.66.85</t>
  </si>
  <si>
    <t>2018-04-11 08:50:52</t>
  </si>
  <si>
    <t>NxM5ZSKPzaeXBCS</t>
  </si>
  <si>
    <t>2018-04-11 08:28:40</t>
  </si>
  <si>
    <t>155.54.66.106</t>
  </si>
  <si>
    <t>m0Pt2QEUcGJGAPi</t>
  </si>
  <si>
    <t>2018-04-11 08:32:59</t>
  </si>
  <si>
    <t>2018-04-11 08:33:46</t>
  </si>
  <si>
    <t>155.54.67.34</t>
  </si>
  <si>
    <t>2018-04-11 08:47:57</t>
  </si>
  <si>
    <t>T0QFa545OeSNVSq</t>
  </si>
  <si>
    <t>2018-04-11 08:34:31</t>
  </si>
  <si>
    <t>155.54.66.132</t>
  </si>
  <si>
    <t>2018-04-11 09:13:39</t>
  </si>
  <si>
    <t>d6oOm6Wkfiupcti</t>
  </si>
  <si>
    <t>2018-04-11 08:48:30</t>
  </si>
  <si>
    <t>155.54.67.169</t>
  </si>
  <si>
    <t>Reciclo</t>
  </si>
  <si>
    <t>2018-04-11 09:14:47</t>
  </si>
  <si>
    <t>4Tk7UttwbBfkzse</t>
  </si>
  <si>
    <t>2018-04-11 08:52:46</t>
  </si>
  <si>
    <t>155.54.66.60</t>
  </si>
  <si>
    <t>2018-04-11 09:16:40</t>
  </si>
  <si>
    <t>kua72y1R6HF8wdn</t>
  </si>
  <si>
    <t>2018-04-11 08:54:17</t>
  </si>
  <si>
    <t>155.54.67.125</t>
  </si>
  <si>
    <t>dj16VJzMu3IuGTg</t>
  </si>
  <si>
    <t>2018-04-11 08:54:32</t>
  </si>
  <si>
    <t>155.54.67.185</t>
  </si>
  <si>
    <t>2018-04-11 09:07:06</t>
  </si>
  <si>
    <t>cgUR1XkwkRSleyo</t>
  </si>
  <si>
    <t>2018-04-11 08:55:06</t>
  </si>
  <si>
    <t>155.54.67.70</t>
  </si>
  <si>
    <t>2018-04-11 09:13:23</t>
  </si>
  <si>
    <t>fo2CzJbro1IHEGz</t>
  </si>
  <si>
    <t>2018-04-11 08:56:49</t>
  </si>
  <si>
    <t>servicios</t>
  </si>
  <si>
    <t>2018-04-11 09:29:20</t>
  </si>
  <si>
    <t>TR2Z4WGa9zt2AXz</t>
  </si>
  <si>
    <t>2018-04-11 09:14:13</t>
  </si>
  <si>
    <t>155.54.66.183</t>
  </si>
  <si>
    <t>tecnico de soporte</t>
  </si>
  <si>
    <t>intentar no utilizar el aire acondicionado ni la calefacción.</t>
  </si>
  <si>
    <t>2018-04-11 09:44:25</t>
  </si>
  <si>
    <t>tFor5g9dvhwKGfh</t>
  </si>
  <si>
    <t>2018-04-11 09:25:53</t>
  </si>
  <si>
    <t>155.54.67.87</t>
  </si>
  <si>
    <t>2018-04-11 09:48:20</t>
  </si>
  <si>
    <t>B61tIJV1KYCd4H9</t>
  </si>
  <si>
    <t>2018-04-11 09:30:11</t>
  </si>
  <si>
    <t>155.54.67.13</t>
  </si>
  <si>
    <t>2018-04-11 10:18:39</t>
  </si>
  <si>
    <t>HfbAmgrtfEoi3gT</t>
  </si>
  <si>
    <t>2018-04-11 10:03:53</t>
  </si>
  <si>
    <t>155.54.67.158</t>
  </si>
  <si>
    <t>DESARROLLADOR</t>
  </si>
  <si>
    <t>SKH28q7eGoHGLpP</t>
  </si>
  <si>
    <t>2018-04-11 10:29:34</t>
  </si>
  <si>
    <t>2018-04-11 10:32:33</t>
  </si>
  <si>
    <t>80.49.102.80</t>
  </si>
  <si>
    <t>Necesidad</t>
  </si>
  <si>
    <t>2018-04-11 12:31:38</t>
  </si>
  <si>
    <t>Fpi0cvml34rzXVZ</t>
  </si>
  <si>
    <t>2018-04-11 12:24:24</t>
  </si>
  <si>
    <t>2018-04-11 12:31:37</t>
  </si>
  <si>
    <t>Asesoramiento Empresarial</t>
  </si>
  <si>
    <t>2018-04-11 13:19:23</t>
  </si>
  <si>
    <t>TtsDvBUJeVjAdOa</t>
  </si>
  <si>
    <t>2018-04-11 13:06:54</t>
  </si>
  <si>
    <t>155.54.98.126</t>
  </si>
  <si>
    <t>7HFNINlvkWRavPw</t>
  </si>
  <si>
    <t>2018-04-11 14:16:23</t>
  </si>
  <si>
    <t>2018-04-11 14:19:37</t>
  </si>
  <si>
    <t>83.48.109.149</t>
  </si>
  <si>
    <t>2018-04-11 18:08:05</t>
  </si>
  <si>
    <t>r2sByD1fAs0otio</t>
  </si>
  <si>
    <t>2018-04-11 14:17:34</t>
  </si>
  <si>
    <t>Asesoramiento EBTs</t>
  </si>
  <si>
    <t>Responsable Departamento Asesoramiento</t>
  </si>
  <si>
    <t>Uso de dispositivos de bajo consumo eléctrico</t>
  </si>
  <si>
    <t>Aprovechamiento del 100% de los consumibles antes de desecharlos</t>
  </si>
  <si>
    <t>Optimización de rutas en desplazamientos, uso de transporte público para desplazamientos desde mi puesto de trabajo, videoconferencias para algunas reuniones</t>
  </si>
  <si>
    <t>2018-04-11 16:03:48</t>
  </si>
  <si>
    <t>c0g37gsh12jT75Z</t>
  </si>
  <si>
    <t>2018-04-11 15:46:29</t>
  </si>
  <si>
    <t>155.54.67.57</t>
  </si>
  <si>
    <t>2018-04-11 17:29:29</t>
  </si>
  <si>
    <t>iE37ea2249Zanwi</t>
  </si>
  <si>
    <t>2018-04-11 16:51:12</t>
  </si>
  <si>
    <t>155.54.67.171</t>
  </si>
  <si>
    <t>Utilizar las escaleras en lugar del ascensor.</t>
  </si>
  <si>
    <t>2018-04-11 17:18:02</t>
  </si>
  <si>
    <t>WXYV8xvUD6iK8eG</t>
  </si>
  <si>
    <t>2018-04-11 17:04:06</t>
  </si>
  <si>
    <t>155.54.67.173</t>
  </si>
  <si>
    <t>Coordinador de equipo de trabajo</t>
  </si>
  <si>
    <t>dele20a7HiNp9FO</t>
  </si>
  <si>
    <t>2018-04-11 18:15:26</t>
  </si>
  <si>
    <t>2018-04-20 09:41:09</t>
  </si>
  <si>
    <t>212.80.166.212</t>
  </si>
  <si>
    <t>2018-04-12 09:11:18</t>
  </si>
  <si>
    <t>JbzB8bVLNZapZ9R</t>
  </si>
  <si>
    <t>2018-04-12 09:01:23</t>
  </si>
  <si>
    <t>CENTRO DE EMPRESAS</t>
  </si>
  <si>
    <t>2018-04-12 12:43:27</t>
  </si>
  <si>
    <t>Wo2oNifwwevKF2o</t>
  </si>
  <si>
    <t>2018-04-12 12:33:17</t>
  </si>
  <si>
    <t>89.141.242.51</t>
  </si>
  <si>
    <t>2018-04-12 18:38:15</t>
  </si>
  <si>
    <t>2hziF8SMRMbDkxY</t>
  </si>
  <si>
    <t>2018-04-12 18:26:01</t>
  </si>
  <si>
    <t>analista-desarrollador</t>
  </si>
  <si>
    <t>GSFMot12mzek6rT</t>
  </si>
  <si>
    <t>2018-04-12 18:44:08</t>
  </si>
  <si>
    <t>2018-04-12 18:45:16</t>
  </si>
  <si>
    <t>81.43.106.137</t>
  </si>
  <si>
    <t>Rc80btj8um6TjF7</t>
  </si>
  <si>
    <t>2018-04-12 20:01:52</t>
  </si>
  <si>
    <t>2018-04-12 20:07:32</t>
  </si>
  <si>
    <t>79.145.170.200</t>
  </si>
  <si>
    <t>2018-04-13 09:21:13</t>
  </si>
  <si>
    <t>yAorP2DAavrrYyQ</t>
  </si>
  <si>
    <t>2018-04-13 08:51:42</t>
  </si>
  <si>
    <t>155.54.66.170</t>
  </si>
  <si>
    <t>Sistemas y Soporte</t>
  </si>
  <si>
    <t>En verano, abrir la ventana a primera hora para refrescar el despacho.</t>
  </si>
  <si>
    <t>2018-04-13 10:26:46</t>
  </si>
  <si>
    <t>y2MBpxY5k5t4zhd</t>
  </si>
  <si>
    <t>2018-04-13 09:32:30</t>
  </si>
  <si>
    <t>155.54.119.224</t>
  </si>
  <si>
    <t>Ciclo Superior</t>
  </si>
  <si>
    <t>2018-04-13 10:13:43</t>
  </si>
  <si>
    <t>X4bCPWfputh1U1v</t>
  </si>
  <si>
    <t>2018-04-13 09:48:20</t>
  </si>
  <si>
    <t>155.54.99.252</t>
  </si>
  <si>
    <t>e1W5S6QxzIFRkgK</t>
  </si>
  <si>
    <t>2018-04-13 11:20:37</t>
  </si>
  <si>
    <t>2018-04-13 11:21:21</t>
  </si>
  <si>
    <t>155.54.165.112</t>
  </si>
  <si>
    <t>szBkXyaT7pXqE5n</t>
  </si>
  <si>
    <t>2018-04-13 12:46:01</t>
  </si>
  <si>
    <t>2018-04-13 12:47:38</t>
  </si>
  <si>
    <t>93.94.100.162</t>
  </si>
  <si>
    <t>Sistemas</t>
  </si>
  <si>
    <t>2018-04-13 15:30:51</t>
  </si>
  <si>
    <t>iDq1NBkXhinI46w</t>
  </si>
  <si>
    <t>2018-04-13 15:04:07</t>
  </si>
  <si>
    <t>185.26.4.2</t>
  </si>
  <si>
    <t>Si veo que un WC está perdiendo agua lo intento arreglar</t>
  </si>
  <si>
    <t>Ir a 110 para gastar y contaminar menos</t>
  </si>
  <si>
    <t>2018-04-14 17:17:11</t>
  </si>
  <si>
    <t>e2IBcpIgK0A4dZP</t>
  </si>
  <si>
    <t>2018-04-14 17:00:34</t>
  </si>
  <si>
    <t>90.174.5.88</t>
  </si>
  <si>
    <t>EzRAQy9zBU3ZQjJ</t>
  </si>
  <si>
    <t>2018-04-16 10:40:04</t>
  </si>
  <si>
    <t>2018-04-16 10:49:52</t>
  </si>
  <si>
    <t>83.56.33.112</t>
  </si>
  <si>
    <t>Venta al por menor</t>
  </si>
  <si>
    <t>Informatico/Programador</t>
  </si>
  <si>
    <t>2018-04-16 13:30:38</t>
  </si>
  <si>
    <t>5Ah9J2reBJ8JsT2</t>
  </si>
  <si>
    <t>2018-04-16 13:17:44</t>
  </si>
  <si>
    <t>155.54.205.203</t>
  </si>
  <si>
    <t>Suelo usar papel en sucio para realizar anotaciones.</t>
  </si>
  <si>
    <t>2018-04-17 21:14:55</t>
  </si>
  <si>
    <t>tM4CHOoigTTXqLj</t>
  </si>
  <si>
    <t>2018-04-17 20:44:45</t>
  </si>
  <si>
    <t>31.4.241.248</t>
  </si>
  <si>
    <t>xJqkY5YQiZK9z1w</t>
  </si>
  <si>
    <t>2018-04-17 21:25:43</t>
  </si>
  <si>
    <t>2018-04-17 21:27:25</t>
  </si>
  <si>
    <t>83.142.242.242</t>
  </si>
  <si>
    <t>2018-04-18 09:43:05</t>
  </si>
  <si>
    <t>MokncNAWJMWiXIT</t>
  </si>
  <si>
    <t>2018-04-18 09:30:32</t>
  </si>
  <si>
    <t>84.124.52.100</t>
  </si>
  <si>
    <t>Analista</t>
  </si>
  <si>
    <t>2018-04-18 09:51:15</t>
  </si>
  <si>
    <t>hyFu5YdszZIdHAg</t>
  </si>
  <si>
    <t>2018-04-18 09:32:38</t>
  </si>
  <si>
    <t>Analista/Programador</t>
  </si>
  <si>
    <t>2018-04-18 10:39:06</t>
  </si>
  <si>
    <t>2xgFT8LIcXcMo6d</t>
  </si>
  <si>
    <t>2018-04-18 09:34:42</t>
  </si>
  <si>
    <t>Analista/Desarrollador</t>
  </si>
  <si>
    <t>2018-04-18 11:13:52</t>
  </si>
  <si>
    <t>ujQG5Yzjna0SqIL</t>
  </si>
  <si>
    <t>2018-04-18 10:55:29</t>
  </si>
  <si>
    <t>2018-04-18 11:35:44</t>
  </si>
  <si>
    <t>uekKrjYVSVPNgTu</t>
  </si>
  <si>
    <t>2018-04-18 11:13:06</t>
  </si>
  <si>
    <t>81.169.132.18</t>
  </si>
  <si>
    <t>2018-04-18 11:39:54</t>
  </si>
  <si>
    <t>RSg0sz9i8mav8Bj</t>
  </si>
  <si>
    <t>2018-04-18 11:15:34</t>
  </si>
  <si>
    <t>2018-04-18 11:38:12</t>
  </si>
  <si>
    <t>rdYmOmgs68QKgkW</t>
  </si>
  <si>
    <t>2018-04-18 11:28:34</t>
  </si>
  <si>
    <t>Adaptación al grado</t>
  </si>
  <si>
    <t>Manager</t>
  </si>
  <si>
    <t>2018-04-18 13:33:23</t>
  </si>
  <si>
    <t>EZujEhyaD5h0vUr</t>
  </si>
  <si>
    <t>2018-04-18 13:13:52</t>
  </si>
  <si>
    <t>2018-04-18 13:30:35</t>
  </si>
  <si>
    <t>aAaywPVEFAanRU6</t>
  </si>
  <si>
    <t>2018-04-18 13:15:33</t>
  </si>
  <si>
    <t>2018-04-18 17:54:40</t>
  </si>
  <si>
    <t>Y8KC4kr7HejSgCw</t>
  </si>
  <si>
    <t>2018-04-18 13:18:25</t>
  </si>
  <si>
    <t>2018-04-19 19:37:15</t>
  </si>
  <si>
    <t>9IduxYT4blUqSQx</t>
  </si>
  <si>
    <t>2018-04-19 17:45:26</t>
  </si>
  <si>
    <t>84.78.25.132</t>
  </si>
  <si>
    <t>HND software engineering</t>
  </si>
  <si>
    <t>Gender</t>
  </si>
  <si>
    <t>Male</t>
  </si>
  <si>
    <t>Female</t>
  </si>
  <si>
    <t>Educational level</t>
  </si>
  <si>
    <t>Age</t>
  </si>
  <si>
    <t>&lt;25</t>
  </si>
  <si>
    <t>25-34</t>
  </si>
  <si>
    <t>35-44</t>
  </si>
  <si>
    <t>45-54</t>
  </si>
  <si>
    <t>&gt;55</t>
  </si>
  <si>
    <t>Doctorate</t>
  </si>
  <si>
    <t>Graduate</t>
  </si>
  <si>
    <t>Other</t>
  </si>
  <si>
    <t>Micro</t>
  </si>
  <si>
    <t>Small</t>
  </si>
  <si>
    <t>Medium</t>
  </si>
  <si>
    <t>Large</t>
  </si>
  <si>
    <t>Role</t>
  </si>
  <si>
    <t>Management</t>
  </si>
  <si>
    <t>Administrative</t>
  </si>
  <si>
    <t>Project manager</t>
  </si>
  <si>
    <t>Systems manager</t>
  </si>
  <si>
    <t>Technician</t>
  </si>
  <si>
    <t>Seniority in the company</t>
  </si>
  <si>
    <t>0-1 years</t>
  </si>
  <si>
    <t>6-10 years</t>
  </si>
  <si>
    <t>&gt;10 years</t>
  </si>
  <si>
    <t>2-5 years</t>
  </si>
  <si>
    <t>Management, technician</t>
  </si>
  <si>
    <t>Administrative, technician</t>
  </si>
  <si>
    <t>Project manager, technician</t>
  </si>
  <si>
    <t>Systems manager, technician</t>
  </si>
  <si>
    <t>Management, administrative</t>
  </si>
  <si>
    <t>Project manager, systems manager, technician</t>
  </si>
  <si>
    <t>Do you apply any of the following items at work?</t>
  </si>
  <si>
    <t>Reuse of software requirements and specifications</t>
  </si>
  <si>
    <t>Reuse of code</t>
  </si>
  <si>
    <t>General sustainability policies</t>
  </si>
  <si>
    <t>Specific sustainability requirements</t>
  </si>
  <si>
    <t>Usability and user experience requirements or principles in the development of products</t>
  </si>
  <si>
    <t>Accesibility requirements or principles in the development of products</t>
  </si>
  <si>
    <t>Lean and agile methodologies</t>
  </si>
  <si>
    <t>Software product lines</t>
  </si>
  <si>
    <t>Testing and continuous integration</t>
  </si>
  <si>
    <t>Certification in any sustainability regulation (for example, ISO 14001, EMAS...)</t>
  </si>
  <si>
    <t>Take into consideration sustainability when software systems and services are purchased or outsourced</t>
  </si>
  <si>
    <t>Big data and data mining</t>
  </si>
  <si>
    <t>Internet of things (IoT)</t>
  </si>
  <si>
    <t>Virtual and augmented reality</t>
  </si>
  <si>
    <t>Yes</t>
  </si>
  <si>
    <t>Do you think that the following strategies help companies in being more sustainable?</t>
  </si>
  <si>
    <t>Strongly disagree</t>
  </si>
  <si>
    <t>Disagree</t>
  </si>
  <si>
    <t>Neither agree nor disagree</t>
  </si>
  <si>
    <t>Agree</t>
  </si>
  <si>
    <t>Strongly agree</t>
  </si>
  <si>
    <t>With regard to the sustainability of the software development process that you apply in your company…</t>
  </si>
  <si>
    <t>The applications that I develop have energy use requirements</t>
  </si>
  <si>
    <t>I am willing to sacrifice performance, usability, etc., in exchange for having a lower energy use</t>
  </si>
  <si>
    <t>I could learn how to improve the use of energy</t>
  </si>
  <si>
    <t>The good use of energy should be the responsibility of the applications</t>
  </si>
  <si>
    <t>I want to learn about problems with the energy use of my applications</t>
  </si>
  <si>
    <t>Problems with the use of energy occur more frequently than other performance problems</t>
  </si>
  <si>
    <t>When I modify the code, I make changes that I think will improve the use of energy</t>
  </si>
  <si>
    <t>I investigate how the changes I make impact on the use of energy</t>
  </si>
  <si>
    <t>During code reviews or other discussions, the use of energy is mentioned</t>
  </si>
  <si>
    <t>I take into account energy use issues in design</t>
  </si>
  <si>
    <t>When the use of energy is being evaluated, I take into account the different factors involved (use scenarios, environment, hardware, etc.)</t>
  </si>
  <si>
    <t>Energy use issues have an influence on the way I write code</t>
  </si>
  <si>
    <t>I know the use of energy of my code</t>
  </si>
  <si>
    <t>I learn about problems with the use of energy of my applications</t>
  </si>
  <si>
    <t>I document the code with the changes that are made to improve the use of energy</t>
  </si>
  <si>
    <t>Secondary/vocational</t>
  </si>
  <si>
    <t>Company size</t>
  </si>
  <si>
    <t>Problems with the use of energy are more difficult to discover, diagnose and/or fix than other performance problems</t>
  </si>
  <si>
    <t>Internationalization requirements or principles in the development of products</t>
  </si>
  <si>
    <t>Standardization of practices, tools, technical solutions, etc.</t>
  </si>
  <si>
    <t>Cloud computing and virtualization services</t>
  </si>
  <si>
    <t>Use of "green" datacenter infrastructures (that use renewable energy)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</si>
</sst>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1"/>
    </font>
    <font>
      <sz val="10"/>
      <color rgb="FFFF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1" fillId="2" borderId="0" xfId="0" applyFont="1" applyFill="1" applyBorder="1"/>
    <xf numFmtId="0" fontId="0" fillId="2" borderId="0" xfId="0" applyFont="1" applyFill="1" applyBorder="1"/>
    <xf numFmtId="0" fontId="0" fillId="0" borderId="0" xfId="0" applyFill="1"/>
    <xf numFmtId="2" fontId="0" fillId="0" borderId="0" xfId="0" applyNumberFormat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Gender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tint val="77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tint val="77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tint val="77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6568-42F1-90F7-CD32E55B028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76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76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6568-42F1-90F7-CD32E55B028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'Desarrollo de software'!$E$100:$E$101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'Desarrollo de software'!$F$100:$F$101</c:f>
              <c:numCache>
                <c:formatCode>General</c:formatCode>
                <c:ptCount val="2"/>
                <c:pt idx="0">
                  <c:v>81</c:v>
                </c:pt>
                <c:pt idx="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68-42F1-90F7-CD32E55B028D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tint val="54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tint val="54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tint val="54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CBDA-498D-B15A-431BBAAFCAD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77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tint val="77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tint val="77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CBDA-498D-B15A-431BBAAFCAD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03E8-44E4-B220-0F937F166775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76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76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03E8-44E4-B220-0F937F166775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3">
                      <a:shade val="53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53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53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03E8-44E4-B220-0F937F166775}"/>
              </c:ext>
            </c:extLst>
          </c:dPt>
          <c:dLbls>
            <c:dLbl>
              <c:idx val="0"/>
              <c:layout>
                <c:manualLayout>
                  <c:x val="-3.6992743554114561E-2"/>
                  <c:y val="0.1050666666666666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DA-498D-B15A-431BBAAFCA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'Desarrollo de software'!$J$100:$J$104</c:f>
              <c:strCache>
                <c:ptCount val="5"/>
                <c:pt idx="0">
                  <c:v>&lt;25</c:v>
                </c:pt>
                <c:pt idx="1">
                  <c:v>25-34</c:v>
                </c:pt>
                <c:pt idx="2">
                  <c:v>35-44</c:v>
                </c:pt>
                <c:pt idx="3">
                  <c:v>45-54</c:v>
                </c:pt>
                <c:pt idx="4">
                  <c:v>&gt;55</c:v>
                </c:pt>
              </c:strCache>
            </c:strRef>
          </c:cat>
          <c:val>
            <c:numRef>
              <c:f>'Desarrollo de software'!$K$100:$K$104</c:f>
              <c:numCache>
                <c:formatCode>General</c:formatCode>
                <c:ptCount val="5"/>
                <c:pt idx="0">
                  <c:v>4</c:v>
                </c:pt>
                <c:pt idx="1">
                  <c:v>30</c:v>
                </c:pt>
                <c:pt idx="2">
                  <c:v>38</c:v>
                </c:pt>
                <c:pt idx="3">
                  <c:v>19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DA-498D-B15A-431BBAAFCAD8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Educational level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tint val="58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tint val="58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tint val="58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F4F7-4C83-9BE4-59CC9A78309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86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tint val="86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tint val="86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F4F7-4C83-9BE4-59CC9A78309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86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86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86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F4F7-4C83-9BE4-59CC9A78309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3">
                      <a:shade val="58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58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58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F4F7-4C83-9BE4-59CC9A783099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3">
                      <a:shade val="58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58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58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F4F7-4C83-9BE4-59CC9A783099}"/>
              </c:ext>
            </c:extLst>
          </c:dPt>
          <c:dLbls>
            <c:dLbl>
              <c:idx val="0"/>
              <c:layout>
                <c:manualLayout>
                  <c:x val="-7.6208429828624441E-2"/>
                  <c:y val="8.625185185185185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F7-4C83-9BE4-59CC9A783099}"/>
                </c:ext>
              </c:extLst>
            </c:dLbl>
            <c:dLbl>
              <c:idx val="3"/>
              <c:layout>
                <c:manualLayout>
                  <c:x val="5.8363131079203337E-2"/>
                  <c:y val="6.517000000000000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4F7-4C83-9BE4-59CC9A7830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'Desarrollo de software'!$E$123:$E$126</c:f>
              <c:strCache>
                <c:ptCount val="4"/>
                <c:pt idx="0">
                  <c:v>Secondary/vocational</c:v>
                </c:pt>
                <c:pt idx="1">
                  <c:v>Graduate</c:v>
                </c:pt>
                <c:pt idx="2">
                  <c:v>Doctorate</c:v>
                </c:pt>
                <c:pt idx="3">
                  <c:v>Other</c:v>
                </c:pt>
              </c:strCache>
            </c:strRef>
          </c:cat>
          <c:val>
            <c:numRef>
              <c:f>'Desarrollo de software'!$F$123:$F$126</c:f>
              <c:numCache>
                <c:formatCode>General</c:formatCode>
                <c:ptCount val="4"/>
                <c:pt idx="0">
                  <c:v>15</c:v>
                </c:pt>
                <c:pt idx="1">
                  <c:v>69</c:v>
                </c:pt>
                <c:pt idx="2">
                  <c:v>5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4F7-4C83-9BE4-59CC9A783099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Company size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tint val="58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tint val="58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tint val="58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DF38-4554-9259-78E51753157E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86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tint val="86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tint val="86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DF38-4554-9259-78E51753157E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86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86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86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DF38-4554-9259-78E51753157E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3">
                      <a:shade val="58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58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58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DF38-4554-9259-78E51753157E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3">
                      <a:shade val="58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58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58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DF38-4554-9259-78E51753157E}"/>
              </c:ext>
            </c:extLst>
          </c:dPt>
          <c:dLbls>
            <c:dLbl>
              <c:idx val="0"/>
              <c:layout>
                <c:manualLayout>
                  <c:x val="-3.6992743554114561E-2"/>
                  <c:y val="0.1050666666666666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F38-4554-9259-78E5175315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'Desarrollo de software'!$J$126:$J$129</c:f>
              <c:strCache>
                <c:ptCount val="4"/>
                <c:pt idx="0">
                  <c:v>Micro</c:v>
                </c:pt>
                <c:pt idx="1">
                  <c:v>Small</c:v>
                </c:pt>
                <c:pt idx="2">
                  <c:v>Medium</c:v>
                </c:pt>
                <c:pt idx="3">
                  <c:v>Large</c:v>
                </c:pt>
              </c:strCache>
            </c:strRef>
          </c:cat>
          <c:val>
            <c:numRef>
              <c:f>'Desarrollo de software'!$K$126:$K$129</c:f>
              <c:numCache>
                <c:formatCode>General</c:formatCode>
                <c:ptCount val="4"/>
                <c:pt idx="0">
                  <c:v>17</c:v>
                </c:pt>
                <c:pt idx="1">
                  <c:v>34</c:v>
                </c:pt>
                <c:pt idx="2">
                  <c:v>25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38-4554-9259-78E51753157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Role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tint val="50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tint val="50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tint val="50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D251-42BF-9A85-7B1091A03155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70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tint val="70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tint val="70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D251-42BF-9A85-7B1091A03155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90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tint val="90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tint val="90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D251-42BF-9A85-7B1091A03155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3">
                      <a:shade val="90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90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90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D251-42BF-9A85-7B1091A03155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3">
                      <a:shade val="70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70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70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D251-42BF-9A85-7B1091A03155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3">
                      <a:shade val="50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50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50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2335-4BB0-A6F7-26A8721E93DA}"/>
              </c:ext>
            </c:extLst>
          </c:dPt>
          <c:dLbls>
            <c:dLbl>
              <c:idx val="0"/>
              <c:layout>
                <c:manualLayout>
                  <c:x val="-3.6992743554114561E-2"/>
                  <c:y val="0.1050666666666666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51-42BF-9A85-7B1091A031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'Desarrollo de software'!$O$100:$O$105</c:f>
              <c:strCache>
                <c:ptCount val="6"/>
                <c:pt idx="0">
                  <c:v>Management</c:v>
                </c:pt>
                <c:pt idx="1">
                  <c:v>Administrative</c:v>
                </c:pt>
                <c:pt idx="2">
                  <c:v>Project manager</c:v>
                </c:pt>
                <c:pt idx="3">
                  <c:v>Systems manager</c:v>
                </c:pt>
                <c:pt idx="4">
                  <c:v>Technician</c:v>
                </c:pt>
                <c:pt idx="5">
                  <c:v>Other</c:v>
                </c:pt>
              </c:strCache>
            </c:strRef>
          </c:cat>
          <c:val>
            <c:numRef>
              <c:f>'Desarrollo de software'!$P$100:$P$105</c:f>
              <c:numCache>
                <c:formatCode>General</c:formatCode>
                <c:ptCount val="6"/>
                <c:pt idx="0">
                  <c:v>17</c:v>
                </c:pt>
                <c:pt idx="1">
                  <c:v>1</c:v>
                </c:pt>
                <c:pt idx="2">
                  <c:v>14</c:v>
                </c:pt>
                <c:pt idx="3">
                  <c:v>2</c:v>
                </c:pt>
                <c:pt idx="4">
                  <c:v>50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251-42BF-9A85-7B1091A03155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Seniority in the company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tint val="58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tint val="58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tint val="58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4AAC-4592-A74B-D3E0334A2A8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86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tint val="86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tint val="86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4AAC-4592-A74B-D3E0334A2A8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86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86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86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4AAC-4592-A74B-D3E0334A2A81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3">
                      <a:shade val="58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58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58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4AAC-4592-A74B-D3E0334A2A81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3">
                      <a:shade val="58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58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58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4AAC-4592-A74B-D3E0334A2A81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3">
                      <a:shade val="58000"/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shade val="58000"/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shade val="58000"/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4AAC-4592-A74B-D3E0334A2A81}"/>
              </c:ext>
            </c:extLst>
          </c:dPt>
          <c:dLbls>
            <c:dLbl>
              <c:idx val="0"/>
              <c:layout>
                <c:manualLayout>
                  <c:x val="-3.6992743554114561E-2"/>
                  <c:y val="0.1050666666666666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AC-4592-A74B-D3E0334A2A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'Desarrollo de software'!$O$127:$O$130</c:f>
              <c:strCache>
                <c:ptCount val="4"/>
                <c:pt idx="0">
                  <c:v>0-1 years</c:v>
                </c:pt>
                <c:pt idx="1">
                  <c:v>2-5 years</c:v>
                </c:pt>
                <c:pt idx="2">
                  <c:v>6-10 years</c:v>
                </c:pt>
                <c:pt idx="3">
                  <c:v>&gt;10 years</c:v>
                </c:pt>
              </c:strCache>
            </c:strRef>
          </c:cat>
          <c:val>
            <c:numRef>
              <c:f>'Desarrollo de software'!$P$127:$P$130</c:f>
              <c:numCache>
                <c:formatCode>General</c:formatCode>
                <c:ptCount val="4"/>
                <c:pt idx="0">
                  <c:v>26</c:v>
                </c:pt>
                <c:pt idx="1">
                  <c:v>32</c:v>
                </c:pt>
                <c:pt idx="2">
                  <c:v>24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AAC-4592-A74B-D3E0334A2A81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Do you think that the following strategies help companies in being more sustainable?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'Desarrollo de software'!$AZ$100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3">
                <a:tint val="54000"/>
              </a:schemeClr>
            </a:solidFill>
            <a:ln>
              <a:noFill/>
            </a:ln>
            <a:effectLst/>
          </c:spPr>
          <c:invertIfNegative val="0"/>
          <c:cat>
            <c:strRef>
              <c:f>'Desarrollo de software'!$BA$99:$BR$99</c:f>
              <c:strCache>
                <c:ptCount val="18"/>
                <c:pt idx="0">
                  <c:v>Reuse of software requirements and specifications</c:v>
                </c:pt>
                <c:pt idx="1">
                  <c:v>Reuse of code</c:v>
                </c:pt>
                <c:pt idx="2">
                  <c:v>General sustainability policies</c:v>
                </c:pt>
                <c:pt idx="3">
                  <c:v>Specific sustainability requirements</c:v>
                </c:pt>
                <c:pt idx="4">
                  <c:v>Usability and user experience requirements or principles in the development of products</c:v>
                </c:pt>
                <c:pt idx="5">
                  <c:v>Accesibility requirements or principles in the development of products</c:v>
                </c:pt>
                <c:pt idx="6">
                  <c:v>Internationalization requirements or principles in the development of products</c:v>
                </c:pt>
                <c:pt idx="7">
                  <c:v>Lean and agile methodologies</c:v>
                </c:pt>
                <c:pt idx="8">
                  <c:v>Software product lines</c:v>
                </c:pt>
                <c:pt idx="9">
                  <c:v>Testing and continuous integration</c:v>
                </c:pt>
                <c:pt idx="10">
                  <c:v>Standardization of practices, tools, technical solutions, etc.</c:v>
                </c:pt>
                <c:pt idx="11">
                  <c:v>Certification in any sustainability regulation (for example, ISO 14001, EMAS...)</c:v>
                </c:pt>
                <c:pt idx="12">
                  <c:v>Take into consideration sustainability when software systems and services are purchased or outsourced</c:v>
                </c:pt>
                <c:pt idx="13">
                  <c:v>Cloud computing and virtualization services</c:v>
                </c:pt>
                <c:pt idx="14">
                  <c:v>Use of "green" datacenter infrastructures (that use renewable energy)</c:v>
                </c:pt>
                <c:pt idx="15">
                  <c:v>Big data and data mining</c:v>
                </c:pt>
                <c:pt idx="16">
                  <c:v>Internet of things (IoT)</c:v>
                </c:pt>
                <c:pt idx="17">
                  <c:v>Virtual and augmented reality</c:v>
                </c:pt>
              </c:strCache>
            </c:strRef>
          </c:cat>
          <c:val>
            <c:numRef>
              <c:f>'Desarrollo de software'!$BA$100:$BR$100</c:f>
              <c:numCache>
                <c:formatCode>General</c:formatCode>
                <c:ptCount val="18"/>
                <c:pt idx="0">
                  <c:v>3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1</c:v>
                </c:pt>
                <c:pt idx="15">
                  <c:v>6</c:v>
                </c:pt>
                <c:pt idx="16">
                  <c:v>1</c:v>
                </c:pt>
                <c:pt idx="17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D5-4AD0-B51E-FCB458641320}"/>
            </c:ext>
          </c:extLst>
        </c:ser>
        <c:ser>
          <c:idx val="1"/>
          <c:order val="1"/>
          <c:tx>
            <c:strRef>
              <c:f>'Desarrollo de software'!$AZ$101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'Desarrollo de software'!$BA$99:$BR$99</c:f>
              <c:strCache>
                <c:ptCount val="18"/>
                <c:pt idx="0">
                  <c:v>Reuse of software requirements and specifications</c:v>
                </c:pt>
                <c:pt idx="1">
                  <c:v>Reuse of code</c:v>
                </c:pt>
                <c:pt idx="2">
                  <c:v>General sustainability policies</c:v>
                </c:pt>
                <c:pt idx="3">
                  <c:v>Specific sustainability requirements</c:v>
                </c:pt>
                <c:pt idx="4">
                  <c:v>Usability and user experience requirements or principles in the development of products</c:v>
                </c:pt>
                <c:pt idx="5">
                  <c:v>Accesibility requirements or principles in the development of products</c:v>
                </c:pt>
                <c:pt idx="6">
                  <c:v>Internationalization requirements or principles in the development of products</c:v>
                </c:pt>
                <c:pt idx="7">
                  <c:v>Lean and agile methodologies</c:v>
                </c:pt>
                <c:pt idx="8">
                  <c:v>Software product lines</c:v>
                </c:pt>
                <c:pt idx="9">
                  <c:v>Testing and continuous integration</c:v>
                </c:pt>
                <c:pt idx="10">
                  <c:v>Standardization of practices, tools, technical solutions, etc.</c:v>
                </c:pt>
                <c:pt idx="11">
                  <c:v>Certification in any sustainability regulation (for example, ISO 14001, EMAS...)</c:v>
                </c:pt>
                <c:pt idx="12">
                  <c:v>Take into consideration sustainability when software systems and services are purchased or outsourced</c:v>
                </c:pt>
                <c:pt idx="13">
                  <c:v>Cloud computing and virtualization services</c:v>
                </c:pt>
                <c:pt idx="14">
                  <c:v>Use of "green" datacenter infrastructures (that use renewable energy)</c:v>
                </c:pt>
                <c:pt idx="15">
                  <c:v>Big data and data mining</c:v>
                </c:pt>
                <c:pt idx="16">
                  <c:v>Internet of things (IoT)</c:v>
                </c:pt>
                <c:pt idx="17">
                  <c:v>Virtual and augmented reality</c:v>
                </c:pt>
              </c:strCache>
            </c:strRef>
          </c:cat>
          <c:val>
            <c:numRef>
              <c:f>'Desarrollo de software'!$BA$101:$BR$101</c:f>
              <c:numCache>
                <c:formatCode>General</c:formatCode>
                <c:ptCount val="18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1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D5-4AD0-B51E-FCB458641320}"/>
            </c:ext>
          </c:extLst>
        </c:ser>
        <c:ser>
          <c:idx val="2"/>
          <c:order val="2"/>
          <c:tx>
            <c:strRef>
              <c:f>'Desarrollo de software'!$AZ$102</c:f>
              <c:strCache>
                <c:ptCount val="1"/>
                <c:pt idx="0">
                  <c:v>Neither agree nor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'Desarrollo de software'!$BA$99:$BR$99</c:f>
              <c:strCache>
                <c:ptCount val="18"/>
                <c:pt idx="0">
                  <c:v>Reuse of software requirements and specifications</c:v>
                </c:pt>
                <c:pt idx="1">
                  <c:v>Reuse of code</c:v>
                </c:pt>
                <c:pt idx="2">
                  <c:v>General sustainability policies</c:v>
                </c:pt>
                <c:pt idx="3">
                  <c:v>Specific sustainability requirements</c:v>
                </c:pt>
                <c:pt idx="4">
                  <c:v>Usability and user experience requirements or principles in the development of products</c:v>
                </c:pt>
                <c:pt idx="5">
                  <c:v>Accesibility requirements or principles in the development of products</c:v>
                </c:pt>
                <c:pt idx="6">
                  <c:v>Internationalization requirements or principles in the development of products</c:v>
                </c:pt>
                <c:pt idx="7">
                  <c:v>Lean and agile methodologies</c:v>
                </c:pt>
                <c:pt idx="8">
                  <c:v>Software product lines</c:v>
                </c:pt>
                <c:pt idx="9">
                  <c:v>Testing and continuous integration</c:v>
                </c:pt>
                <c:pt idx="10">
                  <c:v>Standardization of practices, tools, technical solutions, etc.</c:v>
                </c:pt>
                <c:pt idx="11">
                  <c:v>Certification in any sustainability regulation (for example, ISO 14001, EMAS...)</c:v>
                </c:pt>
                <c:pt idx="12">
                  <c:v>Take into consideration sustainability when software systems and services are purchased or outsourced</c:v>
                </c:pt>
                <c:pt idx="13">
                  <c:v>Cloud computing and virtualization services</c:v>
                </c:pt>
                <c:pt idx="14">
                  <c:v>Use of "green" datacenter infrastructures (that use renewable energy)</c:v>
                </c:pt>
                <c:pt idx="15">
                  <c:v>Big data and data mining</c:v>
                </c:pt>
                <c:pt idx="16">
                  <c:v>Internet of things (IoT)</c:v>
                </c:pt>
                <c:pt idx="17">
                  <c:v>Virtual and augmented reality</c:v>
                </c:pt>
              </c:strCache>
            </c:strRef>
          </c:cat>
          <c:val>
            <c:numRef>
              <c:f>'Desarrollo de software'!$BA$102:$BR$102</c:f>
              <c:numCache>
                <c:formatCode>General</c:formatCode>
                <c:ptCount val="18"/>
                <c:pt idx="0">
                  <c:v>8</c:v>
                </c:pt>
                <c:pt idx="1">
                  <c:v>7</c:v>
                </c:pt>
                <c:pt idx="2">
                  <c:v>15</c:v>
                </c:pt>
                <c:pt idx="3">
                  <c:v>18</c:v>
                </c:pt>
                <c:pt idx="4">
                  <c:v>21</c:v>
                </c:pt>
                <c:pt idx="5">
                  <c:v>26</c:v>
                </c:pt>
                <c:pt idx="6">
                  <c:v>27</c:v>
                </c:pt>
                <c:pt idx="7">
                  <c:v>15</c:v>
                </c:pt>
                <c:pt idx="8">
                  <c:v>41</c:v>
                </c:pt>
                <c:pt idx="9">
                  <c:v>20</c:v>
                </c:pt>
                <c:pt idx="10">
                  <c:v>11</c:v>
                </c:pt>
                <c:pt idx="11">
                  <c:v>29</c:v>
                </c:pt>
                <c:pt idx="12">
                  <c:v>23</c:v>
                </c:pt>
                <c:pt idx="13">
                  <c:v>20</c:v>
                </c:pt>
                <c:pt idx="14">
                  <c:v>22</c:v>
                </c:pt>
                <c:pt idx="15">
                  <c:v>38</c:v>
                </c:pt>
                <c:pt idx="16">
                  <c:v>41</c:v>
                </c:pt>
                <c:pt idx="17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D5-4AD0-B51E-FCB458641320}"/>
            </c:ext>
          </c:extLst>
        </c:ser>
        <c:ser>
          <c:idx val="3"/>
          <c:order val="3"/>
          <c:tx>
            <c:strRef>
              <c:f>'Desarrollo de software'!$AZ$103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'Desarrollo de software'!$BA$99:$BR$99</c:f>
              <c:strCache>
                <c:ptCount val="18"/>
                <c:pt idx="0">
                  <c:v>Reuse of software requirements and specifications</c:v>
                </c:pt>
                <c:pt idx="1">
                  <c:v>Reuse of code</c:v>
                </c:pt>
                <c:pt idx="2">
                  <c:v>General sustainability policies</c:v>
                </c:pt>
                <c:pt idx="3">
                  <c:v>Specific sustainability requirements</c:v>
                </c:pt>
                <c:pt idx="4">
                  <c:v>Usability and user experience requirements or principles in the development of products</c:v>
                </c:pt>
                <c:pt idx="5">
                  <c:v>Accesibility requirements or principles in the development of products</c:v>
                </c:pt>
                <c:pt idx="6">
                  <c:v>Internationalization requirements or principles in the development of products</c:v>
                </c:pt>
                <c:pt idx="7">
                  <c:v>Lean and agile methodologies</c:v>
                </c:pt>
                <c:pt idx="8">
                  <c:v>Software product lines</c:v>
                </c:pt>
                <c:pt idx="9">
                  <c:v>Testing and continuous integration</c:v>
                </c:pt>
                <c:pt idx="10">
                  <c:v>Standardization of practices, tools, technical solutions, etc.</c:v>
                </c:pt>
                <c:pt idx="11">
                  <c:v>Certification in any sustainability regulation (for example, ISO 14001, EMAS...)</c:v>
                </c:pt>
                <c:pt idx="12">
                  <c:v>Take into consideration sustainability when software systems and services are purchased or outsourced</c:v>
                </c:pt>
                <c:pt idx="13">
                  <c:v>Cloud computing and virtualization services</c:v>
                </c:pt>
                <c:pt idx="14">
                  <c:v>Use of "green" datacenter infrastructures (that use renewable energy)</c:v>
                </c:pt>
                <c:pt idx="15">
                  <c:v>Big data and data mining</c:v>
                </c:pt>
                <c:pt idx="16">
                  <c:v>Internet of things (IoT)</c:v>
                </c:pt>
                <c:pt idx="17">
                  <c:v>Virtual and augmented reality</c:v>
                </c:pt>
              </c:strCache>
            </c:strRef>
          </c:cat>
          <c:val>
            <c:numRef>
              <c:f>'Desarrollo de software'!$BA$103:$BR$103</c:f>
              <c:numCache>
                <c:formatCode>General</c:formatCode>
                <c:ptCount val="18"/>
                <c:pt idx="0">
                  <c:v>26</c:v>
                </c:pt>
                <c:pt idx="1">
                  <c:v>15</c:v>
                </c:pt>
                <c:pt idx="2">
                  <c:v>23</c:v>
                </c:pt>
                <c:pt idx="3">
                  <c:v>24</c:v>
                </c:pt>
                <c:pt idx="4">
                  <c:v>27</c:v>
                </c:pt>
                <c:pt idx="5">
                  <c:v>31</c:v>
                </c:pt>
                <c:pt idx="6">
                  <c:v>31</c:v>
                </c:pt>
                <c:pt idx="7">
                  <c:v>30</c:v>
                </c:pt>
                <c:pt idx="8">
                  <c:v>21</c:v>
                </c:pt>
                <c:pt idx="9">
                  <c:v>20</c:v>
                </c:pt>
                <c:pt idx="10">
                  <c:v>33</c:v>
                </c:pt>
                <c:pt idx="11">
                  <c:v>26</c:v>
                </c:pt>
                <c:pt idx="12">
                  <c:v>31</c:v>
                </c:pt>
                <c:pt idx="13">
                  <c:v>28</c:v>
                </c:pt>
                <c:pt idx="14">
                  <c:v>18</c:v>
                </c:pt>
                <c:pt idx="15">
                  <c:v>24</c:v>
                </c:pt>
                <c:pt idx="16">
                  <c:v>23</c:v>
                </c:pt>
                <c:pt idx="17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D5-4AD0-B51E-FCB458641320}"/>
            </c:ext>
          </c:extLst>
        </c:ser>
        <c:ser>
          <c:idx val="4"/>
          <c:order val="4"/>
          <c:tx>
            <c:strRef>
              <c:f>'Desarrollo de software'!$AZ$104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3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strRef>
              <c:f>'Desarrollo de software'!$BA$99:$BR$99</c:f>
              <c:strCache>
                <c:ptCount val="18"/>
                <c:pt idx="0">
                  <c:v>Reuse of software requirements and specifications</c:v>
                </c:pt>
                <c:pt idx="1">
                  <c:v>Reuse of code</c:v>
                </c:pt>
                <c:pt idx="2">
                  <c:v>General sustainability policies</c:v>
                </c:pt>
                <c:pt idx="3">
                  <c:v>Specific sustainability requirements</c:v>
                </c:pt>
                <c:pt idx="4">
                  <c:v>Usability and user experience requirements or principles in the development of products</c:v>
                </c:pt>
                <c:pt idx="5">
                  <c:v>Accesibility requirements or principles in the development of products</c:v>
                </c:pt>
                <c:pt idx="6">
                  <c:v>Internationalization requirements or principles in the development of products</c:v>
                </c:pt>
                <c:pt idx="7">
                  <c:v>Lean and agile methodologies</c:v>
                </c:pt>
                <c:pt idx="8">
                  <c:v>Software product lines</c:v>
                </c:pt>
                <c:pt idx="9">
                  <c:v>Testing and continuous integration</c:v>
                </c:pt>
                <c:pt idx="10">
                  <c:v>Standardization of practices, tools, technical solutions, etc.</c:v>
                </c:pt>
                <c:pt idx="11">
                  <c:v>Certification in any sustainability regulation (for example, ISO 14001, EMAS...)</c:v>
                </c:pt>
                <c:pt idx="12">
                  <c:v>Take into consideration sustainability when software systems and services are purchased or outsourced</c:v>
                </c:pt>
                <c:pt idx="13">
                  <c:v>Cloud computing and virtualization services</c:v>
                </c:pt>
                <c:pt idx="14">
                  <c:v>Use of "green" datacenter infrastructures (that use renewable energy)</c:v>
                </c:pt>
                <c:pt idx="15">
                  <c:v>Big data and data mining</c:v>
                </c:pt>
                <c:pt idx="16">
                  <c:v>Internet of things (IoT)</c:v>
                </c:pt>
                <c:pt idx="17">
                  <c:v>Virtual and augmented reality</c:v>
                </c:pt>
              </c:strCache>
            </c:strRef>
          </c:cat>
          <c:val>
            <c:numRef>
              <c:f>'Desarrollo de software'!$BA$104:$BR$104</c:f>
              <c:numCache>
                <c:formatCode>General</c:formatCode>
                <c:ptCount val="18"/>
                <c:pt idx="0">
                  <c:v>55</c:v>
                </c:pt>
                <c:pt idx="1">
                  <c:v>69</c:v>
                </c:pt>
                <c:pt idx="2">
                  <c:v>56</c:v>
                </c:pt>
                <c:pt idx="3">
                  <c:v>52</c:v>
                </c:pt>
                <c:pt idx="4">
                  <c:v>42</c:v>
                </c:pt>
                <c:pt idx="5">
                  <c:v>35</c:v>
                </c:pt>
                <c:pt idx="6">
                  <c:v>31</c:v>
                </c:pt>
                <c:pt idx="7">
                  <c:v>46</c:v>
                </c:pt>
                <c:pt idx="8">
                  <c:v>28</c:v>
                </c:pt>
                <c:pt idx="9">
                  <c:v>52</c:v>
                </c:pt>
                <c:pt idx="10">
                  <c:v>49</c:v>
                </c:pt>
                <c:pt idx="11">
                  <c:v>35</c:v>
                </c:pt>
                <c:pt idx="12">
                  <c:v>37</c:v>
                </c:pt>
                <c:pt idx="13">
                  <c:v>40</c:v>
                </c:pt>
                <c:pt idx="14">
                  <c:v>52</c:v>
                </c:pt>
                <c:pt idx="15">
                  <c:v>20</c:v>
                </c:pt>
                <c:pt idx="16">
                  <c:v>20</c:v>
                </c:pt>
                <c:pt idx="17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D5-4AD0-B51E-FCB458641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88176816"/>
        <c:axId val="288177904"/>
      </c:barChart>
      <c:catAx>
        <c:axId val="2881768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88177904"/>
        <c:crosses val="autoZero"/>
        <c:auto val="1"/>
        <c:lblAlgn val="ctr"/>
        <c:lblOffset val="100"/>
        <c:noMultiLvlLbl val="0"/>
      </c:catAx>
      <c:valAx>
        <c:axId val="2881779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88176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With regard to the sustainability of the software development process that you apply in your company…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'Desarrollo de software'!$BI$109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3">
                <a:tint val="54000"/>
              </a:schemeClr>
            </a:solidFill>
            <a:ln>
              <a:noFill/>
            </a:ln>
            <a:effectLst/>
          </c:spPr>
          <c:invertIfNegative val="0"/>
          <c:cat>
            <c:strRef>
              <c:f>'Desarrollo de software'!$BJ$108:$BY$108</c:f>
              <c:strCache>
                <c:ptCount val="16"/>
                <c:pt idx="0">
                  <c:v>The applications that I develop have energy use requirements</c:v>
                </c:pt>
                <c:pt idx="1">
                  <c:v>I am willing to sacrifice performance, usability, etc., in exchange for having a lower energy use</c:v>
                </c:pt>
                <c:pt idx="2">
                  <c:v>I take into account energy use issues in design</c:v>
                </c:pt>
                <c:pt idx="3">
                  <c:v>When the use of energy is being evaluated, I take into account the different factors involved (use scenarios, environment, hardware, etc.)</c:v>
                </c:pt>
                <c:pt idx="4">
                  <c:v>Energy use issues have an influence on the way I write code</c:v>
                </c:pt>
                <c:pt idx="5">
                  <c:v>I know the use of energy of my code</c:v>
                </c:pt>
                <c:pt idx="6">
                  <c:v>I could learn how to improve the use of energy</c:v>
                </c:pt>
                <c:pt idx="7">
                  <c:v>The good use of energy should be the responsibility of the applications</c:v>
                </c:pt>
                <c:pt idx="8">
                  <c:v>I learn about problems with the use of energy of my applications</c:v>
                </c:pt>
                <c:pt idx="9">
                  <c:v>I want to learn about problems with the energy use of my applications</c:v>
                </c:pt>
                <c:pt idx="10">
                  <c:v>Problems with the use of energy occur more frequently than other performance problems</c:v>
                </c:pt>
                <c:pt idx="11">
                  <c:v>Problems with the use of energy are more difficult to discover, diagnose and/or fix than other performance problems</c:v>
                </c:pt>
                <c:pt idx="12">
                  <c:v>When I modify the code, I make changes that I think will improve the use of energy</c:v>
                </c:pt>
                <c:pt idx="13">
                  <c:v>I document the code with the changes that are made to improve the use of energy</c:v>
                </c:pt>
                <c:pt idx="14">
                  <c:v>I investigate how the changes I make impact on the use of energy</c:v>
                </c:pt>
                <c:pt idx="15">
                  <c:v>During code reviews or other discussions, the use of energy is mentioned</c:v>
                </c:pt>
              </c:strCache>
            </c:strRef>
          </c:cat>
          <c:val>
            <c:numRef>
              <c:f>'Desarrollo de software'!$BJ$109:$BY$109</c:f>
              <c:numCache>
                <c:formatCode>General</c:formatCode>
                <c:ptCount val="16"/>
                <c:pt idx="0">
                  <c:v>25</c:v>
                </c:pt>
                <c:pt idx="1">
                  <c:v>18</c:v>
                </c:pt>
                <c:pt idx="2">
                  <c:v>20</c:v>
                </c:pt>
                <c:pt idx="3">
                  <c:v>18</c:v>
                </c:pt>
                <c:pt idx="4">
                  <c:v>21</c:v>
                </c:pt>
                <c:pt idx="5">
                  <c:v>41</c:v>
                </c:pt>
                <c:pt idx="6">
                  <c:v>2</c:v>
                </c:pt>
                <c:pt idx="7">
                  <c:v>5</c:v>
                </c:pt>
                <c:pt idx="8">
                  <c:v>18</c:v>
                </c:pt>
                <c:pt idx="9">
                  <c:v>2</c:v>
                </c:pt>
                <c:pt idx="10">
                  <c:v>19</c:v>
                </c:pt>
                <c:pt idx="11">
                  <c:v>2</c:v>
                </c:pt>
                <c:pt idx="12">
                  <c:v>24</c:v>
                </c:pt>
                <c:pt idx="13">
                  <c:v>33</c:v>
                </c:pt>
                <c:pt idx="14">
                  <c:v>35</c:v>
                </c:pt>
                <c:pt idx="15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B-4052-BF4A-EF4184DAEBA4}"/>
            </c:ext>
          </c:extLst>
        </c:ser>
        <c:ser>
          <c:idx val="1"/>
          <c:order val="1"/>
          <c:tx>
            <c:strRef>
              <c:f>'Desarrollo de software'!$BI$110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'Desarrollo de software'!$BJ$108:$BY$108</c:f>
              <c:strCache>
                <c:ptCount val="16"/>
                <c:pt idx="0">
                  <c:v>The applications that I develop have energy use requirements</c:v>
                </c:pt>
                <c:pt idx="1">
                  <c:v>I am willing to sacrifice performance, usability, etc., in exchange for having a lower energy use</c:v>
                </c:pt>
                <c:pt idx="2">
                  <c:v>I take into account energy use issues in design</c:v>
                </c:pt>
                <c:pt idx="3">
                  <c:v>When the use of energy is being evaluated, I take into account the different factors involved (use scenarios, environment, hardware, etc.)</c:v>
                </c:pt>
                <c:pt idx="4">
                  <c:v>Energy use issues have an influence on the way I write code</c:v>
                </c:pt>
                <c:pt idx="5">
                  <c:v>I know the use of energy of my code</c:v>
                </c:pt>
                <c:pt idx="6">
                  <c:v>I could learn how to improve the use of energy</c:v>
                </c:pt>
                <c:pt idx="7">
                  <c:v>The good use of energy should be the responsibility of the applications</c:v>
                </c:pt>
                <c:pt idx="8">
                  <c:v>I learn about problems with the use of energy of my applications</c:v>
                </c:pt>
                <c:pt idx="9">
                  <c:v>I want to learn about problems with the energy use of my applications</c:v>
                </c:pt>
                <c:pt idx="10">
                  <c:v>Problems with the use of energy occur more frequently than other performance problems</c:v>
                </c:pt>
                <c:pt idx="11">
                  <c:v>Problems with the use of energy are more difficult to discover, diagnose and/or fix than other performance problems</c:v>
                </c:pt>
                <c:pt idx="12">
                  <c:v>When I modify the code, I make changes that I think will improve the use of energy</c:v>
                </c:pt>
                <c:pt idx="13">
                  <c:v>I document the code with the changes that are made to improve the use of energy</c:v>
                </c:pt>
                <c:pt idx="14">
                  <c:v>I investigate how the changes I make impact on the use of energy</c:v>
                </c:pt>
                <c:pt idx="15">
                  <c:v>During code reviews or other discussions, the use of energy is mentioned</c:v>
                </c:pt>
              </c:strCache>
            </c:strRef>
          </c:cat>
          <c:val>
            <c:numRef>
              <c:f>'Desarrollo de software'!$BJ$110:$BY$110</c:f>
              <c:numCache>
                <c:formatCode>General</c:formatCode>
                <c:ptCount val="16"/>
                <c:pt idx="0">
                  <c:v>22</c:v>
                </c:pt>
                <c:pt idx="1">
                  <c:v>31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15</c:v>
                </c:pt>
                <c:pt idx="6">
                  <c:v>3</c:v>
                </c:pt>
                <c:pt idx="7">
                  <c:v>4</c:v>
                </c:pt>
                <c:pt idx="8">
                  <c:v>24</c:v>
                </c:pt>
                <c:pt idx="9">
                  <c:v>1</c:v>
                </c:pt>
                <c:pt idx="10">
                  <c:v>15</c:v>
                </c:pt>
                <c:pt idx="11">
                  <c:v>7</c:v>
                </c:pt>
                <c:pt idx="12">
                  <c:v>23</c:v>
                </c:pt>
                <c:pt idx="13">
                  <c:v>21</c:v>
                </c:pt>
                <c:pt idx="14">
                  <c:v>27</c:v>
                </c:pt>
                <c:pt idx="15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7B-4052-BF4A-EF4184DAEBA4}"/>
            </c:ext>
          </c:extLst>
        </c:ser>
        <c:ser>
          <c:idx val="2"/>
          <c:order val="2"/>
          <c:tx>
            <c:strRef>
              <c:f>'Desarrollo de software'!$BI$111</c:f>
              <c:strCache>
                <c:ptCount val="1"/>
                <c:pt idx="0">
                  <c:v>Neither agree nor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'Desarrollo de software'!$BJ$108:$BY$108</c:f>
              <c:strCache>
                <c:ptCount val="16"/>
                <c:pt idx="0">
                  <c:v>The applications that I develop have energy use requirements</c:v>
                </c:pt>
                <c:pt idx="1">
                  <c:v>I am willing to sacrifice performance, usability, etc., in exchange for having a lower energy use</c:v>
                </c:pt>
                <c:pt idx="2">
                  <c:v>I take into account energy use issues in design</c:v>
                </c:pt>
                <c:pt idx="3">
                  <c:v>When the use of energy is being evaluated, I take into account the different factors involved (use scenarios, environment, hardware, etc.)</c:v>
                </c:pt>
                <c:pt idx="4">
                  <c:v>Energy use issues have an influence on the way I write code</c:v>
                </c:pt>
                <c:pt idx="5">
                  <c:v>I know the use of energy of my code</c:v>
                </c:pt>
                <c:pt idx="6">
                  <c:v>I could learn how to improve the use of energy</c:v>
                </c:pt>
                <c:pt idx="7">
                  <c:v>The good use of energy should be the responsibility of the applications</c:v>
                </c:pt>
                <c:pt idx="8">
                  <c:v>I learn about problems with the use of energy of my applications</c:v>
                </c:pt>
                <c:pt idx="9">
                  <c:v>I want to learn about problems with the energy use of my applications</c:v>
                </c:pt>
                <c:pt idx="10">
                  <c:v>Problems with the use of energy occur more frequently than other performance problems</c:v>
                </c:pt>
                <c:pt idx="11">
                  <c:v>Problems with the use of energy are more difficult to discover, diagnose and/or fix than other performance problems</c:v>
                </c:pt>
                <c:pt idx="12">
                  <c:v>When I modify the code, I make changes that I think will improve the use of energy</c:v>
                </c:pt>
                <c:pt idx="13">
                  <c:v>I document the code with the changes that are made to improve the use of energy</c:v>
                </c:pt>
                <c:pt idx="14">
                  <c:v>I investigate how the changes I make impact on the use of energy</c:v>
                </c:pt>
                <c:pt idx="15">
                  <c:v>During code reviews or other discussions, the use of energy is mentioned</c:v>
                </c:pt>
              </c:strCache>
            </c:strRef>
          </c:cat>
          <c:val>
            <c:numRef>
              <c:f>'Desarrollo de software'!$BJ$111:$BY$111</c:f>
              <c:numCache>
                <c:formatCode>General</c:formatCode>
                <c:ptCount val="16"/>
                <c:pt idx="0">
                  <c:v>23</c:v>
                </c:pt>
                <c:pt idx="1">
                  <c:v>23</c:v>
                </c:pt>
                <c:pt idx="2">
                  <c:v>28</c:v>
                </c:pt>
                <c:pt idx="3">
                  <c:v>23</c:v>
                </c:pt>
                <c:pt idx="4">
                  <c:v>25</c:v>
                </c:pt>
                <c:pt idx="5">
                  <c:v>15</c:v>
                </c:pt>
                <c:pt idx="6">
                  <c:v>15</c:v>
                </c:pt>
                <c:pt idx="7">
                  <c:v>36</c:v>
                </c:pt>
                <c:pt idx="8">
                  <c:v>32</c:v>
                </c:pt>
                <c:pt idx="9">
                  <c:v>19</c:v>
                </c:pt>
                <c:pt idx="10">
                  <c:v>48</c:v>
                </c:pt>
                <c:pt idx="11">
                  <c:v>32</c:v>
                </c:pt>
                <c:pt idx="12">
                  <c:v>26</c:v>
                </c:pt>
                <c:pt idx="13">
                  <c:v>25</c:v>
                </c:pt>
                <c:pt idx="14">
                  <c:v>20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7B-4052-BF4A-EF4184DAEBA4}"/>
            </c:ext>
          </c:extLst>
        </c:ser>
        <c:ser>
          <c:idx val="3"/>
          <c:order val="3"/>
          <c:tx>
            <c:strRef>
              <c:f>'Desarrollo de software'!$BI$112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'Desarrollo de software'!$BJ$108:$BY$108</c:f>
              <c:strCache>
                <c:ptCount val="16"/>
                <c:pt idx="0">
                  <c:v>The applications that I develop have energy use requirements</c:v>
                </c:pt>
                <c:pt idx="1">
                  <c:v>I am willing to sacrifice performance, usability, etc., in exchange for having a lower energy use</c:v>
                </c:pt>
                <c:pt idx="2">
                  <c:v>I take into account energy use issues in design</c:v>
                </c:pt>
                <c:pt idx="3">
                  <c:v>When the use of energy is being evaluated, I take into account the different factors involved (use scenarios, environment, hardware, etc.)</c:v>
                </c:pt>
                <c:pt idx="4">
                  <c:v>Energy use issues have an influence on the way I write code</c:v>
                </c:pt>
                <c:pt idx="5">
                  <c:v>I know the use of energy of my code</c:v>
                </c:pt>
                <c:pt idx="6">
                  <c:v>I could learn how to improve the use of energy</c:v>
                </c:pt>
                <c:pt idx="7">
                  <c:v>The good use of energy should be the responsibility of the applications</c:v>
                </c:pt>
                <c:pt idx="8">
                  <c:v>I learn about problems with the use of energy of my applications</c:v>
                </c:pt>
                <c:pt idx="9">
                  <c:v>I want to learn about problems with the energy use of my applications</c:v>
                </c:pt>
                <c:pt idx="10">
                  <c:v>Problems with the use of energy occur more frequently than other performance problems</c:v>
                </c:pt>
                <c:pt idx="11">
                  <c:v>Problems with the use of energy are more difficult to discover, diagnose and/or fix than other performance problems</c:v>
                </c:pt>
                <c:pt idx="12">
                  <c:v>When I modify the code, I make changes that I think will improve the use of energy</c:v>
                </c:pt>
                <c:pt idx="13">
                  <c:v>I document the code with the changes that are made to improve the use of energy</c:v>
                </c:pt>
                <c:pt idx="14">
                  <c:v>I investigate how the changes I make impact on the use of energy</c:v>
                </c:pt>
                <c:pt idx="15">
                  <c:v>During code reviews or other discussions, the use of energy is mentioned</c:v>
                </c:pt>
              </c:strCache>
            </c:strRef>
          </c:cat>
          <c:val>
            <c:numRef>
              <c:f>'Desarrollo de software'!$BJ$112:$BY$112</c:f>
              <c:numCache>
                <c:formatCode>General</c:formatCode>
                <c:ptCount val="16"/>
                <c:pt idx="0">
                  <c:v>10</c:v>
                </c:pt>
                <c:pt idx="1">
                  <c:v>13</c:v>
                </c:pt>
                <c:pt idx="2">
                  <c:v>12</c:v>
                </c:pt>
                <c:pt idx="3">
                  <c:v>17</c:v>
                </c:pt>
                <c:pt idx="4">
                  <c:v>14</c:v>
                </c:pt>
                <c:pt idx="5">
                  <c:v>17</c:v>
                </c:pt>
                <c:pt idx="6">
                  <c:v>36</c:v>
                </c:pt>
                <c:pt idx="7">
                  <c:v>29</c:v>
                </c:pt>
                <c:pt idx="8">
                  <c:v>13</c:v>
                </c:pt>
                <c:pt idx="9">
                  <c:v>36</c:v>
                </c:pt>
                <c:pt idx="10">
                  <c:v>7</c:v>
                </c:pt>
                <c:pt idx="11">
                  <c:v>24</c:v>
                </c:pt>
                <c:pt idx="12">
                  <c:v>16</c:v>
                </c:pt>
                <c:pt idx="13">
                  <c:v>9</c:v>
                </c:pt>
                <c:pt idx="14">
                  <c:v>7</c:v>
                </c:pt>
                <c:pt idx="1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7B-4052-BF4A-EF4184DAEBA4}"/>
            </c:ext>
          </c:extLst>
        </c:ser>
        <c:ser>
          <c:idx val="4"/>
          <c:order val="4"/>
          <c:tx>
            <c:strRef>
              <c:f>'Desarrollo de software'!$BI$113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3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strRef>
              <c:f>'Desarrollo de software'!$BJ$108:$BY$108</c:f>
              <c:strCache>
                <c:ptCount val="16"/>
                <c:pt idx="0">
                  <c:v>The applications that I develop have energy use requirements</c:v>
                </c:pt>
                <c:pt idx="1">
                  <c:v>I am willing to sacrifice performance, usability, etc., in exchange for having a lower energy use</c:v>
                </c:pt>
                <c:pt idx="2">
                  <c:v>I take into account energy use issues in design</c:v>
                </c:pt>
                <c:pt idx="3">
                  <c:v>When the use of energy is being evaluated, I take into account the different factors involved (use scenarios, environment, hardware, etc.)</c:v>
                </c:pt>
                <c:pt idx="4">
                  <c:v>Energy use issues have an influence on the way I write code</c:v>
                </c:pt>
                <c:pt idx="5">
                  <c:v>I know the use of energy of my code</c:v>
                </c:pt>
                <c:pt idx="6">
                  <c:v>I could learn how to improve the use of energy</c:v>
                </c:pt>
                <c:pt idx="7">
                  <c:v>The good use of energy should be the responsibility of the applications</c:v>
                </c:pt>
                <c:pt idx="8">
                  <c:v>I learn about problems with the use of energy of my applications</c:v>
                </c:pt>
                <c:pt idx="9">
                  <c:v>I want to learn about problems with the energy use of my applications</c:v>
                </c:pt>
                <c:pt idx="10">
                  <c:v>Problems with the use of energy occur more frequently than other performance problems</c:v>
                </c:pt>
                <c:pt idx="11">
                  <c:v>Problems with the use of energy are more difficult to discover, diagnose and/or fix than other performance problems</c:v>
                </c:pt>
                <c:pt idx="12">
                  <c:v>When I modify the code, I make changes that I think will improve the use of energy</c:v>
                </c:pt>
                <c:pt idx="13">
                  <c:v>I document the code with the changes that are made to improve the use of energy</c:v>
                </c:pt>
                <c:pt idx="14">
                  <c:v>I investigate how the changes I make impact on the use of energy</c:v>
                </c:pt>
                <c:pt idx="15">
                  <c:v>During code reviews or other discussions, the use of energy is mentioned</c:v>
                </c:pt>
              </c:strCache>
            </c:strRef>
          </c:cat>
          <c:val>
            <c:numRef>
              <c:f>'Desarrollo de software'!$BJ$113:$BY$113</c:f>
              <c:numCache>
                <c:formatCode>General</c:formatCode>
                <c:ptCount val="16"/>
                <c:pt idx="0">
                  <c:v>14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8</c:v>
                </c:pt>
                <c:pt idx="5">
                  <c:v>6</c:v>
                </c:pt>
                <c:pt idx="6">
                  <c:v>38</c:v>
                </c:pt>
                <c:pt idx="7">
                  <c:v>20</c:v>
                </c:pt>
                <c:pt idx="8">
                  <c:v>7</c:v>
                </c:pt>
                <c:pt idx="9">
                  <c:v>36</c:v>
                </c:pt>
                <c:pt idx="10">
                  <c:v>5</c:v>
                </c:pt>
                <c:pt idx="11">
                  <c:v>29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7B-4052-BF4A-EF4184DAE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88185520"/>
        <c:axId val="288177360"/>
      </c:barChart>
      <c:catAx>
        <c:axId val="288185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88177360"/>
        <c:crosses val="autoZero"/>
        <c:auto val="1"/>
        <c:lblAlgn val="ctr"/>
        <c:lblOffset val="100"/>
        <c:noMultiLvlLbl val="0"/>
      </c:catAx>
      <c:valAx>
        <c:axId val="28817736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88185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Do you apply any of the following strategies at work?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'Desarrollo de software'!$AH$99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'Desarrollo de software'!$AG$100:$AG$117</c:f>
              <c:strCache>
                <c:ptCount val="18"/>
                <c:pt idx="0">
                  <c:v>Reuse of software requirements and specifications</c:v>
                </c:pt>
                <c:pt idx="1">
                  <c:v>Reuse of code</c:v>
                </c:pt>
                <c:pt idx="2">
                  <c:v>General sustainability policies</c:v>
                </c:pt>
                <c:pt idx="3">
                  <c:v>Specific sustainability requirements</c:v>
                </c:pt>
                <c:pt idx="4">
                  <c:v>Usability and user experience requirements or principles in the development of products</c:v>
                </c:pt>
                <c:pt idx="5">
                  <c:v>Accesibility requirements or principles in the development of products</c:v>
                </c:pt>
                <c:pt idx="6">
                  <c:v>Internationalization requirements or principles in the development of products</c:v>
                </c:pt>
                <c:pt idx="7">
                  <c:v>Lean and agile methodologies</c:v>
                </c:pt>
                <c:pt idx="8">
                  <c:v>Software product lines</c:v>
                </c:pt>
                <c:pt idx="9">
                  <c:v>Testing and continuous integration</c:v>
                </c:pt>
                <c:pt idx="10">
                  <c:v>Standardization of practices, tools, technical solutions, etc.</c:v>
                </c:pt>
                <c:pt idx="11">
                  <c:v>Certification in any sustainability regulation (for example, ISO 14001, EMAS...)</c:v>
                </c:pt>
                <c:pt idx="12">
                  <c:v>Take into consideration sustainability when software systems and services are purchased or outsourced</c:v>
                </c:pt>
                <c:pt idx="13">
                  <c:v>Cloud computing and virtualization services</c:v>
                </c:pt>
                <c:pt idx="14">
                  <c:v>Use of "green" datacenter infrastructures (that use renewable energy)</c:v>
                </c:pt>
                <c:pt idx="15">
                  <c:v>Big data and data mining</c:v>
                </c:pt>
                <c:pt idx="16">
                  <c:v>Internet of things (IoT)</c:v>
                </c:pt>
                <c:pt idx="17">
                  <c:v>Virtual and augmented reality</c:v>
                </c:pt>
              </c:strCache>
            </c:strRef>
          </c:cat>
          <c:val>
            <c:numRef>
              <c:f>'Desarrollo de software'!$AH$100:$AH$117</c:f>
              <c:numCache>
                <c:formatCode>General</c:formatCode>
                <c:ptCount val="18"/>
                <c:pt idx="0">
                  <c:v>26</c:v>
                </c:pt>
                <c:pt idx="1">
                  <c:v>7</c:v>
                </c:pt>
                <c:pt idx="2">
                  <c:v>70</c:v>
                </c:pt>
                <c:pt idx="3">
                  <c:v>80</c:v>
                </c:pt>
                <c:pt idx="4">
                  <c:v>41</c:v>
                </c:pt>
                <c:pt idx="5">
                  <c:v>56</c:v>
                </c:pt>
                <c:pt idx="6">
                  <c:v>56</c:v>
                </c:pt>
                <c:pt idx="7">
                  <c:v>40</c:v>
                </c:pt>
                <c:pt idx="8">
                  <c:v>74</c:v>
                </c:pt>
                <c:pt idx="9">
                  <c:v>31</c:v>
                </c:pt>
                <c:pt idx="10">
                  <c:v>41</c:v>
                </c:pt>
                <c:pt idx="11">
                  <c:v>83</c:v>
                </c:pt>
                <c:pt idx="12">
                  <c:v>90</c:v>
                </c:pt>
                <c:pt idx="13">
                  <c:v>38</c:v>
                </c:pt>
                <c:pt idx="14">
                  <c:v>90</c:v>
                </c:pt>
                <c:pt idx="15">
                  <c:v>78</c:v>
                </c:pt>
                <c:pt idx="16">
                  <c:v>78</c:v>
                </c:pt>
                <c:pt idx="17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F5-4C7E-B940-D89BFD4C71AC}"/>
            </c:ext>
          </c:extLst>
        </c:ser>
        <c:ser>
          <c:idx val="1"/>
          <c:order val="1"/>
          <c:tx>
            <c:strRef>
              <c:f>'Desarrollo de software'!$AI$99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'Desarrollo de software'!$AG$100:$AG$117</c:f>
              <c:strCache>
                <c:ptCount val="18"/>
                <c:pt idx="0">
                  <c:v>Reuse of software requirements and specifications</c:v>
                </c:pt>
                <c:pt idx="1">
                  <c:v>Reuse of code</c:v>
                </c:pt>
                <c:pt idx="2">
                  <c:v>General sustainability policies</c:v>
                </c:pt>
                <c:pt idx="3">
                  <c:v>Specific sustainability requirements</c:v>
                </c:pt>
                <c:pt idx="4">
                  <c:v>Usability and user experience requirements or principles in the development of products</c:v>
                </c:pt>
                <c:pt idx="5">
                  <c:v>Accesibility requirements or principles in the development of products</c:v>
                </c:pt>
                <c:pt idx="6">
                  <c:v>Internationalization requirements or principles in the development of products</c:v>
                </c:pt>
                <c:pt idx="7">
                  <c:v>Lean and agile methodologies</c:v>
                </c:pt>
                <c:pt idx="8">
                  <c:v>Software product lines</c:v>
                </c:pt>
                <c:pt idx="9">
                  <c:v>Testing and continuous integration</c:v>
                </c:pt>
                <c:pt idx="10">
                  <c:v>Standardization of practices, tools, technical solutions, etc.</c:v>
                </c:pt>
                <c:pt idx="11">
                  <c:v>Certification in any sustainability regulation (for example, ISO 14001, EMAS...)</c:v>
                </c:pt>
                <c:pt idx="12">
                  <c:v>Take into consideration sustainability when software systems and services are purchased or outsourced</c:v>
                </c:pt>
                <c:pt idx="13">
                  <c:v>Cloud computing and virtualization services</c:v>
                </c:pt>
                <c:pt idx="14">
                  <c:v>Use of "green" datacenter infrastructures (that use renewable energy)</c:v>
                </c:pt>
                <c:pt idx="15">
                  <c:v>Big data and data mining</c:v>
                </c:pt>
                <c:pt idx="16">
                  <c:v>Internet of things (IoT)</c:v>
                </c:pt>
                <c:pt idx="17">
                  <c:v>Virtual and augmented reality</c:v>
                </c:pt>
              </c:strCache>
            </c:strRef>
          </c:cat>
          <c:val>
            <c:numRef>
              <c:f>'Desarrollo de software'!$AI$100:$AI$117</c:f>
              <c:numCache>
                <c:formatCode>General</c:formatCode>
                <c:ptCount val="18"/>
                <c:pt idx="0">
                  <c:v>68</c:v>
                </c:pt>
                <c:pt idx="1">
                  <c:v>87</c:v>
                </c:pt>
                <c:pt idx="2">
                  <c:v>24</c:v>
                </c:pt>
                <c:pt idx="3">
                  <c:v>14</c:v>
                </c:pt>
                <c:pt idx="4">
                  <c:v>53</c:v>
                </c:pt>
                <c:pt idx="5">
                  <c:v>38</c:v>
                </c:pt>
                <c:pt idx="6">
                  <c:v>38</c:v>
                </c:pt>
                <c:pt idx="7">
                  <c:v>54</c:v>
                </c:pt>
                <c:pt idx="8">
                  <c:v>20</c:v>
                </c:pt>
                <c:pt idx="9">
                  <c:v>63</c:v>
                </c:pt>
                <c:pt idx="10">
                  <c:v>53</c:v>
                </c:pt>
                <c:pt idx="11">
                  <c:v>11</c:v>
                </c:pt>
                <c:pt idx="12">
                  <c:v>4</c:v>
                </c:pt>
                <c:pt idx="13">
                  <c:v>56</c:v>
                </c:pt>
                <c:pt idx="14">
                  <c:v>4</c:v>
                </c:pt>
                <c:pt idx="15">
                  <c:v>16</c:v>
                </c:pt>
                <c:pt idx="16">
                  <c:v>16</c:v>
                </c:pt>
                <c:pt idx="1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F5-4C7E-B940-D89BFD4C7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88181168"/>
        <c:axId val="288184976"/>
      </c:barChart>
      <c:catAx>
        <c:axId val="2881811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88184976"/>
        <c:crosses val="autoZero"/>
        <c:auto val="1"/>
        <c:lblAlgn val="ctr"/>
        <c:lblOffset val="100"/>
        <c:noMultiLvlLbl val="0"/>
      </c:catAx>
      <c:valAx>
        <c:axId val="28818497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88181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8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9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9526</xdr:colOff>
      <xdr:row>102</xdr:row>
      <xdr:rowOff>157162</xdr:rowOff>
    </xdr:from>
    <xdr:to>
      <xdr:col>8</xdr:col>
      <xdr:colOff>142876</xdr:colOff>
      <xdr:row>119</xdr:row>
      <xdr:rowOff>104437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106</xdr:row>
      <xdr:rowOff>0</xdr:rowOff>
    </xdr:from>
    <xdr:to>
      <xdr:col>13</xdr:col>
      <xdr:colOff>133350</xdr:colOff>
      <xdr:row>122</xdr:row>
      <xdr:rowOff>109200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19050</xdr:colOff>
      <xdr:row>128</xdr:row>
      <xdr:rowOff>9525</xdr:rowOff>
    </xdr:from>
    <xdr:to>
      <xdr:col>8</xdr:col>
      <xdr:colOff>152400</xdr:colOff>
      <xdr:row>144</xdr:row>
      <xdr:rowOff>118725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131</xdr:row>
      <xdr:rowOff>0</xdr:rowOff>
    </xdr:from>
    <xdr:to>
      <xdr:col>13</xdr:col>
      <xdr:colOff>133350</xdr:colOff>
      <xdr:row>147</xdr:row>
      <xdr:rowOff>109200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0</xdr:colOff>
      <xdr:row>107</xdr:row>
      <xdr:rowOff>0</xdr:rowOff>
    </xdr:from>
    <xdr:to>
      <xdr:col>18</xdr:col>
      <xdr:colOff>134850</xdr:colOff>
      <xdr:row>123</xdr:row>
      <xdr:rowOff>109200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0</xdr:colOff>
      <xdr:row>132</xdr:row>
      <xdr:rowOff>0</xdr:rowOff>
    </xdr:from>
    <xdr:to>
      <xdr:col>18</xdr:col>
      <xdr:colOff>134850</xdr:colOff>
      <xdr:row>148</xdr:row>
      <xdr:rowOff>109200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9525</xdr:colOff>
      <xdr:row>107</xdr:row>
      <xdr:rowOff>14287</xdr:rowOff>
    </xdr:from>
    <xdr:to>
      <xdr:col>59</xdr:col>
      <xdr:colOff>393525</xdr:colOff>
      <xdr:row>145</xdr:row>
      <xdr:rowOff>161137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60</xdr:col>
      <xdr:colOff>9525</xdr:colOff>
      <xdr:row>116</xdr:row>
      <xdr:rowOff>9525</xdr:rowOff>
    </xdr:from>
    <xdr:to>
      <xdr:col>68</xdr:col>
      <xdr:colOff>393525</xdr:colOff>
      <xdr:row>151</xdr:row>
      <xdr:rowOff>102150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38</xdr:col>
      <xdr:colOff>4762</xdr:colOff>
      <xdr:row>98</xdr:row>
      <xdr:rowOff>4762</xdr:rowOff>
    </xdr:from>
    <xdr:to>
      <xdr:col>46</xdr:col>
      <xdr:colOff>388762</xdr:colOff>
      <xdr:row>135</xdr:row>
      <xdr:rowOff>97537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GY170"/>
  <sheetViews>
    <sheetView zoomScaleNormal="100" workbookViewId="0"/>
  </sheetViews>
  <sheetFormatPr baseColWidth="10" defaultRowHeight="12.75" x14ac:dyDescent="0.2"/>
  <sheetData>
    <row r="1" spans="1:20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106</v>
      </c>
      <c r="EE1" t="s">
        <v>107</v>
      </c>
      <c r="EF1" t="s">
        <v>108</v>
      </c>
      <c r="EG1" t="s">
        <v>133</v>
      </c>
      <c r="EH1" t="s">
        <v>134</v>
      </c>
      <c r="EI1" t="s">
        <v>135</v>
      </c>
      <c r="EJ1" t="s">
        <v>136</v>
      </c>
      <c r="EK1" t="s">
        <v>137</v>
      </c>
      <c r="EL1" t="s">
        <v>138</v>
      </c>
      <c r="EM1" t="s">
        <v>139</v>
      </c>
      <c r="EN1" t="s">
        <v>140</v>
      </c>
      <c r="EO1" t="s">
        <v>106</v>
      </c>
      <c r="EP1" t="s">
        <v>107</v>
      </c>
      <c r="EQ1" t="s">
        <v>108</v>
      </c>
      <c r="ER1" t="s">
        <v>141</v>
      </c>
      <c r="ES1" t="s">
        <v>142</v>
      </c>
      <c r="ET1" t="s">
        <v>143</v>
      </c>
      <c r="EU1" t="s">
        <v>144</v>
      </c>
      <c r="EV1" t="s">
        <v>145</v>
      </c>
      <c r="EW1" t="s">
        <v>146</v>
      </c>
      <c r="EX1" t="s">
        <v>147</v>
      </c>
      <c r="EY1" t="s">
        <v>148</v>
      </c>
      <c r="EZ1" t="s">
        <v>106</v>
      </c>
      <c r="FA1" t="s">
        <v>107</v>
      </c>
      <c r="FB1" t="s">
        <v>108</v>
      </c>
      <c r="FC1" t="s">
        <v>149</v>
      </c>
      <c r="FD1" t="s">
        <v>150</v>
      </c>
      <c r="FE1" t="s">
        <v>151</v>
      </c>
      <c r="FF1" t="s">
        <v>152</v>
      </c>
      <c r="FG1" t="s">
        <v>153</v>
      </c>
      <c r="FH1" t="s">
        <v>154</v>
      </c>
      <c r="FI1" t="s">
        <v>155</v>
      </c>
      <c r="FJ1" t="s">
        <v>156</v>
      </c>
      <c r="FK1" t="s">
        <v>157</v>
      </c>
      <c r="FL1" t="s">
        <v>158</v>
      </c>
      <c r="FM1" t="s">
        <v>159</v>
      </c>
      <c r="FN1" t="s">
        <v>160</v>
      </c>
      <c r="FO1" t="s">
        <v>161</v>
      </c>
      <c r="FP1" t="s">
        <v>162</v>
      </c>
      <c r="FQ1" t="s">
        <v>163</v>
      </c>
      <c r="FR1" t="s">
        <v>164</v>
      </c>
      <c r="FS1" t="s">
        <v>165</v>
      </c>
      <c r="FT1" t="s">
        <v>166</v>
      </c>
      <c r="FU1" t="s">
        <v>167</v>
      </c>
      <c r="FV1" t="s">
        <v>168</v>
      </c>
      <c r="FW1" t="s">
        <v>169</v>
      </c>
      <c r="FX1" t="s">
        <v>170</v>
      </c>
      <c r="FY1" t="s">
        <v>171</v>
      </c>
      <c r="FZ1" t="s">
        <v>172</v>
      </c>
      <c r="GA1" t="s">
        <v>173</v>
      </c>
      <c r="GB1" t="s">
        <v>174</v>
      </c>
      <c r="GC1" t="s">
        <v>175</v>
      </c>
      <c r="GD1" t="s">
        <v>176</v>
      </c>
      <c r="GE1" t="s">
        <v>177</v>
      </c>
      <c r="GF1" t="s">
        <v>178</v>
      </c>
      <c r="GG1" t="s">
        <v>179</v>
      </c>
      <c r="GH1" t="s">
        <v>180</v>
      </c>
      <c r="GI1" t="s">
        <v>181</v>
      </c>
      <c r="GJ1" t="s">
        <v>182</v>
      </c>
      <c r="GK1" t="s">
        <v>183</v>
      </c>
      <c r="GL1" t="s">
        <v>184</v>
      </c>
      <c r="GM1" t="s">
        <v>185</v>
      </c>
      <c r="GN1" t="s">
        <v>186</v>
      </c>
      <c r="GO1" t="s">
        <v>187</v>
      </c>
      <c r="GP1" t="s">
        <v>188</v>
      </c>
      <c r="GQ1" t="s">
        <v>189</v>
      </c>
      <c r="GR1" t="s">
        <v>190</v>
      </c>
      <c r="GS1" t="s">
        <v>191</v>
      </c>
      <c r="GT1" t="s">
        <v>192</v>
      </c>
      <c r="GU1" t="s">
        <v>193</v>
      </c>
      <c r="GV1" t="s">
        <v>194</v>
      </c>
      <c r="GW1" t="s">
        <v>195</v>
      </c>
      <c r="GX1" t="s">
        <v>196</v>
      </c>
      <c r="GY1" t="s">
        <v>197</v>
      </c>
    </row>
    <row r="2" spans="1:207" hidden="1" x14ac:dyDescent="0.2">
      <c r="A2">
        <v>61</v>
      </c>
      <c r="B2" t="s">
        <v>198</v>
      </c>
      <c r="C2">
        <v>10</v>
      </c>
      <c r="D2" t="s">
        <v>199</v>
      </c>
      <c r="E2">
        <v>930360644</v>
      </c>
      <c r="F2" t="s">
        <v>200</v>
      </c>
      <c r="G2" t="s">
        <v>201</v>
      </c>
      <c r="H2" t="s">
        <v>198</v>
      </c>
      <c r="I2" t="s">
        <v>202</v>
      </c>
      <c r="J2">
        <v>32</v>
      </c>
      <c r="K2" t="s">
        <v>203</v>
      </c>
      <c r="L2" t="s">
        <v>204</v>
      </c>
      <c r="N2" t="s">
        <v>205</v>
      </c>
      <c r="O2" t="s">
        <v>206</v>
      </c>
      <c r="P2" t="s">
        <v>205</v>
      </c>
      <c r="Q2" t="s">
        <v>205</v>
      </c>
      <c r="S2" t="s">
        <v>207</v>
      </c>
      <c r="T2" t="s">
        <v>206</v>
      </c>
      <c r="U2" t="s">
        <v>205</v>
      </c>
      <c r="V2" t="s">
        <v>205</v>
      </c>
      <c r="W2" t="s">
        <v>205</v>
      </c>
      <c r="X2" t="s">
        <v>205</v>
      </c>
      <c r="Z2">
        <v>3</v>
      </c>
      <c r="AA2" t="s">
        <v>208</v>
      </c>
      <c r="AB2" t="s">
        <v>208</v>
      </c>
      <c r="AC2" t="s">
        <v>208</v>
      </c>
      <c r="AD2" t="s">
        <v>208</v>
      </c>
      <c r="AE2" t="s">
        <v>209</v>
      </c>
      <c r="AF2" t="s">
        <v>206</v>
      </c>
      <c r="AG2" t="s">
        <v>205</v>
      </c>
      <c r="AH2" t="s">
        <v>206</v>
      </c>
      <c r="AI2" t="s">
        <v>205</v>
      </c>
      <c r="AJ2" t="s">
        <v>205</v>
      </c>
      <c r="AK2" t="s">
        <v>205</v>
      </c>
      <c r="AL2" t="s">
        <v>210</v>
      </c>
      <c r="AM2" t="s">
        <v>211</v>
      </c>
      <c r="AN2" t="s">
        <v>211</v>
      </c>
      <c r="AO2" t="s">
        <v>211</v>
      </c>
      <c r="AP2" t="s">
        <v>211</v>
      </c>
      <c r="AQ2" t="s">
        <v>211</v>
      </c>
      <c r="AR2" t="s">
        <v>211</v>
      </c>
      <c r="AS2" t="s">
        <v>211</v>
      </c>
      <c r="AT2" t="s">
        <v>211</v>
      </c>
      <c r="AU2" t="s">
        <v>211</v>
      </c>
      <c r="AV2" t="s">
        <v>211</v>
      </c>
      <c r="AW2" t="s">
        <v>211</v>
      </c>
      <c r="AX2" t="s">
        <v>211</v>
      </c>
      <c r="AY2" t="s">
        <v>211</v>
      </c>
      <c r="AZ2" t="s">
        <v>211</v>
      </c>
      <c r="BA2" t="s">
        <v>211</v>
      </c>
      <c r="BB2" t="s">
        <v>211</v>
      </c>
      <c r="BC2" t="s">
        <v>211</v>
      </c>
      <c r="BD2" t="s">
        <v>211</v>
      </c>
      <c r="CN2" t="s">
        <v>205</v>
      </c>
      <c r="CO2" t="s">
        <v>205</v>
      </c>
      <c r="CP2" t="s">
        <v>205</v>
      </c>
      <c r="CQ2" t="s">
        <v>205</v>
      </c>
      <c r="CR2" t="s">
        <v>205</v>
      </c>
      <c r="CS2" t="s">
        <v>205</v>
      </c>
      <c r="CT2" t="s">
        <v>205</v>
      </c>
      <c r="CU2" t="s">
        <v>212</v>
      </c>
      <c r="CV2" t="s">
        <v>212</v>
      </c>
      <c r="CW2" t="s">
        <v>212</v>
      </c>
      <c r="CX2" t="s">
        <v>212</v>
      </c>
      <c r="CY2" t="s">
        <v>212</v>
      </c>
      <c r="CZ2" t="s">
        <v>212</v>
      </c>
      <c r="DA2" t="s">
        <v>212</v>
      </c>
      <c r="DB2" t="s">
        <v>212</v>
      </c>
      <c r="DE2" t="s">
        <v>213</v>
      </c>
      <c r="DF2" t="s">
        <v>205</v>
      </c>
      <c r="DG2" t="s">
        <v>205</v>
      </c>
      <c r="DH2" t="s">
        <v>205</v>
      </c>
      <c r="DI2" t="s">
        <v>205</v>
      </c>
      <c r="DJ2" t="s">
        <v>205</v>
      </c>
      <c r="DK2" t="s">
        <v>205</v>
      </c>
      <c r="DL2" t="s">
        <v>205</v>
      </c>
      <c r="DM2" t="s">
        <v>205</v>
      </c>
      <c r="DN2" t="s">
        <v>205</v>
      </c>
      <c r="DO2" t="s">
        <v>205</v>
      </c>
      <c r="DP2" t="s">
        <v>205</v>
      </c>
      <c r="DQ2" t="s">
        <v>212</v>
      </c>
      <c r="DR2" t="s">
        <v>212</v>
      </c>
      <c r="DS2" t="s">
        <v>212</v>
      </c>
      <c r="DT2" t="s">
        <v>212</v>
      </c>
      <c r="DU2" t="s">
        <v>212</v>
      </c>
      <c r="DV2" t="s">
        <v>212</v>
      </c>
      <c r="DW2" t="s">
        <v>212</v>
      </c>
      <c r="DX2" t="s">
        <v>212</v>
      </c>
      <c r="DY2" t="s">
        <v>212</v>
      </c>
      <c r="DZ2" t="s">
        <v>212</v>
      </c>
      <c r="EA2" t="s">
        <v>212</v>
      </c>
      <c r="EB2" t="s">
        <v>212</v>
      </c>
      <c r="EC2" t="s">
        <v>212</v>
      </c>
      <c r="EF2" t="s">
        <v>214</v>
      </c>
      <c r="EG2" t="s">
        <v>206</v>
      </c>
      <c r="EH2" t="s">
        <v>206</v>
      </c>
      <c r="EI2" t="s">
        <v>205</v>
      </c>
      <c r="EJ2" t="s">
        <v>212</v>
      </c>
      <c r="EK2" t="s">
        <v>212</v>
      </c>
      <c r="EL2" t="s">
        <v>212</v>
      </c>
      <c r="EM2" t="s">
        <v>212</v>
      </c>
      <c r="EN2" t="s">
        <v>212</v>
      </c>
      <c r="EP2" t="s">
        <v>215</v>
      </c>
      <c r="ER2" t="s">
        <v>206</v>
      </c>
      <c r="ES2" t="s">
        <v>206</v>
      </c>
      <c r="ET2" t="s">
        <v>206</v>
      </c>
      <c r="EU2" t="s">
        <v>216</v>
      </c>
      <c r="EV2" t="s">
        <v>216</v>
      </c>
      <c r="EW2" t="s">
        <v>216</v>
      </c>
      <c r="EX2" t="s">
        <v>216</v>
      </c>
      <c r="EY2" t="s">
        <v>216</v>
      </c>
      <c r="FA2" t="s">
        <v>215</v>
      </c>
      <c r="FC2" t="s">
        <v>217</v>
      </c>
      <c r="FD2" t="s">
        <v>217</v>
      </c>
      <c r="FE2" t="s">
        <v>217</v>
      </c>
      <c r="FF2" t="s">
        <v>217</v>
      </c>
      <c r="FG2" t="s">
        <v>217</v>
      </c>
      <c r="FH2" t="s">
        <v>217</v>
      </c>
      <c r="FI2" t="s">
        <v>217</v>
      </c>
      <c r="FJ2" t="s">
        <v>217</v>
      </c>
      <c r="FK2" t="s">
        <v>217</v>
      </c>
      <c r="FL2" t="s">
        <v>217</v>
      </c>
      <c r="FM2" t="s">
        <v>217</v>
      </c>
      <c r="FN2" t="s">
        <v>217</v>
      </c>
      <c r="FO2" t="s">
        <v>217</v>
      </c>
      <c r="FP2" t="s">
        <v>217</v>
      </c>
      <c r="FQ2" t="s">
        <v>218</v>
      </c>
      <c r="FR2" t="s">
        <v>218</v>
      </c>
      <c r="FS2" t="s">
        <v>218</v>
      </c>
      <c r="FT2" t="s">
        <v>218</v>
      </c>
      <c r="FU2" t="s">
        <v>218</v>
      </c>
      <c r="FV2" t="s">
        <v>218</v>
      </c>
      <c r="FW2" t="s">
        <v>218</v>
      </c>
      <c r="FX2" t="s">
        <v>218</v>
      </c>
      <c r="FY2" t="s">
        <v>218</v>
      </c>
      <c r="FZ2" t="s">
        <v>218</v>
      </c>
      <c r="GA2" t="s">
        <v>218</v>
      </c>
      <c r="GB2" t="s">
        <v>218</v>
      </c>
      <c r="GC2" t="s">
        <v>218</v>
      </c>
      <c r="GD2" t="s">
        <v>217</v>
      </c>
      <c r="GE2" t="s">
        <v>217</v>
      </c>
      <c r="GF2" t="s">
        <v>217</v>
      </c>
      <c r="GG2" t="s">
        <v>217</v>
      </c>
      <c r="GH2" t="s">
        <v>217</v>
      </c>
      <c r="GI2" t="s">
        <v>217</v>
      </c>
      <c r="GJ2" t="s">
        <v>217</v>
      </c>
      <c r="GK2" t="s">
        <v>217</v>
      </c>
      <c r="GL2" t="s">
        <v>217</v>
      </c>
      <c r="GM2" t="s">
        <v>217</v>
      </c>
      <c r="GN2" t="s">
        <v>217</v>
      </c>
      <c r="GO2" t="s">
        <v>217</v>
      </c>
      <c r="GP2" t="s">
        <v>217</v>
      </c>
      <c r="GQ2" t="s">
        <v>217</v>
      </c>
      <c r="GR2" t="s">
        <v>217</v>
      </c>
      <c r="GS2" t="s">
        <v>217</v>
      </c>
      <c r="GT2" t="s">
        <v>217</v>
      </c>
      <c r="GU2" t="s">
        <v>217</v>
      </c>
      <c r="GV2" t="s">
        <v>217</v>
      </c>
      <c r="GW2" t="s">
        <v>217</v>
      </c>
      <c r="GX2" t="s">
        <v>206</v>
      </c>
      <c r="GY2" t="s">
        <v>206</v>
      </c>
    </row>
    <row r="3" spans="1:207" hidden="1" x14ac:dyDescent="0.2">
      <c r="A3">
        <v>62</v>
      </c>
      <c r="B3" t="s">
        <v>219</v>
      </c>
      <c r="C3">
        <v>10</v>
      </c>
      <c r="D3" t="s">
        <v>199</v>
      </c>
      <c r="E3">
        <v>731462088</v>
      </c>
      <c r="F3" t="s">
        <v>220</v>
      </c>
      <c r="G3" t="s">
        <v>221</v>
      </c>
      <c r="H3" t="s">
        <v>219</v>
      </c>
      <c r="I3" t="s">
        <v>222</v>
      </c>
      <c r="J3">
        <v>12</v>
      </c>
      <c r="K3" t="s">
        <v>203</v>
      </c>
      <c r="L3" t="s">
        <v>204</v>
      </c>
      <c r="N3" t="s">
        <v>205</v>
      </c>
      <c r="O3" t="s">
        <v>206</v>
      </c>
      <c r="P3" t="s">
        <v>205</v>
      </c>
      <c r="Q3" t="s">
        <v>205</v>
      </c>
      <c r="S3" t="s">
        <v>207</v>
      </c>
      <c r="T3" t="s">
        <v>205</v>
      </c>
      <c r="U3" t="s">
        <v>205</v>
      </c>
      <c r="V3" t="s">
        <v>205</v>
      </c>
      <c r="W3" t="s">
        <v>205</v>
      </c>
      <c r="X3" t="s">
        <v>206</v>
      </c>
      <c r="Z3">
        <v>1</v>
      </c>
      <c r="AF3" t="s">
        <v>211</v>
      </c>
      <c r="AG3" t="s">
        <v>211</v>
      </c>
      <c r="AH3" t="s">
        <v>211</v>
      </c>
      <c r="AI3" t="s">
        <v>211</v>
      </c>
      <c r="AJ3" t="s">
        <v>211</v>
      </c>
      <c r="AK3" t="s">
        <v>211</v>
      </c>
      <c r="AM3" t="s">
        <v>211</v>
      </c>
      <c r="AN3" t="s">
        <v>211</v>
      </c>
      <c r="AO3" t="s">
        <v>211</v>
      </c>
      <c r="AP3" t="s">
        <v>211</v>
      </c>
      <c r="AQ3" t="s">
        <v>211</v>
      </c>
      <c r="AR3" t="s">
        <v>211</v>
      </c>
      <c r="AS3" t="s">
        <v>211</v>
      </c>
      <c r="AT3" t="s">
        <v>211</v>
      </c>
      <c r="AU3" t="s">
        <v>211</v>
      </c>
      <c r="AV3" t="s">
        <v>211</v>
      </c>
      <c r="AW3" t="s">
        <v>211</v>
      </c>
      <c r="AX3" t="s">
        <v>211</v>
      </c>
      <c r="AY3" t="s">
        <v>211</v>
      </c>
      <c r="AZ3" t="s">
        <v>211</v>
      </c>
      <c r="BA3" t="s">
        <v>211</v>
      </c>
      <c r="BB3" t="s">
        <v>211</v>
      </c>
      <c r="BC3" t="s">
        <v>211</v>
      </c>
      <c r="BD3" t="s">
        <v>211</v>
      </c>
      <c r="CN3" t="s">
        <v>223</v>
      </c>
      <c r="CO3" t="s">
        <v>205</v>
      </c>
      <c r="CP3" t="s">
        <v>216</v>
      </c>
      <c r="CQ3" t="s">
        <v>206</v>
      </c>
      <c r="CR3" t="s">
        <v>206</v>
      </c>
      <c r="CS3" t="s">
        <v>206</v>
      </c>
      <c r="DC3" t="s">
        <v>224</v>
      </c>
      <c r="DE3" t="s">
        <v>214</v>
      </c>
      <c r="DF3" t="s">
        <v>223</v>
      </c>
      <c r="DG3" t="s">
        <v>205</v>
      </c>
      <c r="DH3" t="s">
        <v>216</v>
      </c>
      <c r="DI3" t="s">
        <v>206</v>
      </c>
      <c r="DL3" t="s">
        <v>206</v>
      </c>
      <c r="DM3" t="s">
        <v>206</v>
      </c>
      <c r="DO3" t="s">
        <v>206</v>
      </c>
      <c r="EF3" t="s">
        <v>213</v>
      </c>
      <c r="EG3" t="s">
        <v>223</v>
      </c>
      <c r="EH3" t="s">
        <v>205</v>
      </c>
      <c r="EI3" t="s">
        <v>216</v>
      </c>
      <c r="EQ3" t="s">
        <v>213</v>
      </c>
      <c r="ER3" t="s">
        <v>223</v>
      </c>
      <c r="ES3" t="s">
        <v>205</v>
      </c>
      <c r="ET3" t="s">
        <v>216</v>
      </c>
      <c r="EU3" t="s">
        <v>206</v>
      </c>
      <c r="EZ3" t="s">
        <v>225</v>
      </c>
      <c r="FB3" t="s">
        <v>214</v>
      </c>
      <c r="FC3" t="s">
        <v>226</v>
      </c>
      <c r="FD3" t="s">
        <v>227</v>
      </c>
      <c r="FE3" t="s">
        <v>217</v>
      </c>
      <c r="FF3" t="s">
        <v>228</v>
      </c>
      <c r="FG3" t="s">
        <v>229</v>
      </c>
      <c r="FH3" t="s">
        <v>228</v>
      </c>
      <c r="FI3" t="s">
        <v>229</v>
      </c>
      <c r="FJ3" t="s">
        <v>228</v>
      </c>
      <c r="FK3" t="s">
        <v>229</v>
      </c>
      <c r="FL3" t="s">
        <v>229</v>
      </c>
      <c r="FM3" t="s">
        <v>228</v>
      </c>
      <c r="FN3" t="s">
        <v>229</v>
      </c>
      <c r="FO3" t="s">
        <v>228</v>
      </c>
      <c r="FP3" t="s">
        <v>229</v>
      </c>
      <c r="FQ3" t="s">
        <v>230</v>
      </c>
      <c r="FR3" t="s">
        <v>231</v>
      </c>
      <c r="FS3" t="s">
        <v>218</v>
      </c>
      <c r="FT3" t="s">
        <v>232</v>
      </c>
      <c r="FU3" t="s">
        <v>233</v>
      </c>
      <c r="FV3" t="s">
        <v>233</v>
      </c>
      <c r="FW3" t="s">
        <v>232</v>
      </c>
      <c r="FX3" t="s">
        <v>232</v>
      </c>
      <c r="FY3" t="s">
        <v>233</v>
      </c>
      <c r="FZ3" t="s">
        <v>232</v>
      </c>
      <c r="GA3" t="s">
        <v>233</v>
      </c>
      <c r="GB3" t="s">
        <v>233</v>
      </c>
      <c r="GC3" t="s">
        <v>233</v>
      </c>
      <c r="GD3" t="s">
        <v>226</v>
      </c>
      <c r="GE3" t="s">
        <v>227</v>
      </c>
      <c r="GF3" t="s">
        <v>217</v>
      </c>
      <c r="GG3" t="s">
        <v>228</v>
      </c>
      <c r="GH3" t="s">
        <v>229</v>
      </c>
      <c r="GI3" t="s">
        <v>229</v>
      </c>
      <c r="GJ3" t="s">
        <v>229</v>
      </c>
      <c r="GK3" t="s">
        <v>229</v>
      </c>
      <c r="GL3" t="s">
        <v>229</v>
      </c>
      <c r="GM3" t="s">
        <v>229</v>
      </c>
      <c r="GN3" t="s">
        <v>229</v>
      </c>
      <c r="GO3" t="s">
        <v>229</v>
      </c>
      <c r="GP3" t="s">
        <v>229</v>
      </c>
      <c r="GQ3" t="s">
        <v>229</v>
      </c>
      <c r="GR3" t="s">
        <v>229</v>
      </c>
      <c r="GS3" t="s">
        <v>229</v>
      </c>
      <c r="GT3" t="s">
        <v>229</v>
      </c>
      <c r="GU3" t="s">
        <v>229</v>
      </c>
      <c r="GV3" t="s">
        <v>229</v>
      </c>
      <c r="GW3" t="s">
        <v>229</v>
      </c>
      <c r="GX3" t="s">
        <v>206</v>
      </c>
      <c r="GY3" t="s">
        <v>211</v>
      </c>
    </row>
    <row r="4" spans="1:207" hidden="1" x14ac:dyDescent="0.2">
      <c r="A4">
        <v>63</v>
      </c>
      <c r="B4" t="s">
        <v>234</v>
      </c>
      <c r="C4">
        <v>10</v>
      </c>
      <c r="D4" t="s">
        <v>199</v>
      </c>
      <c r="E4">
        <v>550461485</v>
      </c>
      <c r="F4" t="s">
        <v>235</v>
      </c>
      <c r="G4" t="s">
        <v>236</v>
      </c>
      <c r="H4" t="s">
        <v>234</v>
      </c>
      <c r="I4" t="s">
        <v>237</v>
      </c>
      <c r="J4">
        <v>44</v>
      </c>
      <c r="K4" t="s">
        <v>238</v>
      </c>
      <c r="L4" t="s">
        <v>239</v>
      </c>
      <c r="N4" t="s">
        <v>205</v>
      </c>
      <c r="O4" t="s">
        <v>205</v>
      </c>
      <c r="P4" t="s">
        <v>205</v>
      </c>
      <c r="Q4" t="s">
        <v>205</v>
      </c>
      <c r="R4" t="s">
        <v>240</v>
      </c>
      <c r="S4" t="s">
        <v>241</v>
      </c>
      <c r="T4" t="s">
        <v>205</v>
      </c>
      <c r="U4" t="s">
        <v>205</v>
      </c>
      <c r="V4" t="s">
        <v>205</v>
      </c>
      <c r="W4" t="s">
        <v>205</v>
      </c>
      <c r="X4" t="s">
        <v>205</v>
      </c>
      <c r="Y4" t="s">
        <v>242</v>
      </c>
      <c r="Z4">
        <v>20</v>
      </c>
      <c r="AF4" t="s">
        <v>211</v>
      </c>
      <c r="AG4" t="s">
        <v>211</v>
      </c>
      <c r="AH4" t="s">
        <v>211</v>
      </c>
      <c r="AI4" t="s">
        <v>211</v>
      </c>
      <c r="AJ4" t="s">
        <v>211</v>
      </c>
      <c r="AK4" t="s">
        <v>211</v>
      </c>
      <c r="AM4" t="s">
        <v>211</v>
      </c>
      <c r="AN4" t="s">
        <v>211</v>
      </c>
      <c r="AO4" t="s">
        <v>211</v>
      </c>
      <c r="AP4" t="s">
        <v>211</v>
      </c>
      <c r="AQ4" t="s">
        <v>211</v>
      </c>
      <c r="AR4" t="s">
        <v>211</v>
      </c>
      <c r="AS4" t="s">
        <v>211</v>
      </c>
      <c r="AT4" t="s">
        <v>211</v>
      </c>
      <c r="AU4" t="s">
        <v>211</v>
      </c>
      <c r="AV4" t="s">
        <v>211</v>
      </c>
      <c r="AW4" t="s">
        <v>211</v>
      </c>
      <c r="AX4" t="s">
        <v>211</v>
      </c>
      <c r="AY4" t="s">
        <v>211</v>
      </c>
      <c r="AZ4" t="s">
        <v>211</v>
      </c>
      <c r="BA4" t="s">
        <v>211</v>
      </c>
      <c r="BB4" t="s">
        <v>211</v>
      </c>
      <c r="BC4" t="s">
        <v>211</v>
      </c>
      <c r="BD4" t="s">
        <v>211</v>
      </c>
      <c r="CN4" t="s">
        <v>206</v>
      </c>
      <c r="CO4" t="s">
        <v>205</v>
      </c>
      <c r="CP4" t="s">
        <v>206</v>
      </c>
      <c r="CQ4" t="s">
        <v>205</v>
      </c>
      <c r="CR4" t="s">
        <v>206</v>
      </c>
      <c r="CS4" t="s">
        <v>206</v>
      </c>
      <c r="CT4" t="s">
        <v>206</v>
      </c>
      <c r="DD4" t="s">
        <v>243</v>
      </c>
      <c r="DF4" t="s">
        <v>206</v>
      </c>
      <c r="DG4" t="s">
        <v>206</v>
      </c>
      <c r="DH4" t="s">
        <v>206</v>
      </c>
      <c r="DI4" t="s">
        <v>206</v>
      </c>
      <c r="DJ4" t="s">
        <v>206</v>
      </c>
      <c r="DK4" t="s">
        <v>206</v>
      </c>
      <c r="DL4" t="s">
        <v>206</v>
      </c>
      <c r="DM4" t="s">
        <v>206</v>
      </c>
      <c r="DN4" t="s">
        <v>206</v>
      </c>
      <c r="DO4" t="s">
        <v>216</v>
      </c>
      <c r="DP4" t="s">
        <v>205</v>
      </c>
      <c r="EE4" t="s">
        <v>243</v>
      </c>
      <c r="EG4" t="s">
        <v>206</v>
      </c>
      <c r="EH4" t="s">
        <v>206</v>
      </c>
      <c r="EI4" t="s">
        <v>206</v>
      </c>
      <c r="EP4" t="s">
        <v>243</v>
      </c>
      <c r="ER4" t="s">
        <v>205</v>
      </c>
      <c r="ES4" t="s">
        <v>205</v>
      </c>
      <c r="ET4" t="s">
        <v>205</v>
      </c>
      <c r="EU4" t="s">
        <v>205</v>
      </c>
      <c r="EV4" t="s">
        <v>205</v>
      </c>
      <c r="FB4" t="s">
        <v>205</v>
      </c>
      <c r="FC4" t="s">
        <v>229</v>
      </c>
      <c r="FD4" t="s">
        <v>226</v>
      </c>
      <c r="FE4" t="s">
        <v>229</v>
      </c>
      <c r="FF4" t="s">
        <v>229</v>
      </c>
      <c r="FG4" t="s">
        <v>229</v>
      </c>
      <c r="FH4" t="s">
        <v>229</v>
      </c>
      <c r="FI4" t="s">
        <v>217</v>
      </c>
      <c r="FJ4" t="s">
        <v>226</v>
      </c>
      <c r="FK4" t="s">
        <v>226</v>
      </c>
      <c r="FL4" t="s">
        <v>227</v>
      </c>
      <c r="FM4" t="s">
        <v>226</v>
      </c>
      <c r="FN4" t="s">
        <v>227</v>
      </c>
      <c r="FO4" t="s">
        <v>226</v>
      </c>
      <c r="FP4" t="s">
        <v>226</v>
      </c>
      <c r="FQ4" t="s">
        <v>233</v>
      </c>
      <c r="FR4" t="s">
        <v>232</v>
      </c>
      <c r="FS4" t="s">
        <v>230</v>
      </c>
      <c r="FT4" t="s">
        <v>231</v>
      </c>
      <c r="FU4" t="s">
        <v>231</v>
      </c>
      <c r="FV4" t="s">
        <v>231</v>
      </c>
      <c r="FW4" t="s">
        <v>231</v>
      </c>
      <c r="FX4" t="s">
        <v>231</v>
      </c>
      <c r="FY4" t="s">
        <v>231</v>
      </c>
      <c r="FZ4" t="s">
        <v>231</v>
      </c>
      <c r="GA4" t="s">
        <v>231</v>
      </c>
      <c r="GB4" t="s">
        <v>231</v>
      </c>
      <c r="GC4" t="s">
        <v>231</v>
      </c>
      <c r="GD4" t="s">
        <v>229</v>
      </c>
      <c r="GE4" t="s">
        <v>229</v>
      </c>
      <c r="GF4" t="s">
        <v>229</v>
      </c>
      <c r="GG4" t="s">
        <v>228</v>
      </c>
      <c r="GH4" t="s">
        <v>228</v>
      </c>
      <c r="GI4" t="s">
        <v>229</v>
      </c>
      <c r="GJ4" t="s">
        <v>229</v>
      </c>
      <c r="GK4" t="s">
        <v>229</v>
      </c>
      <c r="GL4" t="s">
        <v>229</v>
      </c>
      <c r="GM4" t="s">
        <v>228</v>
      </c>
      <c r="GN4" t="s">
        <v>229</v>
      </c>
      <c r="GO4" t="s">
        <v>229</v>
      </c>
      <c r="GP4" t="s">
        <v>228</v>
      </c>
      <c r="GQ4" t="s">
        <v>228</v>
      </c>
      <c r="GR4" t="s">
        <v>228</v>
      </c>
      <c r="GS4" t="s">
        <v>228</v>
      </c>
      <c r="GT4" t="s">
        <v>227</v>
      </c>
      <c r="GU4" t="s">
        <v>227</v>
      </c>
      <c r="GV4" t="s">
        <v>227</v>
      </c>
      <c r="GW4" t="s">
        <v>228</v>
      </c>
      <c r="GX4" t="s">
        <v>206</v>
      </c>
      <c r="GY4" t="s">
        <v>211</v>
      </c>
    </row>
    <row r="5" spans="1:207" x14ac:dyDescent="0.2">
      <c r="A5">
        <v>64</v>
      </c>
      <c r="B5" t="s">
        <v>244</v>
      </c>
      <c r="C5">
        <v>10</v>
      </c>
      <c r="D5" t="s">
        <v>199</v>
      </c>
      <c r="E5">
        <v>334198741</v>
      </c>
      <c r="F5" t="s">
        <v>245</v>
      </c>
      <c r="G5" t="s">
        <v>246</v>
      </c>
      <c r="H5" t="s">
        <v>244</v>
      </c>
      <c r="I5" t="s">
        <v>247</v>
      </c>
      <c r="J5">
        <v>46</v>
      </c>
      <c r="K5" t="s">
        <v>203</v>
      </c>
      <c r="L5" t="s">
        <v>239</v>
      </c>
      <c r="N5" t="s">
        <v>206</v>
      </c>
      <c r="O5" t="s">
        <v>205</v>
      </c>
      <c r="P5" t="s">
        <v>205</v>
      </c>
      <c r="Q5" t="s">
        <v>205</v>
      </c>
      <c r="S5" t="s">
        <v>207</v>
      </c>
      <c r="T5" t="s">
        <v>206</v>
      </c>
      <c r="U5" t="s">
        <v>205</v>
      </c>
      <c r="V5" t="s">
        <v>205</v>
      </c>
      <c r="W5" t="s">
        <v>205</v>
      </c>
      <c r="X5" t="s">
        <v>205</v>
      </c>
      <c r="Z5">
        <v>2</v>
      </c>
      <c r="AA5" t="s">
        <v>248</v>
      </c>
      <c r="AB5" t="s">
        <v>249</v>
      </c>
      <c r="AC5" t="s">
        <v>249</v>
      </c>
      <c r="AD5" t="s">
        <v>249</v>
      </c>
      <c r="AF5" t="s">
        <v>206</v>
      </c>
      <c r="AG5" t="s">
        <v>205</v>
      </c>
      <c r="AH5" t="s">
        <v>206</v>
      </c>
      <c r="AI5" t="s">
        <v>206</v>
      </c>
      <c r="AJ5" t="s">
        <v>206</v>
      </c>
      <c r="AK5" t="s">
        <v>205</v>
      </c>
      <c r="AM5" t="s">
        <v>206</v>
      </c>
      <c r="AN5" t="s">
        <v>206</v>
      </c>
      <c r="AO5" t="s">
        <v>205</v>
      </c>
      <c r="AP5" t="s">
        <v>205</v>
      </c>
      <c r="AQ5" t="s">
        <v>206</v>
      </c>
      <c r="AR5" t="s">
        <v>206</v>
      </c>
      <c r="AS5" t="s">
        <v>206</v>
      </c>
      <c r="AT5" t="s">
        <v>206</v>
      </c>
      <c r="AU5" t="s">
        <v>205</v>
      </c>
      <c r="AV5" t="s">
        <v>206</v>
      </c>
      <c r="AW5" t="s">
        <v>206</v>
      </c>
      <c r="AX5" t="s">
        <v>205</v>
      </c>
      <c r="AY5" t="s">
        <v>205</v>
      </c>
      <c r="AZ5" t="s">
        <v>206</v>
      </c>
      <c r="BA5" t="s">
        <v>206</v>
      </c>
      <c r="BB5" t="s">
        <v>206</v>
      </c>
      <c r="BC5" t="s">
        <v>205</v>
      </c>
      <c r="BD5" t="s">
        <v>205</v>
      </c>
      <c r="BF5" t="s">
        <v>229</v>
      </c>
      <c r="BG5" t="s">
        <v>229</v>
      </c>
      <c r="BH5" t="s">
        <v>229</v>
      </c>
      <c r="BI5" t="s">
        <v>229</v>
      </c>
      <c r="BJ5" t="s">
        <v>229</v>
      </c>
      <c r="BK5" t="s">
        <v>229</v>
      </c>
      <c r="BL5" t="s">
        <v>229</v>
      </c>
      <c r="BM5" t="s">
        <v>229</v>
      </c>
      <c r="BN5" t="s">
        <v>229</v>
      </c>
      <c r="BO5" t="s">
        <v>229</v>
      </c>
      <c r="BP5" t="s">
        <v>229</v>
      </c>
      <c r="BQ5" t="s">
        <v>229</v>
      </c>
      <c r="BR5" t="s">
        <v>229</v>
      </c>
      <c r="BS5" t="s">
        <v>229</v>
      </c>
      <c r="BT5" t="s">
        <v>229</v>
      </c>
      <c r="BU5" t="s">
        <v>229</v>
      </c>
      <c r="BV5" t="s">
        <v>229</v>
      </c>
      <c r="BW5" t="s">
        <v>229</v>
      </c>
      <c r="BX5" t="s">
        <v>226</v>
      </c>
      <c r="BY5" t="s">
        <v>227</v>
      </c>
      <c r="BZ5" t="s">
        <v>227</v>
      </c>
      <c r="CA5" t="s">
        <v>227</v>
      </c>
      <c r="CB5" t="s">
        <v>227</v>
      </c>
      <c r="CC5" t="s">
        <v>226</v>
      </c>
      <c r="CD5" t="s">
        <v>228</v>
      </c>
      <c r="CE5" t="s">
        <v>228</v>
      </c>
      <c r="CF5" t="s">
        <v>227</v>
      </c>
      <c r="CG5" t="s">
        <v>217</v>
      </c>
      <c r="CH5" t="s">
        <v>227</v>
      </c>
      <c r="CI5" t="s">
        <v>228</v>
      </c>
      <c r="CJ5" t="s">
        <v>226</v>
      </c>
      <c r="CK5" t="s">
        <v>226</v>
      </c>
      <c r="CL5" t="s">
        <v>226</v>
      </c>
      <c r="CM5" t="s">
        <v>226</v>
      </c>
      <c r="CN5" t="s">
        <v>206</v>
      </c>
      <c r="CO5" t="s">
        <v>216</v>
      </c>
      <c r="CP5" t="s">
        <v>206</v>
      </c>
      <c r="CQ5" t="s">
        <v>206</v>
      </c>
      <c r="CR5" t="s">
        <v>206</v>
      </c>
      <c r="CS5" t="s">
        <v>206</v>
      </c>
      <c r="CT5" t="s">
        <v>206</v>
      </c>
      <c r="CU5" t="s">
        <v>205</v>
      </c>
      <c r="CV5" t="s">
        <v>205</v>
      </c>
      <c r="CW5" t="s">
        <v>216</v>
      </c>
      <c r="CX5" t="s">
        <v>216</v>
      </c>
      <c r="CY5" t="s">
        <v>212</v>
      </c>
      <c r="CZ5" t="s">
        <v>212</v>
      </c>
      <c r="DA5" t="s">
        <v>205</v>
      </c>
      <c r="DB5" t="s">
        <v>206</v>
      </c>
      <c r="DD5" t="s">
        <v>243</v>
      </c>
      <c r="DF5" t="s">
        <v>206</v>
      </c>
      <c r="DG5" t="s">
        <v>206</v>
      </c>
      <c r="DH5" t="s">
        <v>206</v>
      </c>
      <c r="DI5" t="s">
        <v>206</v>
      </c>
      <c r="DJ5" t="s">
        <v>206</v>
      </c>
      <c r="DK5" t="s">
        <v>206</v>
      </c>
      <c r="DL5" t="s">
        <v>206</v>
      </c>
      <c r="DM5" t="s">
        <v>206</v>
      </c>
      <c r="DN5" t="s">
        <v>206</v>
      </c>
      <c r="DO5" t="s">
        <v>205</v>
      </c>
      <c r="DP5" t="s">
        <v>216</v>
      </c>
      <c r="DQ5" t="s">
        <v>216</v>
      </c>
      <c r="DR5" t="s">
        <v>206</v>
      </c>
      <c r="DS5" t="s">
        <v>206</v>
      </c>
      <c r="DT5" t="s">
        <v>205</v>
      </c>
      <c r="DU5" t="s">
        <v>206</v>
      </c>
      <c r="DV5" t="s">
        <v>206</v>
      </c>
      <c r="DW5" t="s">
        <v>212</v>
      </c>
      <c r="DX5" t="s">
        <v>216</v>
      </c>
      <c r="DY5" t="s">
        <v>216</v>
      </c>
      <c r="DZ5" t="s">
        <v>216</v>
      </c>
      <c r="EA5" t="s">
        <v>216</v>
      </c>
      <c r="EB5" t="s">
        <v>205</v>
      </c>
      <c r="EC5" t="s">
        <v>206</v>
      </c>
      <c r="EE5" t="s">
        <v>243</v>
      </c>
      <c r="EG5" t="s">
        <v>205</v>
      </c>
      <c r="EH5" t="s">
        <v>206</v>
      </c>
      <c r="EI5" t="s">
        <v>206</v>
      </c>
      <c r="EJ5" t="s">
        <v>205</v>
      </c>
      <c r="EK5" t="s">
        <v>206</v>
      </c>
      <c r="EL5" t="s">
        <v>205</v>
      </c>
      <c r="EM5" t="s">
        <v>205</v>
      </c>
      <c r="EN5" t="s">
        <v>206</v>
      </c>
      <c r="EP5" t="s">
        <v>243</v>
      </c>
      <c r="ER5" t="s">
        <v>205</v>
      </c>
      <c r="ES5" t="s">
        <v>205</v>
      </c>
      <c r="ET5" t="s">
        <v>206</v>
      </c>
      <c r="EU5" t="s">
        <v>205</v>
      </c>
      <c r="EV5" t="s">
        <v>206</v>
      </c>
      <c r="EW5" t="s">
        <v>206</v>
      </c>
      <c r="EX5" t="s">
        <v>216</v>
      </c>
      <c r="EY5" t="s">
        <v>216</v>
      </c>
      <c r="FB5" t="s">
        <v>205</v>
      </c>
      <c r="FC5" t="s">
        <v>229</v>
      </c>
      <c r="FD5" t="s">
        <v>226</v>
      </c>
      <c r="FE5" t="s">
        <v>229</v>
      </c>
      <c r="FF5" t="s">
        <v>229</v>
      </c>
      <c r="FG5" t="s">
        <v>229</v>
      </c>
      <c r="FH5" t="s">
        <v>229</v>
      </c>
      <c r="FI5" t="s">
        <v>227</v>
      </c>
      <c r="FJ5" t="s">
        <v>227</v>
      </c>
      <c r="FK5" t="s">
        <v>227</v>
      </c>
      <c r="FL5" t="s">
        <v>227</v>
      </c>
      <c r="FM5" t="s">
        <v>227</v>
      </c>
      <c r="FN5" t="s">
        <v>228</v>
      </c>
      <c r="FO5" t="s">
        <v>226</v>
      </c>
      <c r="FP5" t="s">
        <v>226</v>
      </c>
      <c r="FQ5" t="s">
        <v>233</v>
      </c>
      <c r="FR5" t="s">
        <v>218</v>
      </c>
      <c r="FS5" t="s">
        <v>233</v>
      </c>
      <c r="FT5" t="s">
        <v>233</v>
      </c>
      <c r="FU5" t="s">
        <v>233</v>
      </c>
      <c r="FV5" t="s">
        <v>231</v>
      </c>
      <c r="FW5" t="s">
        <v>233</v>
      </c>
      <c r="FX5" t="s">
        <v>233</v>
      </c>
      <c r="FY5" t="s">
        <v>233</v>
      </c>
      <c r="FZ5" t="s">
        <v>233</v>
      </c>
      <c r="GA5" t="s">
        <v>233</v>
      </c>
      <c r="GB5" t="s">
        <v>233</v>
      </c>
      <c r="GC5" t="s">
        <v>233</v>
      </c>
      <c r="GD5" t="s">
        <v>229</v>
      </c>
      <c r="GE5" t="s">
        <v>229</v>
      </c>
      <c r="GF5" t="s">
        <v>229</v>
      </c>
      <c r="GG5" t="s">
        <v>229</v>
      </c>
      <c r="GH5" t="s">
        <v>229</v>
      </c>
      <c r="GI5" t="s">
        <v>226</v>
      </c>
      <c r="GJ5" t="s">
        <v>229</v>
      </c>
      <c r="GK5" t="s">
        <v>229</v>
      </c>
      <c r="GL5" t="s">
        <v>228</v>
      </c>
      <c r="GM5" t="s">
        <v>228</v>
      </c>
      <c r="GN5" t="s">
        <v>228</v>
      </c>
      <c r="GO5" t="s">
        <v>229</v>
      </c>
      <c r="GP5" t="s">
        <v>217</v>
      </c>
      <c r="GQ5" t="s">
        <v>217</v>
      </c>
      <c r="GR5" t="s">
        <v>229</v>
      </c>
      <c r="GS5" t="s">
        <v>217</v>
      </c>
      <c r="GT5" t="s">
        <v>228</v>
      </c>
      <c r="GU5" t="s">
        <v>228</v>
      </c>
      <c r="GV5" t="s">
        <v>227</v>
      </c>
      <c r="GW5" t="s">
        <v>229</v>
      </c>
      <c r="GX5" t="s">
        <v>206</v>
      </c>
      <c r="GY5" t="s">
        <v>206</v>
      </c>
    </row>
    <row r="6" spans="1:207" hidden="1" x14ac:dyDescent="0.2">
      <c r="A6">
        <v>65</v>
      </c>
      <c r="C6">
        <v>0</v>
      </c>
      <c r="D6" t="s">
        <v>199</v>
      </c>
      <c r="E6">
        <v>447727615</v>
      </c>
      <c r="F6" t="s">
        <v>250</v>
      </c>
      <c r="G6" t="s">
        <v>251</v>
      </c>
      <c r="H6" t="s">
        <v>252</v>
      </c>
      <c r="I6" t="s">
        <v>253</v>
      </c>
      <c r="K6" t="s">
        <v>211</v>
      </c>
      <c r="N6" t="s">
        <v>211</v>
      </c>
      <c r="O6" t="s">
        <v>211</v>
      </c>
      <c r="P6" t="s">
        <v>211</v>
      </c>
      <c r="Q6" t="s">
        <v>211</v>
      </c>
      <c r="T6" t="s">
        <v>211</v>
      </c>
      <c r="U6" t="s">
        <v>211</v>
      </c>
      <c r="V6" t="s">
        <v>211</v>
      </c>
      <c r="W6" t="s">
        <v>211</v>
      </c>
      <c r="X6" t="s">
        <v>211</v>
      </c>
      <c r="AF6" t="s">
        <v>211</v>
      </c>
      <c r="AG6" t="s">
        <v>211</v>
      </c>
      <c r="AH6" t="s">
        <v>211</v>
      </c>
      <c r="AI6" t="s">
        <v>211</v>
      </c>
      <c r="AJ6" t="s">
        <v>211</v>
      </c>
      <c r="AK6" t="s">
        <v>211</v>
      </c>
      <c r="AM6" t="s">
        <v>211</v>
      </c>
      <c r="AN6" t="s">
        <v>211</v>
      </c>
      <c r="AO6" t="s">
        <v>211</v>
      </c>
      <c r="AP6" t="s">
        <v>211</v>
      </c>
      <c r="AQ6" t="s">
        <v>211</v>
      </c>
      <c r="AR6" t="s">
        <v>211</v>
      </c>
      <c r="AS6" t="s">
        <v>211</v>
      </c>
      <c r="AT6" t="s">
        <v>211</v>
      </c>
      <c r="AU6" t="s">
        <v>211</v>
      </c>
      <c r="AV6" t="s">
        <v>211</v>
      </c>
      <c r="AW6" t="s">
        <v>211</v>
      </c>
      <c r="AX6" t="s">
        <v>211</v>
      </c>
      <c r="AY6" t="s">
        <v>211</v>
      </c>
      <c r="AZ6" t="s">
        <v>211</v>
      </c>
      <c r="BA6" t="s">
        <v>211</v>
      </c>
      <c r="BB6" t="s">
        <v>211</v>
      </c>
      <c r="BC6" t="s">
        <v>211</v>
      </c>
      <c r="BD6" t="s">
        <v>211</v>
      </c>
      <c r="GX6" t="s">
        <v>211</v>
      </c>
      <c r="GY6" t="s">
        <v>211</v>
      </c>
    </row>
    <row r="7" spans="1:207" hidden="1" x14ac:dyDescent="0.2">
      <c r="A7">
        <v>66</v>
      </c>
      <c r="B7" t="s">
        <v>254</v>
      </c>
      <c r="C7">
        <v>10</v>
      </c>
      <c r="D7" t="s">
        <v>199</v>
      </c>
      <c r="E7">
        <v>731594089</v>
      </c>
      <c r="F7" t="s">
        <v>255</v>
      </c>
      <c r="G7" t="s">
        <v>256</v>
      </c>
      <c r="H7" t="s">
        <v>254</v>
      </c>
      <c r="I7" t="s">
        <v>257</v>
      </c>
      <c r="J7">
        <v>12</v>
      </c>
      <c r="K7" t="s">
        <v>203</v>
      </c>
      <c r="L7" t="s">
        <v>204</v>
      </c>
      <c r="N7" t="s">
        <v>205</v>
      </c>
      <c r="O7" t="s">
        <v>206</v>
      </c>
      <c r="P7" t="s">
        <v>205</v>
      </c>
      <c r="Q7" t="s">
        <v>205</v>
      </c>
      <c r="S7" t="s">
        <v>207</v>
      </c>
      <c r="T7" t="s">
        <v>205</v>
      </c>
      <c r="U7" t="s">
        <v>205</v>
      </c>
      <c r="V7" t="s">
        <v>205</v>
      </c>
      <c r="W7" t="s">
        <v>205</v>
      </c>
      <c r="X7" t="s">
        <v>206</v>
      </c>
      <c r="Z7">
        <v>1</v>
      </c>
      <c r="AF7" t="s">
        <v>211</v>
      </c>
      <c r="AG7" t="s">
        <v>211</v>
      </c>
      <c r="AH7" t="s">
        <v>211</v>
      </c>
      <c r="AI7" t="s">
        <v>211</v>
      </c>
      <c r="AJ7" t="s">
        <v>211</v>
      </c>
      <c r="AK7" t="s">
        <v>211</v>
      </c>
      <c r="AM7" t="s">
        <v>211</v>
      </c>
      <c r="AN7" t="s">
        <v>211</v>
      </c>
      <c r="AO7" t="s">
        <v>211</v>
      </c>
      <c r="AP7" t="s">
        <v>211</v>
      </c>
      <c r="AQ7" t="s">
        <v>211</v>
      </c>
      <c r="AR7" t="s">
        <v>211</v>
      </c>
      <c r="AS7" t="s">
        <v>211</v>
      </c>
      <c r="AT7" t="s">
        <v>211</v>
      </c>
      <c r="AU7" t="s">
        <v>211</v>
      </c>
      <c r="AV7" t="s">
        <v>211</v>
      </c>
      <c r="AW7" t="s">
        <v>211</v>
      </c>
      <c r="AX7" t="s">
        <v>211</v>
      </c>
      <c r="AY7" t="s">
        <v>211</v>
      </c>
      <c r="AZ7" t="s">
        <v>211</v>
      </c>
      <c r="BA7" t="s">
        <v>211</v>
      </c>
      <c r="BB7" t="s">
        <v>211</v>
      </c>
      <c r="BC7" t="s">
        <v>211</v>
      </c>
      <c r="BD7" t="s">
        <v>211</v>
      </c>
      <c r="CN7" t="s">
        <v>223</v>
      </c>
      <c r="CO7" t="s">
        <v>205</v>
      </c>
      <c r="CP7" t="s">
        <v>216</v>
      </c>
      <c r="CQ7" t="s">
        <v>206</v>
      </c>
      <c r="CR7" t="s">
        <v>206</v>
      </c>
      <c r="CS7" t="s">
        <v>206</v>
      </c>
      <c r="CT7" t="s">
        <v>206</v>
      </c>
      <c r="DC7">
        <v>12</v>
      </c>
      <c r="DD7" t="s">
        <v>215</v>
      </c>
      <c r="DF7" t="s">
        <v>206</v>
      </c>
      <c r="DG7" t="s">
        <v>206</v>
      </c>
      <c r="DH7" t="s">
        <v>206</v>
      </c>
      <c r="DI7" t="s">
        <v>206</v>
      </c>
      <c r="DJ7" t="s">
        <v>206</v>
      </c>
      <c r="DK7" t="s">
        <v>206</v>
      </c>
      <c r="DL7" t="s">
        <v>206</v>
      </c>
      <c r="DM7" t="s">
        <v>206</v>
      </c>
      <c r="DN7" t="s">
        <v>206</v>
      </c>
      <c r="DO7" t="s">
        <v>206</v>
      </c>
      <c r="DP7" t="s">
        <v>206</v>
      </c>
      <c r="ED7">
        <v>12</v>
      </c>
      <c r="EE7" t="s">
        <v>215</v>
      </c>
      <c r="EG7" t="s">
        <v>206</v>
      </c>
      <c r="EH7" t="s">
        <v>206</v>
      </c>
      <c r="EI7" t="s">
        <v>206</v>
      </c>
      <c r="EO7">
        <v>12</v>
      </c>
      <c r="EP7" t="s">
        <v>215</v>
      </c>
      <c r="ER7" t="s">
        <v>206</v>
      </c>
      <c r="ES7" t="s">
        <v>206</v>
      </c>
      <c r="ET7" t="s">
        <v>206</v>
      </c>
      <c r="EU7" t="s">
        <v>206</v>
      </c>
      <c r="EV7" t="s">
        <v>206</v>
      </c>
      <c r="EZ7">
        <v>12</v>
      </c>
      <c r="FA7" t="s">
        <v>215</v>
      </c>
      <c r="FC7" t="s">
        <v>229</v>
      </c>
      <c r="FD7" t="s">
        <v>229</v>
      </c>
      <c r="FE7" t="s">
        <v>229</v>
      </c>
      <c r="FF7" t="s">
        <v>229</v>
      </c>
      <c r="FG7" t="s">
        <v>229</v>
      </c>
      <c r="FH7" t="s">
        <v>229</v>
      </c>
      <c r="FI7" t="s">
        <v>229</v>
      </c>
      <c r="FJ7" t="s">
        <v>229</v>
      </c>
      <c r="FK7" t="s">
        <v>229</v>
      </c>
      <c r="FL7" t="s">
        <v>229</v>
      </c>
      <c r="FM7" t="s">
        <v>229</v>
      </c>
      <c r="FN7" t="s">
        <v>229</v>
      </c>
      <c r="FO7" t="s">
        <v>229</v>
      </c>
      <c r="FP7" t="s">
        <v>229</v>
      </c>
      <c r="FQ7" t="s">
        <v>233</v>
      </c>
      <c r="FR7" t="s">
        <v>233</v>
      </c>
      <c r="FS7" t="s">
        <v>233</v>
      </c>
      <c r="FT7" t="s">
        <v>233</v>
      </c>
      <c r="FU7" t="s">
        <v>233</v>
      </c>
      <c r="FV7" t="s">
        <v>233</v>
      </c>
      <c r="FW7" t="s">
        <v>233</v>
      </c>
      <c r="FX7" t="s">
        <v>233</v>
      </c>
      <c r="FY7" t="s">
        <v>233</v>
      </c>
      <c r="FZ7" t="s">
        <v>233</v>
      </c>
      <c r="GA7" t="s">
        <v>233</v>
      </c>
      <c r="GB7" t="s">
        <v>233</v>
      </c>
      <c r="GC7" t="s">
        <v>233</v>
      </c>
      <c r="GD7" t="s">
        <v>229</v>
      </c>
      <c r="GE7" t="s">
        <v>229</v>
      </c>
      <c r="GF7" t="s">
        <v>229</v>
      </c>
      <c r="GG7" t="s">
        <v>229</v>
      </c>
      <c r="GH7" t="s">
        <v>229</v>
      </c>
      <c r="GI7" t="s">
        <v>229</v>
      </c>
      <c r="GJ7" t="s">
        <v>229</v>
      </c>
      <c r="GK7" t="s">
        <v>229</v>
      </c>
      <c r="GL7" t="s">
        <v>229</v>
      </c>
      <c r="GM7" t="s">
        <v>229</v>
      </c>
      <c r="GN7" t="s">
        <v>229</v>
      </c>
      <c r="GO7" t="s">
        <v>229</v>
      </c>
      <c r="GP7" t="s">
        <v>229</v>
      </c>
      <c r="GQ7" t="s">
        <v>229</v>
      </c>
      <c r="GR7" t="s">
        <v>229</v>
      </c>
      <c r="GS7" t="s">
        <v>229</v>
      </c>
      <c r="GT7" t="s">
        <v>229</v>
      </c>
      <c r="GU7" t="s">
        <v>229</v>
      </c>
      <c r="GV7" t="s">
        <v>229</v>
      </c>
      <c r="GW7" t="s">
        <v>229</v>
      </c>
      <c r="GX7" t="s">
        <v>205</v>
      </c>
      <c r="GY7" t="s">
        <v>211</v>
      </c>
    </row>
    <row r="8" spans="1:207" x14ac:dyDescent="0.2">
      <c r="A8">
        <v>67</v>
      </c>
      <c r="C8">
        <v>0</v>
      </c>
      <c r="D8" t="s">
        <v>199</v>
      </c>
      <c r="E8">
        <v>579996481</v>
      </c>
      <c r="F8" t="s">
        <v>258</v>
      </c>
      <c r="G8" t="s">
        <v>259</v>
      </c>
      <c r="H8" t="s">
        <v>260</v>
      </c>
      <c r="I8" t="s">
        <v>247</v>
      </c>
      <c r="J8">
        <v>46</v>
      </c>
      <c r="K8" t="s">
        <v>203</v>
      </c>
      <c r="L8" t="s">
        <v>239</v>
      </c>
      <c r="N8" t="s">
        <v>206</v>
      </c>
      <c r="O8" t="s">
        <v>205</v>
      </c>
      <c r="P8" t="s">
        <v>205</v>
      </c>
      <c r="Q8" t="s">
        <v>205</v>
      </c>
      <c r="S8" t="s">
        <v>207</v>
      </c>
      <c r="T8" t="s">
        <v>206</v>
      </c>
      <c r="U8" t="s">
        <v>205</v>
      </c>
      <c r="V8" t="s">
        <v>205</v>
      </c>
      <c r="W8" t="s">
        <v>205</v>
      </c>
      <c r="X8" t="s">
        <v>205</v>
      </c>
      <c r="Z8">
        <v>4</v>
      </c>
      <c r="AA8" t="s">
        <v>248</v>
      </c>
      <c r="AB8" t="s">
        <v>248</v>
      </c>
      <c r="AC8" t="s">
        <v>248</v>
      </c>
      <c r="AD8" t="s">
        <v>249</v>
      </c>
      <c r="AF8" t="s">
        <v>206</v>
      </c>
      <c r="AG8" t="s">
        <v>206</v>
      </c>
      <c r="AH8" t="s">
        <v>205</v>
      </c>
      <c r="AI8" t="s">
        <v>206</v>
      </c>
      <c r="AJ8" t="s">
        <v>205</v>
      </c>
      <c r="AK8" t="s">
        <v>206</v>
      </c>
      <c r="AM8" t="s">
        <v>211</v>
      </c>
      <c r="AN8" t="s">
        <v>211</v>
      </c>
      <c r="AO8" t="s">
        <v>211</v>
      </c>
      <c r="AP8" t="s">
        <v>211</v>
      </c>
      <c r="AQ8" t="s">
        <v>211</v>
      </c>
      <c r="AR8" t="s">
        <v>211</v>
      </c>
      <c r="AS8" t="s">
        <v>211</v>
      </c>
      <c r="AT8" t="s">
        <v>211</v>
      </c>
      <c r="AU8" t="s">
        <v>211</v>
      </c>
      <c r="AV8" t="s">
        <v>211</v>
      </c>
      <c r="AW8" t="s">
        <v>211</v>
      </c>
      <c r="AX8" t="s">
        <v>211</v>
      </c>
      <c r="AY8" t="s">
        <v>211</v>
      </c>
      <c r="AZ8" t="s">
        <v>211</v>
      </c>
      <c r="BA8" t="s">
        <v>211</v>
      </c>
      <c r="BB8" t="s">
        <v>211</v>
      </c>
      <c r="BC8" t="s">
        <v>211</v>
      </c>
      <c r="BD8" t="s">
        <v>211</v>
      </c>
      <c r="GX8" t="s">
        <v>211</v>
      </c>
      <c r="GY8" t="s">
        <v>211</v>
      </c>
    </row>
    <row r="9" spans="1:207" x14ac:dyDescent="0.2">
      <c r="A9">
        <v>68</v>
      </c>
      <c r="B9" t="s">
        <v>261</v>
      </c>
      <c r="C9">
        <v>10</v>
      </c>
      <c r="D9" t="s">
        <v>199</v>
      </c>
      <c r="E9">
        <v>1103842407</v>
      </c>
      <c r="F9" t="s">
        <v>262</v>
      </c>
      <c r="G9" t="s">
        <v>263</v>
      </c>
      <c r="H9" t="s">
        <v>261</v>
      </c>
      <c r="I9" t="s">
        <v>264</v>
      </c>
      <c r="J9">
        <v>25</v>
      </c>
      <c r="K9" t="s">
        <v>238</v>
      </c>
      <c r="L9" t="s">
        <v>265</v>
      </c>
      <c r="N9" t="s">
        <v>206</v>
      </c>
      <c r="O9" t="s">
        <v>206</v>
      </c>
      <c r="P9" t="s">
        <v>206</v>
      </c>
      <c r="Q9" t="s">
        <v>205</v>
      </c>
      <c r="S9" t="s">
        <v>266</v>
      </c>
      <c r="T9" t="s">
        <v>205</v>
      </c>
      <c r="U9" t="s">
        <v>205</v>
      </c>
      <c r="V9" t="s">
        <v>205</v>
      </c>
      <c r="W9" t="s">
        <v>205</v>
      </c>
      <c r="X9" t="s">
        <v>206</v>
      </c>
      <c r="Z9">
        <v>1</v>
      </c>
      <c r="AF9" t="s">
        <v>211</v>
      </c>
      <c r="AG9" t="s">
        <v>211</v>
      </c>
      <c r="AH9" t="s">
        <v>211</v>
      </c>
      <c r="AI9" t="s">
        <v>211</v>
      </c>
      <c r="AJ9" t="s">
        <v>211</v>
      </c>
      <c r="AK9" t="s">
        <v>211</v>
      </c>
      <c r="AM9" t="s">
        <v>206</v>
      </c>
      <c r="AN9" t="s">
        <v>206</v>
      </c>
      <c r="AO9" t="s">
        <v>206</v>
      </c>
      <c r="AP9" t="s">
        <v>206</v>
      </c>
      <c r="AQ9" t="s">
        <v>206</v>
      </c>
      <c r="AR9" t="s">
        <v>205</v>
      </c>
      <c r="AS9" t="s">
        <v>206</v>
      </c>
      <c r="AT9" t="s">
        <v>206</v>
      </c>
      <c r="AU9" t="s">
        <v>206</v>
      </c>
      <c r="AV9" t="s">
        <v>205</v>
      </c>
      <c r="AW9" t="s">
        <v>205</v>
      </c>
      <c r="AX9" t="s">
        <v>205</v>
      </c>
      <c r="AY9" t="s">
        <v>205</v>
      </c>
      <c r="AZ9" t="s">
        <v>205</v>
      </c>
      <c r="BA9" t="s">
        <v>205</v>
      </c>
      <c r="BB9" t="s">
        <v>206</v>
      </c>
      <c r="BC9" t="s">
        <v>206</v>
      </c>
      <c r="BD9" t="s">
        <v>205</v>
      </c>
      <c r="BF9" t="s">
        <v>226</v>
      </c>
      <c r="BG9" t="s">
        <v>226</v>
      </c>
      <c r="BH9" t="s">
        <v>228</v>
      </c>
      <c r="BI9" t="s">
        <v>228</v>
      </c>
      <c r="BJ9" t="s">
        <v>226</v>
      </c>
      <c r="BK9" t="s">
        <v>229</v>
      </c>
      <c r="BL9" t="s">
        <v>227</v>
      </c>
      <c r="BM9" t="s">
        <v>226</v>
      </c>
      <c r="BN9" t="s">
        <v>226</v>
      </c>
      <c r="BO9" t="s">
        <v>229</v>
      </c>
      <c r="BP9" t="s">
        <v>228</v>
      </c>
      <c r="BQ9" t="s">
        <v>229</v>
      </c>
      <c r="BR9" t="s">
        <v>228</v>
      </c>
      <c r="BS9" t="s">
        <v>226</v>
      </c>
      <c r="BT9" t="s">
        <v>226</v>
      </c>
      <c r="BU9" t="s">
        <v>227</v>
      </c>
      <c r="BV9" t="s">
        <v>228</v>
      </c>
      <c r="BW9" t="s">
        <v>226</v>
      </c>
      <c r="BX9" t="s">
        <v>228</v>
      </c>
      <c r="BY9" t="s">
        <v>217</v>
      </c>
      <c r="BZ9" t="s">
        <v>217</v>
      </c>
      <c r="CA9" t="s">
        <v>217</v>
      </c>
      <c r="CB9" t="s">
        <v>217</v>
      </c>
      <c r="CC9" t="s">
        <v>227</v>
      </c>
      <c r="CD9" t="s">
        <v>217</v>
      </c>
      <c r="CE9" t="s">
        <v>217</v>
      </c>
      <c r="CF9" t="s">
        <v>217</v>
      </c>
      <c r="CG9" t="s">
        <v>217</v>
      </c>
      <c r="CH9" t="s">
        <v>217</v>
      </c>
      <c r="CI9" t="s">
        <v>217</v>
      </c>
      <c r="CJ9" t="s">
        <v>217</v>
      </c>
      <c r="CK9" t="s">
        <v>217</v>
      </c>
      <c r="CL9" t="s">
        <v>217</v>
      </c>
      <c r="CM9" t="s">
        <v>217</v>
      </c>
      <c r="CN9" t="s">
        <v>206</v>
      </c>
      <c r="CO9" t="s">
        <v>216</v>
      </c>
      <c r="CP9" t="s">
        <v>216</v>
      </c>
      <c r="CQ9" t="s">
        <v>206</v>
      </c>
      <c r="CR9" t="s">
        <v>206</v>
      </c>
      <c r="CS9" t="s">
        <v>206</v>
      </c>
      <c r="CT9" t="s">
        <v>216</v>
      </c>
      <c r="DC9" t="s">
        <v>267</v>
      </c>
      <c r="DD9" t="s">
        <v>243</v>
      </c>
      <c r="DF9" t="s">
        <v>223</v>
      </c>
      <c r="DG9" t="s">
        <v>223</v>
      </c>
      <c r="DH9" t="s">
        <v>206</v>
      </c>
      <c r="DI9" t="s">
        <v>223</v>
      </c>
      <c r="DJ9" t="s">
        <v>216</v>
      </c>
      <c r="DK9" t="s">
        <v>206</v>
      </c>
      <c r="DL9" t="s">
        <v>206</v>
      </c>
      <c r="DM9" t="s">
        <v>205</v>
      </c>
      <c r="DN9" t="s">
        <v>206</v>
      </c>
      <c r="DO9" t="s">
        <v>216</v>
      </c>
      <c r="DP9" t="s">
        <v>205</v>
      </c>
      <c r="EF9" t="s">
        <v>205</v>
      </c>
      <c r="EG9" t="s">
        <v>206</v>
      </c>
      <c r="EH9" t="s">
        <v>206</v>
      </c>
      <c r="EI9" t="s">
        <v>206</v>
      </c>
      <c r="EP9" t="s">
        <v>215</v>
      </c>
      <c r="ER9" t="s">
        <v>216</v>
      </c>
      <c r="ES9" t="s">
        <v>206</v>
      </c>
      <c r="ET9" t="s">
        <v>206</v>
      </c>
      <c r="EU9" t="s">
        <v>216</v>
      </c>
      <c r="EV9" t="s">
        <v>205</v>
      </c>
      <c r="FB9" t="s">
        <v>205</v>
      </c>
      <c r="FC9" t="s">
        <v>228</v>
      </c>
      <c r="FD9" t="s">
        <v>227</v>
      </c>
      <c r="FE9" t="s">
        <v>229</v>
      </c>
      <c r="FF9" t="s">
        <v>229</v>
      </c>
      <c r="FG9" t="s">
        <v>229</v>
      </c>
      <c r="FH9" t="s">
        <v>228</v>
      </c>
      <c r="FI9" t="s">
        <v>226</v>
      </c>
      <c r="FJ9" t="s">
        <v>227</v>
      </c>
      <c r="FK9" t="s">
        <v>226</v>
      </c>
      <c r="FL9" t="s">
        <v>227</v>
      </c>
      <c r="FM9" t="s">
        <v>226</v>
      </c>
      <c r="FN9" t="s">
        <v>227</v>
      </c>
      <c r="FO9" t="s">
        <v>227</v>
      </c>
      <c r="FP9" t="s">
        <v>226</v>
      </c>
      <c r="FQ9" t="s">
        <v>218</v>
      </c>
      <c r="FR9" t="s">
        <v>231</v>
      </c>
      <c r="FS9" t="s">
        <v>230</v>
      </c>
      <c r="FT9" t="s">
        <v>231</v>
      </c>
      <c r="FU9" t="s">
        <v>230</v>
      </c>
      <c r="FV9" t="s">
        <v>218</v>
      </c>
      <c r="FW9" t="s">
        <v>233</v>
      </c>
      <c r="FX9" t="s">
        <v>232</v>
      </c>
      <c r="FY9" t="s">
        <v>218</v>
      </c>
      <c r="FZ9" t="s">
        <v>218</v>
      </c>
      <c r="GA9" t="s">
        <v>218</v>
      </c>
      <c r="GB9" t="s">
        <v>218</v>
      </c>
      <c r="GC9" t="s">
        <v>218</v>
      </c>
      <c r="GD9" t="s">
        <v>228</v>
      </c>
      <c r="GE9" t="s">
        <v>228</v>
      </c>
      <c r="GF9" t="s">
        <v>228</v>
      </c>
      <c r="GG9" t="s">
        <v>229</v>
      </c>
      <c r="GH9" t="s">
        <v>228</v>
      </c>
      <c r="GI9" t="s">
        <v>217</v>
      </c>
      <c r="GJ9" t="s">
        <v>228</v>
      </c>
      <c r="GK9" t="s">
        <v>228</v>
      </c>
      <c r="GL9" t="s">
        <v>228</v>
      </c>
      <c r="GM9" t="s">
        <v>227</v>
      </c>
      <c r="GN9" t="s">
        <v>229</v>
      </c>
      <c r="GO9" t="s">
        <v>229</v>
      </c>
      <c r="GP9" t="s">
        <v>228</v>
      </c>
      <c r="GQ9" t="s">
        <v>228</v>
      </c>
      <c r="GR9" t="s">
        <v>228</v>
      </c>
      <c r="GS9" t="s">
        <v>228</v>
      </c>
      <c r="GT9" t="s">
        <v>227</v>
      </c>
      <c r="GU9" t="s">
        <v>227</v>
      </c>
      <c r="GV9" t="s">
        <v>227</v>
      </c>
      <c r="GW9" t="s">
        <v>226</v>
      </c>
      <c r="GX9" t="s">
        <v>206</v>
      </c>
      <c r="GY9" t="s">
        <v>211</v>
      </c>
    </row>
    <row r="10" spans="1:207" hidden="1" x14ac:dyDescent="0.2">
      <c r="A10">
        <v>69</v>
      </c>
      <c r="B10" t="s">
        <v>268</v>
      </c>
      <c r="C10">
        <v>10</v>
      </c>
      <c r="D10" t="s">
        <v>199</v>
      </c>
      <c r="E10">
        <v>918912861</v>
      </c>
      <c r="F10" t="s">
        <v>269</v>
      </c>
      <c r="G10" t="s">
        <v>270</v>
      </c>
      <c r="H10" t="s">
        <v>268</v>
      </c>
      <c r="I10" t="s">
        <v>271</v>
      </c>
      <c r="J10">
        <v>49</v>
      </c>
      <c r="K10" t="s">
        <v>203</v>
      </c>
      <c r="L10" t="s">
        <v>265</v>
      </c>
      <c r="N10" t="s">
        <v>205</v>
      </c>
      <c r="O10" t="s">
        <v>205</v>
      </c>
      <c r="P10" t="s">
        <v>205</v>
      </c>
      <c r="Q10" t="s">
        <v>205</v>
      </c>
      <c r="R10" t="s">
        <v>272</v>
      </c>
      <c r="S10" t="s">
        <v>266</v>
      </c>
      <c r="T10" t="s">
        <v>206</v>
      </c>
      <c r="U10" t="s">
        <v>205</v>
      </c>
      <c r="V10" t="s">
        <v>206</v>
      </c>
      <c r="W10" t="s">
        <v>205</v>
      </c>
      <c r="X10" t="s">
        <v>205</v>
      </c>
      <c r="Z10">
        <v>4</v>
      </c>
      <c r="AA10" t="s">
        <v>273</v>
      </c>
      <c r="AB10" t="s">
        <v>273</v>
      </c>
      <c r="AC10" t="s">
        <v>273</v>
      </c>
      <c r="AD10" t="s">
        <v>249</v>
      </c>
      <c r="AF10" t="s">
        <v>205</v>
      </c>
      <c r="AG10" t="s">
        <v>205</v>
      </c>
      <c r="AH10" t="s">
        <v>206</v>
      </c>
      <c r="AI10" t="s">
        <v>206</v>
      </c>
      <c r="AJ10" t="s">
        <v>206</v>
      </c>
      <c r="AK10" t="s">
        <v>206</v>
      </c>
      <c r="AM10" t="s">
        <v>211</v>
      </c>
      <c r="AN10" t="s">
        <v>211</v>
      </c>
      <c r="AO10" t="s">
        <v>211</v>
      </c>
      <c r="AP10" t="s">
        <v>211</v>
      </c>
      <c r="AQ10" t="s">
        <v>211</v>
      </c>
      <c r="AR10" t="s">
        <v>211</v>
      </c>
      <c r="AS10" t="s">
        <v>211</v>
      </c>
      <c r="AT10" t="s">
        <v>211</v>
      </c>
      <c r="AU10" t="s">
        <v>211</v>
      </c>
      <c r="AV10" t="s">
        <v>211</v>
      </c>
      <c r="AW10" t="s">
        <v>211</v>
      </c>
      <c r="AX10" t="s">
        <v>211</v>
      </c>
      <c r="AY10" t="s">
        <v>211</v>
      </c>
      <c r="AZ10" t="s">
        <v>211</v>
      </c>
      <c r="BA10" t="s">
        <v>211</v>
      </c>
      <c r="BB10" t="s">
        <v>211</v>
      </c>
      <c r="BC10" t="s">
        <v>211</v>
      </c>
      <c r="BD10" t="s">
        <v>211</v>
      </c>
      <c r="CN10" t="s">
        <v>206</v>
      </c>
      <c r="CO10" t="s">
        <v>223</v>
      </c>
      <c r="CP10" t="s">
        <v>205</v>
      </c>
      <c r="CQ10" t="s">
        <v>206</v>
      </c>
      <c r="CR10" t="s">
        <v>206</v>
      </c>
      <c r="CS10" t="s">
        <v>206</v>
      </c>
      <c r="CT10" t="s">
        <v>206</v>
      </c>
      <c r="CU10" t="s">
        <v>206</v>
      </c>
      <c r="CV10" t="s">
        <v>216</v>
      </c>
      <c r="CW10" t="s">
        <v>206</v>
      </c>
      <c r="CX10" t="s">
        <v>206</v>
      </c>
      <c r="CY10" t="s">
        <v>206</v>
      </c>
      <c r="CZ10" t="s">
        <v>206</v>
      </c>
      <c r="DA10" t="s">
        <v>206</v>
      </c>
      <c r="DB10" t="s">
        <v>216</v>
      </c>
      <c r="DD10" t="s">
        <v>243</v>
      </c>
      <c r="DF10" t="s">
        <v>206</v>
      </c>
      <c r="DG10" t="s">
        <v>206</v>
      </c>
      <c r="DH10" t="s">
        <v>206</v>
      </c>
      <c r="DI10" t="s">
        <v>206</v>
      </c>
      <c r="DJ10" t="s">
        <v>206</v>
      </c>
      <c r="DK10" t="s">
        <v>206</v>
      </c>
      <c r="DL10" t="s">
        <v>206</v>
      </c>
      <c r="DM10" t="s">
        <v>206</v>
      </c>
      <c r="DN10" t="s">
        <v>206</v>
      </c>
      <c r="DO10" t="s">
        <v>206</v>
      </c>
      <c r="DP10" t="s">
        <v>216</v>
      </c>
      <c r="DQ10" t="s">
        <v>206</v>
      </c>
      <c r="DR10" t="s">
        <v>206</v>
      </c>
      <c r="DS10" t="s">
        <v>206</v>
      </c>
      <c r="DT10" t="s">
        <v>206</v>
      </c>
      <c r="DU10" t="s">
        <v>206</v>
      </c>
      <c r="DV10" t="s">
        <v>206</v>
      </c>
      <c r="DW10" t="s">
        <v>206</v>
      </c>
      <c r="DX10" t="s">
        <v>206</v>
      </c>
      <c r="DY10" t="s">
        <v>206</v>
      </c>
      <c r="DZ10" t="s">
        <v>206</v>
      </c>
      <c r="EA10" t="s">
        <v>206</v>
      </c>
      <c r="EB10" t="s">
        <v>216</v>
      </c>
      <c r="EC10" t="s">
        <v>206</v>
      </c>
      <c r="EE10" t="s">
        <v>243</v>
      </c>
      <c r="EG10" t="s">
        <v>205</v>
      </c>
      <c r="EH10" t="s">
        <v>206</v>
      </c>
      <c r="EI10" t="s">
        <v>206</v>
      </c>
      <c r="EJ10" t="s">
        <v>206</v>
      </c>
      <c r="EK10" t="s">
        <v>216</v>
      </c>
      <c r="EL10" t="s">
        <v>216</v>
      </c>
      <c r="EM10" t="s">
        <v>206</v>
      </c>
      <c r="EN10" t="s">
        <v>206</v>
      </c>
      <c r="EP10" t="s">
        <v>243</v>
      </c>
      <c r="ER10" t="s">
        <v>205</v>
      </c>
      <c r="ES10" t="s">
        <v>216</v>
      </c>
      <c r="ET10" t="s">
        <v>206</v>
      </c>
      <c r="EU10" t="s">
        <v>206</v>
      </c>
      <c r="EV10" t="s">
        <v>216</v>
      </c>
      <c r="EW10" t="s">
        <v>216</v>
      </c>
      <c r="EX10" t="s">
        <v>216</v>
      </c>
      <c r="EY10" t="s">
        <v>216</v>
      </c>
      <c r="FB10" t="s">
        <v>213</v>
      </c>
      <c r="FC10" t="s">
        <v>229</v>
      </c>
      <c r="FD10" t="s">
        <v>229</v>
      </c>
      <c r="FE10" t="s">
        <v>229</v>
      </c>
      <c r="FF10" t="s">
        <v>229</v>
      </c>
      <c r="FG10" t="s">
        <v>229</v>
      </c>
      <c r="FH10" t="s">
        <v>229</v>
      </c>
      <c r="FI10" t="s">
        <v>229</v>
      </c>
      <c r="FJ10" t="s">
        <v>226</v>
      </c>
      <c r="FK10" t="s">
        <v>226</v>
      </c>
      <c r="FL10" t="s">
        <v>226</v>
      </c>
      <c r="FM10" t="s">
        <v>226</v>
      </c>
      <c r="FN10" t="s">
        <v>226</v>
      </c>
      <c r="FO10" t="s">
        <v>226</v>
      </c>
      <c r="FP10" t="s">
        <v>226</v>
      </c>
      <c r="FQ10" t="s">
        <v>233</v>
      </c>
      <c r="FR10" t="s">
        <v>233</v>
      </c>
      <c r="FS10" t="s">
        <v>233</v>
      </c>
      <c r="FT10" t="s">
        <v>233</v>
      </c>
      <c r="FU10" t="s">
        <v>233</v>
      </c>
      <c r="FV10" t="s">
        <v>233</v>
      </c>
      <c r="FW10" t="s">
        <v>233</v>
      </c>
      <c r="FX10" t="s">
        <v>233</v>
      </c>
      <c r="FY10" t="s">
        <v>233</v>
      </c>
      <c r="FZ10" t="s">
        <v>233</v>
      </c>
      <c r="GA10" t="s">
        <v>233</v>
      </c>
      <c r="GB10" t="s">
        <v>233</v>
      </c>
      <c r="GC10" t="s">
        <v>233</v>
      </c>
      <c r="GD10" t="s">
        <v>229</v>
      </c>
      <c r="GE10" t="s">
        <v>229</v>
      </c>
      <c r="GF10" t="s">
        <v>229</v>
      </c>
      <c r="GG10" t="s">
        <v>229</v>
      </c>
      <c r="GH10" t="s">
        <v>229</v>
      </c>
      <c r="GI10" t="s">
        <v>229</v>
      </c>
      <c r="GJ10" t="s">
        <v>229</v>
      </c>
      <c r="GK10" t="s">
        <v>229</v>
      </c>
      <c r="GL10" t="s">
        <v>228</v>
      </c>
      <c r="GM10" t="s">
        <v>229</v>
      </c>
      <c r="GN10" t="s">
        <v>229</v>
      </c>
      <c r="GO10" t="s">
        <v>229</v>
      </c>
      <c r="GP10" t="s">
        <v>229</v>
      </c>
      <c r="GQ10" t="s">
        <v>229</v>
      </c>
      <c r="GR10" t="s">
        <v>229</v>
      </c>
      <c r="GS10" t="s">
        <v>229</v>
      </c>
      <c r="GT10" t="s">
        <v>229</v>
      </c>
      <c r="GU10" t="s">
        <v>229</v>
      </c>
      <c r="GV10" t="s">
        <v>229</v>
      </c>
      <c r="GW10" t="s">
        <v>229</v>
      </c>
      <c r="GX10" t="s">
        <v>206</v>
      </c>
      <c r="GY10" t="s">
        <v>206</v>
      </c>
    </row>
    <row r="11" spans="1:207" hidden="1" x14ac:dyDescent="0.2">
      <c r="A11">
        <v>72</v>
      </c>
      <c r="D11" t="s">
        <v>199</v>
      </c>
      <c r="E11">
        <v>71894665</v>
      </c>
      <c r="F11" t="s">
        <v>274</v>
      </c>
      <c r="G11" t="s">
        <v>275</v>
      </c>
      <c r="H11" t="s">
        <v>275</v>
      </c>
      <c r="I11" t="s">
        <v>276</v>
      </c>
      <c r="K11" t="s">
        <v>211</v>
      </c>
      <c r="N11" t="s">
        <v>211</v>
      </c>
      <c r="O11" t="s">
        <v>211</v>
      </c>
      <c r="P11" t="s">
        <v>211</v>
      </c>
      <c r="Q11" t="s">
        <v>211</v>
      </c>
      <c r="T11" t="s">
        <v>211</v>
      </c>
      <c r="U11" t="s">
        <v>211</v>
      </c>
      <c r="V11" t="s">
        <v>211</v>
      </c>
      <c r="W11" t="s">
        <v>211</v>
      </c>
      <c r="X11" t="s">
        <v>211</v>
      </c>
      <c r="AF11" t="s">
        <v>211</v>
      </c>
      <c r="AG11" t="s">
        <v>211</v>
      </c>
      <c r="AH11" t="s">
        <v>211</v>
      </c>
      <c r="AI11" t="s">
        <v>211</v>
      </c>
      <c r="AJ11" t="s">
        <v>211</v>
      </c>
      <c r="AK11" t="s">
        <v>211</v>
      </c>
      <c r="AM11" t="s">
        <v>211</v>
      </c>
      <c r="AN11" t="s">
        <v>211</v>
      </c>
      <c r="AO11" t="s">
        <v>211</v>
      </c>
      <c r="AP11" t="s">
        <v>211</v>
      </c>
      <c r="AQ11" t="s">
        <v>211</v>
      </c>
      <c r="AR11" t="s">
        <v>211</v>
      </c>
      <c r="AS11" t="s">
        <v>211</v>
      </c>
      <c r="AT11" t="s">
        <v>211</v>
      </c>
      <c r="AU11" t="s">
        <v>211</v>
      </c>
      <c r="AV11" t="s">
        <v>211</v>
      </c>
      <c r="AW11" t="s">
        <v>211</v>
      </c>
      <c r="AX11" t="s">
        <v>211</v>
      </c>
      <c r="AY11" t="s">
        <v>211</v>
      </c>
      <c r="AZ11" t="s">
        <v>211</v>
      </c>
      <c r="BA11" t="s">
        <v>211</v>
      </c>
      <c r="BB11" t="s">
        <v>211</v>
      </c>
      <c r="BC11" t="s">
        <v>211</v>
      </c>
      <c r="BD11" t="s">
        <v>211</v>
      </c>
      <c r="GX11" t="s">
        <v>211</v>
      </c>
      <c r="GY11" t="s">
        <v>211</v>
      </c>
    </row>
    <row r="12" spans="1:207" x14ac:dyDescent="0.2">
      <c r="A12">
        <v>73</v>
      </c>
      <c r="B12" t="s">
        <v>277</v>
      </c>
      <c r="C12">
        <v>10</v>
      </c>
      <c r="D12" t="s">
        <v>199</v>
      </c>
      <c r="E12">
        <v>1296430196</v>
      </c>
      <c r="F12" t="s">
        <v>278</v>
      </c>
      <c r="G12" t="s">
        <v>279</v>
      </c>
      <c r="H12" t="s">
        <v>277</v>
      </c>
      <c r="I12" t="s">
        <v>280</v>
      </c>
      <c r="J12">
        <v>51</v>
      </c>
      <c r="K12" t="s">
        <v>203</v>
      </c>
      <c r="L12" t="s">
        <v>281</v>
      </c>
      <c r="N12" t="s">
        <v>206</v>
      </c>
      <c r="O12" t="s">
        <v>206</v>
      </c>
      <c r="P12" t="s">
        <v>205</v>
      </c>
      <c r="Q12" t="s">
        <v>205</v>
      </c>
      <c r="R12" t="s">
        <v>282</v>
      </c>
      <c r="S12" t="s">
        <v>207</v>
      </c>
      <c r="T12" t="s">
        <v>206</v>
      </c>
      <c r="U12" t="s">
        <v>205</v>
      </c>
      <c r="V12" t="s">
        <v>205</v>
      </c>
      <c r="W12" t="s">
        <v>205</v>
      </c>
      <c r="X12" t="s">
        <v>205</v>
      </c>
      <c r="Z12">
        <v>15</v>
      </c>
      <c r="AA12" t="s">
        <v>249</v>
      </c>
      <c r="AB12" t="s">
        <v>249</v>
      </c>
      <c r="AC12" t="s">
        <v>249</v>
      </c>
      <c r="AD12" t="s">
        <v>249</v>
      </c>
      <c r="AF12" t="s">
        <v>206</v>
      </c>
      <c r="AG12" t="s">
        <v>206</v>
      </c>
      <c r="AH12" t="s">
        <v>205</v>
      </c>
      <c r="AI12" t="s">
        <v>205</v>
      </c>
      <c r="AJ12" t="s">
        <v>206</v>
      </c>
      <c r="AK12" t="s">
        <v>205</v>
      </c>
      <c r="AM12" t="s">
        <v>206</v>
      </c>
      <c r="AN12" t="s">
        <v>206</v>
      </c>
      <c r="AO12" t="s">
        <v>205</v>
      </c>
      <c r="AP12" t="s">
        <v>205</v>
      </c>
      <c r="AQ12" t="s">
        <v>205</v>
      </c>
      <c r="AR12" t="s">
        <v>205</v>
      </c>
      <c r="AS12" t="s">
        <v>205</v>
      </c>
      <c r="AT12" t="s">
        <v>205</v>
      </c>
      <c r="AU12" t="s">
        <v>205</v>
      </c>
      <c r="AV12" t="s">
        <v>205</v>
      </c>
      <c r="AW12" t="s">
        <v>205</v>
      </c>
      <c r="AX12" t="s">
        <v>205</v>
      </c>
      <c r="AY12" t="s">
        <v>205</v>
      </c>
      <c r="AZ12" t="s">
        <v>206</v>
      </c>
      <c r="BA12" t="s">
        <v>205</v>
      </c>
      <c r="BB12" t="s">
        <v>205</v>
      </c>
      <c r="BC12" t="s">
        <v>205</v>
      </c>
      <c r="BD12" t="s">
        <v>205</v>
      </c>
      <c r="BF12" t="s">
        <v>229</v>
      </c>
      <c r="BG12" t="s">
        <v>229</v>
      </c>
      <c r="BH12" t="s">
        <v>217</v>
      </c>
      <c r="BI12" t="s">
        <v>217</v>
      </c>
      <c r="BJ12" t="s">
        <v>228</v>
      </c>
      <c r="BK12" t="s">
        <v>228</v>
      </c>
      <c r="BL12" t="s">
        <v>217</v>
      </c>
      <c r="BM12" t="s">
        <v>228</v>
      </c>
      <c r="BN12" t="s">
        <v>217</v>
      </c>
      <c r="BO12" t="s">
        <v>217</v>
      </c>
      <c r="BP12" t="s">
        <v>217</v>
      </c>
      <c r="BQ12" t="s">
        <v>217</v>
      </c>
      <c r="BR12" t="s">
        <v>227</v>
      </c>
      <c r="BS12" t="s">
        <v>229</v>
      </c>
      <c r="BT12" t="s">
        <v>229</v>
      </c>
      <c r="BU12" t="s">
        <v>217</v>
      </c>
      <c r="BV12" t="s">
        <v>228</v>
      </c>
      <c r="BW12" t="s">
        <v>228</v>
      </c>
      <c r="BX12" t="s">
        <v>228</v>
      </c>
      <c r="BY12" t="s">
        <v>217</v>
      </c>
      <c r="BZ12" t="s">
        <v>217</v>
      </c>
      <c r="CA12" t="s">
        <v>228</v>
      </c>
      <c r="CB12" t="s">
        <v>217</v>
      </c>
      <c r="CC12" t="s">
        <v>227</v>
      </c>
      <c r="CD12" t="s">
        <v>229</v>
      </c>
      <c r="CE12" t="s">
        <v>228</v>
      </c>
      <c r="CF12" t="s">
        <v>228</v>
      </c>
      <c r="CG12" t="s">
        <v>229</v>
      </c>
      <c r="CH12" t="s">
        <v>227</v>
      </c>
      <c r="CI12" t="s">
        <v>229</v>
      </c>
      <c r="CJ12" t="s">
        <v>217</v>
      </c>
      <c r="CK12" t="s">
        <v>227</v>
      </c>
      <c r="CL12" t="s">
        <v>227</v>
      </c>
      <c r="CM12" t="s">
        <v>227</v>
      </c>
      <c r="CN12" t="s">
        <v>206</v>
      </c>
      <c r="CO12" t="s">
        <v>216</v>
      </c>
      <c r="CP12" t="s">
        <v>206</v>
      </c>
      <c r="CQ12" t="s">
        <v>216</v>
      </c>
      <c r="CR12" t="s">
        <v>206</v>
      </c>
      <c r="CS12" t="s">
        <v>223</v>
      </c>
      <c r="CT12" t="s">
        <v>206</v>
      </c>
      <c r="CU12" t="s">
        <v>206</v>
      </c>
      <c r="CV12" t="s">
        <v>205</v>
      </c>
      <c r="CW12" t="s">
        <v>205</v>
      </c>
      <c r="CX12" t="s">
        <v>206</v>
      </c>
      <c r="CY12" t="s">
        <v>205</v>
      </c>
      <c r="CZ12" t="s">
        <v>206</v>
      </c>
      <c r="DA12" t="s">
        <v>206</v>
      </c>
      <c r="DB12" t="s">
        <v>205</v>
      </c>
      <c r="DC12" t="s">
        <v>283</v>
      </c>
      <c r="DD12" t="s">
        <v>243</v>
      </c>
      <c r="DF12" t="s">
        <v>223</v>
      </c>
      <c r="DG12" t="s">
        <v>216</v>
      </c>
      <c r="DH12" t="s">
        <v>216</v>
      </c>
      <c r="DI12" t="s">
        <v>216</v>
      </c>
      <c r="DJ12" t="s">
        <v>206</v>
      </c>
      <c r="DK12" t="s">
        <v>206</v>
      </c>
      <c r="DL12" t="s">
        <v>206</v>
      </c>
      <c r="DM12" t="s">
        <v>206</v>
      </c>
      <c r="DN12" t="s">
        <v>206</v>
      </c>
      <c r="DO12" t="s">
        <v>206</v>
      </c>
      <c r="DP12" t="s">
        <v>216</v>
      </c>
      <c r="DQ12" t="s">
        <v>205</v>
      </c>
      <c r="DR12" t="s">
        <v>205</v>
      </c>
      <c r="DS12" t="s">
        <v>205</v>
      </c>
      <c r="DT12" t="s">
        <v>205</v>
      </c>
      <c r="DU12" t="s">
        <v>206</v>
      </c>
      <c r="DV12" t="s">
        <v>206</v>
      </c>
      <c r="DW12" t="s">
        <v>206</v>
      </c>
      <c r="DX12" t="s">
        <v>205</v>
      </c>
      <c r="DY12" t="s">
        <v>206</v>
      </c>
      <c r="DZ12" t="s">
        <v>206</v>
      </c>
      <c r="EA12" t="s">
        <v>206</v>
      </c>
      <c r="EB12" t="s">
        <v>205</v>
      </c>
      <c r="EC12" t="s">
        <v>206</v>
      </c>
      <c r="EE12" t="s">
        <v>243</v>
      </c>
      <c r="EG12" t="s">
        <v>206</v>
      </c>
      <c r="EH12" t="s">
        <v>206</v>
      </c>
      <c r="EI12" t="s">
        <v>206</v>
      </c>
      <c r="EJ12" t="s">
        <v>216</v>
      </c>
      <c r="EK12" t="s">
        <v>205</v>
      </c>
      <c r="EL12" t="s">
        <v>205</v>
      </c>
      <c r="EM12" t="s">
        <v>205</v>
      </c>
      <c r="EN12" t="s">
        <v>223</v>
      </c>
      <c r="EP12" t="s">
        <v>243</v>
      </c>
      <c r="ER12" t="s">
        <v>205</v>
      </c>
      <c r="ES12" t="s">
        <v>205</v>
      </c>
      <c r="ET12" t="s">
        <v>206</v>
      </c>
      <c r="EU12" t="s">
        <v>206</v>
      </c>
      <c r="EV12" t="s">
        <v>206</v>
      </c>
      <c r="EW12" t="s">
        <v>216</v>
      </c>
      <c r="EX12" t="s">
        <v>205</v>
      </c>
      <c r="EY12" t="s">
        <v>216</v>
      </c>
      <c r="FA12" t="s">
        <v>243</v>
      </c>
      <c r="FC12" t="s">
        <v>229</v>
      </c>
      <c r="FD12" t="s">
        <v>228</v>
      </c>
      <c r="FE12" t="s">
        <v>229</v>
      </c>
      <c r="FF12" t="s">
        <v>229</v>
      </c>
      <c r="FG12" t="s">
        <v>229</v>
      </c>
      <c r="FH12" t="s">
        <v>228</v>
      </c>
      <c r="FI12" t="s">
        <v>228</v>
      </c>
      <c r="FJ12" t="s">
        <v>217</v>
      </c>
      <c r="FK12" t="s">
        <v>217</v>
      </c>
      <c r="FL12" t="s">
        <v>227</v>
      </c>
      <c r="FM12" t="s">
        <v>226</v>
      </c>
      <c r="FN12" t="s">
        <v>217</v>
      </c>
      <c r="FO12" t="s">
        <v>217</v>
      </c>
      <c r="FP12" t="s">
        <v>217</v>
      </c>
      <c r="FQ12" t="s">
        <v>233</v>
      </c>
      <c r="FR12" t="s">
        <v>232</v>
      </c>
      <c r="FS12" t="s">
        <v>233</v>
      </c>
      <c r="FT12" t="s">
        <v>232</v>
      </c>
      <c r="FU12" t="s">
        <v>232</v>
      </c>
      <c r="FV12" t="s">
        <v>232</v>
      </c>
      <c r="FW12" t="s">
        <v>232</v>
      </c>
      <c r="FX12" t="s">
        <v>233</v>
      </c>
      <c r="FY12" t="s">
        <v>233</v>
      </c>
      <c r="FZ12" t="s">
        <v>233</v>
      </c>
      <c r="GA12" t="s">
        <v>233</v>
      </c>
      <c r="GB12" t="s">
        <v>233</v>
      </c>
      <c r="GC12" t="s">
        <v>233</v>
      </c>
      <c r="GD12" t="s">
        <v>228</v>
      </c>
      <c r="GE12" t="s">
        <v>229</v>
      </c>
      <c r="GF12" t="s">
        <v>217</v>
      </c>
      <c r="GG12" t="s">
        <v>229</v>
      </c>
      <c r="GH12" t="s">
        <v>229</v>
      </c>
      <c r="GI12" t="s">
        <v>227</v>
      </c>
      <c r="GJ12" t="s">
        <v>228</v>
      </c>
      <c r="GK12" t="s">
        <v>229</v>
      </c>
      <c r="GL12" t="s">
        <v>228</v>
      </c>
      <c r="GM12" t="s">
        <v>228</v>
      </c>
      <c r="GN12" t="s">
        <v>229</v>
      </c>
      <c r="GO12" t="s">
        <v>229</v>
      </c>
      <c r="GP12" t="s">
        <v>217</v>
      </c>
      <c r="GQ12" t="s">
        <v>217</v>
      </c>
      <c r="GR12" t="s">
        <v>228</v>
      </c>
      <c r="GS12" t="s">
        <v>228</v>
      </c>
      <c r="GT12" t="s">
        <v>217</v>
      </c>
      <c r="GU12" t="s">
        <v>228</v>
      </c>
      <c r="GV12" t="s">
        <v>227</v>
      </c>
      <c r="GW12" t="s">
        <v>217</v>
      </c>
      <c r="GX12" t="s">
        <v>206</v>
      </c>
      <c r="GY12" t="s">
        <v>206</v>
      </c>
    </row>
    <row r="13" spans="1:207" x14ac:dyDescent="0.2">
      <c r="A13">
        <v>74</v>
      </c>
      <c r="B13" t="s">
        <v>284</v>
      </c>
      <c r="C13">
        <v>10</v>
      </c>
      <c r="D13" t="s">
        <v>199</v>
      </c>
      <c r="E13">
        <v>513710859</v>
      </c>
      <c r="F13" t="s">
        <v>285</v>
      </c>
      <c r="G13" t="s">
        <v>286</v>
      </c>
      <c r="H13" t="s">
        <v>284</v>
      </c>
      <c r="I13" t="s">
        <v>287</v>
      </c>
      <c r="J13">
        <v>51</v>
      </c>
      <c r="K13" t="s">
        <v>203</v>
      </c>
      <c r="L13" t="s">
        <v>281</v>
      </c>
      <c r="N13" t="s">
        <v>206</v>
      </c>
      <c r="O13" t="s">
        <v>205</v>
      </c>
      <c r="P13" t="s">
        <v>205</v>
      </c>
      <c r="Q13" t="s">
        <v>205</v>
      </c>
      <c r="S13" t="s">
        <v>207</v>
      </c>
      <c r="T13" t="s">
        <v>206</v>
      </c>
      <c r="U13" t="s">
        <v>206</v>
      </c>
      <c r="V13" t="s">
        <v>205</v>
      </c>
      <c r="W13" t="s">
        <v>205</v>
      </c>
      <c r="X13" t="s">
        <v>205</v>
      </c>
      <c r="Z13">
        <v>25</v>
      </c>
      <c r="AA13" t="s">
        <v>249</v>
      </c>
      <c r="AB13" t="s">
        <v>249</v>
      </c>
      <c r="AC13" t="s">
        <v>249</v>
      </c>
      <c r="AD13" t="s">
        <v>249</v>
      </c>
      <c r="AF13" t="s">
        <v>206</v>
      </c>
      <c r="AG13" t="s">
        <v>206</v>
      </c>
      <c r="AH13" t="s">
        <v>205</v>
      </c>
      <c r="AI13" t="s">
        <v>205</v>
      </c>
      <c r="AJ13" t="s">
        <v>206</v>
      </c>
      <c r="AK13" t="s">
        <v>206</v>
      </c>
      <c r="AM13" t="s">
        <v>205</v>
      </c>
      <c r="AN13" t="s">
        <v>206</v>
      </c>
      <c r="AO13" t="s">
        <v>205</v>
      </c>
      <c r="AP13" t="s">
        <v>205</v>
      </c>
      <c r="AQ13" t="s">
        <v>205</v>
      </c>
      <c r="AR13" t="s">
        <v>205</v>
      </c>
      <c r="AS13" t="s">
        <v>205</v>
      </c>
      <c r="AT13" t="s">
        <v>205</v>
      </c>
      <c r="AU13" t="s">
        <v>205</v>
      </c>
      <c r="AV13" t="s">
        <v>205</v>
      </c>
      <c r="AW13" t="s">
        <v>205</v>
      </c>
      <c r="AX13" t="s">
        <v>205</v>
      </c>
      <c r="AY13" t="s">
        <v>205</v>
      </c>
      <c r="AZ13" t="s">
        <v>206</v>
      </c>
      <c r="BA13" t="s">
        <v>205</v>
      </c>
      <c r="BB13" t="s">
        <v>205</v>
      </c>
      <c r="BC13" t="s">
        <v>205</v>
      </c>
      <c r="BD13" t="s">
        <v>205</v>
      </c>
      <c r="BF13" t="s">
        <v>229</v>
      </c>
      <c r="BG13" t="s">
        <v>229</v>
      </c>
      <c r="BH13" t="s">
        <v>229</v>
      </c>
      <c r="BI13" t="s">
        <v>229</v>
      </c>
      <c r="BJ13" t="s">
        <v>229</v>
      </c>
      <c r="BK13" t="s">
        <v>229</v>
      </c>
      <c r="BL13" t="s">
        <v>229</v>
      </c>
      <c r="BM13" t="s">
        <v>229</v>
      </c>
      <c r="BN13" t="s">
        <v>229</v>
      </c>
      <c r="BO13" t="s">
        <v>229</v>
      </c>
      <c r="BP13" t="s">
        <v>229</v>
      </c>
      <c r="BQ13" t="s">
        <v>229</v>
      </c>
      <c r="BR13" t="s">
        <v>229</v>
      </c>
      <c r="BS13" t="s">
        <v>217</v>
      </c>
      <c r="BT13" t="s">
        <v>229</v>
      </c>
      <c r="BU13" t="s">
        <v>217</v>
      </c>
      <c r="BV13" t="s">
        <v>217</v>
      </c>
      <c r="BW13" t="s">
        <v>217</v>
      </c>
      <c r="BX13" t="s">
        <v>227</v>
      </c>
      <c r="BY13" t="s">
        <v>227</v>
      </c>
      <c r="BZ13" t="s">
        <v>227</v>
      </c>
      <c r="CA13" t="s">
        <v>227</v>
      </c>
      <c r="CB13" t="s">
        <v>227</v>
      </c>
      <c r="CC13" t="s">
        <v>227</v>
      </c>
      <c r="CD13" t="s">
        <v>229</v>
      </c>
      <c r="CE13" t="s">
        <v>229</v>
      </c>
      <c r="CF13" t="s">
        <v>227</v>
      </c>
      <c r="CG13" t="s">
        <v>229</v>
      </c>
      <c r="CH13" t="s">
        <v>227</v>
      </c>
      <c r="CI13" t="s">
        <v>227</v>
      </c>
      <c r="CJ13" t="s">
        <v>227</v>
      </c>
      <c r="CK13" t="s">
        <v>227</v>
      </c>
      <c r="CL13" t="s">
        <v>227</v>
      </c>
      <c r="CM13" t="s">
        <v>227</v>
      </c>
      <c r="CN13" t="s">
        <v>206</v>
      </c>
      <c r="CO13" t="s">
        <v>206</v>
      </c>
      <c r="CP13" t="s">
        <v>206</v>
      </c>
      <c r="CQ13" t="s">
        <v>206</v>
      </c>
      <c r="CR13" t="s">
        <v>206</v>
      </c>
      <c r="CS13" t="s">
        <v>206</v>
      </c>
      <c r="CT13" t="s">
        <v>206</v>
      </c>
      <c r="CU13" t="s">
        <v>206</v>
      </c>
      <c r="CV13" t="s">
        <v>205</v>
      </c>
      <c r="CW13" t="s">
        <v>205</v>
      </c>
      <c r="CX13" t="s">
        <v>216</v>
      </c>
      <c r="CY13" t="s">
        <v>205</v>
      </c>
      <c r="CZ13" t="s">
        <v>205</v>
      </c>
      <c r="DA13" t="s">
        <v>206</v>
      </c>
      <c r="DB13" t="s">
        <v>206</v>
      </c>
      <c r="DD13" t="s">
        <v>243</v>
      </c>
      <c r="DF13" t="s">
        <v>206</v>
      </c>
      <c r="DG13" t="s">
        <v>223</v>
      </c>
      <c r="DH13" t="s">
        <v>206</v>
      </c>
      <c r="DI13" t="s">
        <v>223</v>
      </c>
      <c r="DJ13" t="s">
        <v>216</v>
      </c>
      <c r="DK13" t="s">
        <v>205</v>
      </c>
      <c r="DL13" t="s">
        <v>223</v>
      </c>
      <c r="DM13" t="s">
        <v>223</v>
      </c>
      <c r="DN13" t="s">
        <v>206</v>
      </c>
      <c r="DO13" t="s">
        <v>206</v>
      </c>
      <c r="DP13" t="s">
        <v>206</v>
      </c>
      <c r="DQ13" t="s">
        <v>205</v>
      </c>
      <c r="DR13" t="s">
        <v>205</v>
      </c>
      <c r="DS13" t="s">
        <v>205</v>
      </c>
      <c r="DT13" t="s">
        <v>205</v>
      </c>
      <c r="DU13" t="s">
        <v>205</v>
      </c>
      <c r="DV13" t="s">
        <v>205</v>
      </c>
      <c r="DW13" t="s">
        <v>205</v>
      </c>
      <c r="DX13" t="s">
        <v>205</v>
      </c>
      <c r="DY13" t="s">
        <v>205</v>
      </c>
      <c r="DZ13" t="s">
        <v>206</v>
      </c>
      <c r="EA13" t="s">
        <v>206</v>
      </c>
      <c r="EB13" t="s">
        <v>205</v>
      </c>
      <c r="EC13" t="s">
        <v>205</v>
      </c>
      <c r="EE13" t="s">
        <v>243</v>
      </c>
      <c r="EG13" t="s">
        <v>206</v>
      </c>
      <c r="EH13" t="s">
        <v>206</v>
      </c>
      <c r="EI13" t="s">
        <v>206</v>
      </c>
      <c r="EJ13" t="s">
        <v>205</v>
      </c>
      <c r="EK13" t="s">
        <v>205</v>
      </c>
      <c r="EL13" t="s">
        <v>205</v>
      </c>
      <c r="EM13" t="s">
        <v>205</v>
      </c>
      <c r="EN13" t="s">
        <v>205</v>
      </c>
      <c r="EP13" t="s">
        <v>243</v>
      </c>
      <c r="ER13" t="s">
        <v>206</v>
      </c>
      <c r="ES13" t="s">
        <v>223</v>
      </c>
      <c r="ET13" t="s">
        <v>216</v>
      </c>
      <c r="EU13" t="s">
        <v>206</v>
      </c>
      <c r="EV13" t="s">
        <v>206</v>
      </c>
      <c r="EW13" t="s">
        <v>206</v>
      </c>
      <c r="EX13" t="s">
        <v>205</v>
      </c>
      <c r="EY13" t="s">
        <v>205</v>
      </c>
      <c r="FA13" t="s">
        <v>243</v>
      </c>
      <c r="FC13" t="s">
        <v>229</v>
      </c>
      <c r="FD13" t="s">
        <v>229</v>
      </c>
      <c r="FE13" t="s">
        <v>229</v>
      </c>
      <c r="FF13" t="s">
        <v>229</v>
      </c>
      <c r="FG13" t="s">
        <v>229</v>
      </c>
      <c r="FH13" t="s">
        <v>217</v>
      </c>
      <c r="FI13" t="s">
        <v>226</v>
      </c>
      <c r="FJ13" t="s">
        <v>217</v>
      </c>
      <c r="FK13" t="s">
        <v>226</v>
      </c>
      <c r="FL13" t="s">
        <v>228</v>
      </c>
      <c r="FM13" t="s">
        <v>226</v>
      </c>
      <c r="FN13" t="s">
        <v>226</v>
      </c>
      <c r="FO13" t="s">
        <v>226</v>
      </c>
      <c r="FP13" t="s">
        <v>226</v>
      </c>
      <c r="FQ13" t="s">
        <v>232</v>
      </c>
      <c r="FR13" t="s">
        <v>232</v>
      </c>
      <c r="FS13" t="s">
        <v>232</v>
      </c>
      <c r="FT13" t="s">
        <v>232</v>
      </c>
      <c r="FU13" t="s">
        <v>232</v>
      </c>
      <c r="FV13" t="s">
        <v>232</v>
      </c>
      <c r="FW13" t="s">
        <v>232</v>
      </c>
      <c r="FX13" t="s">
        <v>232</v>
      </c>
      <c r="FY13" t="s">
        <v>232</v>
      </c>
      <c r="FZ13" t="s">
        <v>232</v>
      </c>
      <c r="GA13" t="s">
        <v>232</v>
      </c>
      <c r="GB13" t="s">
        <v>232</v>
      </c>
      <c r="GC13" t="s">
        <v>232</v>
      </c>
      <c r="GD13" t="s">
        <v>228</v>
      </c>
      <c r="GE13" t="s">
        <v>228</v>
      </c>
      <c r="GF13" t="s">
        <v>226</v>
      </c>
      <c r="GG13" t="s">
        <v>217</v>
      </c>
      <c r="GH13" t="s">
        <v>229</v>
      </c>
      <c r="GI13" t="s">
        <v>226</v>
      </c>
      <c r="GJ13" t="s">
        <v>228</v>
      </c>
      <c r="GK13" t="s">
        <v>229</v>
      </c>
      <c r="GL13" t="s">
        <v>228</v>
      </c>
      <c r="GM13" t="s">
        <v>226</v>
      </c>
      <c r="GN13" t="s">
        <v>228</v>
      </c>
      <c r="GO13" t="s">
        <v>229</v>
      </c>
      <c r="GP13" t="s">
        <v>226</v>
      </c>
      <c r="GQ13" t="s">
        <v>217</v>
      </c>
      <c r="GR13" t="s">
        <v>229</v>
      </c>
      <c r="GS13" t="s">
        <v>217</v>
      </c>
      <c r="GT13" t="s">
        <v>228</v>
      </c>
      <c r="GU13" t="s">
        <v>217</v>
      </c>
      <c r="GV13" t="s">
        <v>227</v>
      </c>
      <c r="GW13" t="s">
        <v>229</v>
      </c>
      <c r="GX13" t="s">
        <v>206</v>
      </c>
      <c r="GY13" t="s">
        <v>206</v>
      </c>
    </row>
    <row r="14" spans="1:207" x14ac:dyDescent="0.2">
      <c r="A14">
        <v>75</v>
      </c>
      <c r="B14" t="s">
        <v>288</v>
      </c>
      <c r="C14">
        <v>10</v>
      </c>
      <c r="D14" t="s">
        <v>199</v>
      </c>
      <c r="E14">
        <v>1705155729</v>
      </c>
      <c r="F14" t="s">
        <v>289</v>
      </c>
      <c r="G14" t="s">
        <v>290</v>
      </c>
      <c r="H14" t="s">
        <v>288</v>
      </c>
      <c r="I14" t="s">
        <v>291</v>
      </c>
      <c r="J14">
        <v>35</v>
      </c>
      <c r="K14" t="s">
        <v>203</v>
      </c>
      <c r="L14" t="s">
        <v>265</v>
      </c>
      <c r="N14" t="s">
        <v>206</v>
      </c>
      <c r="O14" t="s">
        <v>205</v>
      </c>
      <c r="P14" t="s">
        <v>206</v>
      </c>
      <c r="Q14" t="s">
        <v>205</v>
      </c>
      <c r="S14" t="s">
        <v>266</v>
      </c>
      <c r="T14" t="s">
        <v>206</v>
      </c>
      <c r="U14" t="s">
        <v>205</v>
      </c>
      <c r="V14" t="s">
        <v>205</v>
      </c>
      <c r="W14" t="s">
        <v>205</v>
      </c>
      <c r="X14" t="s">
        <v>206</v>
      </c>
      <c r="Z14">
        <v>3</v>
      </c>
      <c r="AA14" t="s">
        <v>249</v>
      </c>
      <c r="AB14" t="s">
        <v>249</v>
      </c>
      <c r="AC14" t="s">
        <v>249</v>
      </c>
      <c r="AD14" t="s">
        <v>249</v>
      </c>
      <c r="AF14" t="s">
        <v>206</v>
      </c>
      <c r="AG14" t="s">
        <v>206</v>
      </c>
      <c r="AH14" t="s">
        <v>205</v>
      </c>
      <c r="AI14" t="s">
        <v>205</v>
      </c>
      <c r="AJ14" t="s">
        <v>205</v>
      </c>
      <c r="AK14" t="s">
        <v>205</v>
      </c>
      <c r="AM14" t="s">
        <v>206</v>
      </c>
      <c r="AN14" t="s">
        <v>206</v>
      </c>
      <c r="AO14" t="s">
        <v>205</v>
      </c>
      <c r="AP14" t="s">
        <v>205</v>
      </c>
      <c r="AQ14" t="s">
        <v>206</v>
      </c>
      <c r="AR14" t="s">
        <v>206</v>
      </c>
      <c r="AS14" t="s">
        <v>206</v>
      </c>
      <c r="AT14" t="s">
        <v>206</v>
      </c>
      <c r="AU14" t="s">
        <v>205</v>
      </c>
      <c r="AV14" t="s">
        <v>206</v>
      </c>
      <c r="AW14" t="s">
        <v>205</v>
      </c>
      <c r="AX14" t="s">
        <v>205</v>
      </c>
      <c r="AY14" t="s">
        <v>205</v>
      </c>
      <c r="AZ14" t="s">
        <v>206</v>
      </c>
      <c r="BA14" t="s">
        <v>205</v>
      </c>
      <c r="BB14" t="s">
        <v>205</v>
      </c>
      <c r="BC14" t="s">
        <v>205</v>
      </c>
      <c r="BD14" t="s">
        <v>205</v>
      </c>
      <c r="BF14" t="s">
        <v>228</v>
      </c>
      <c r="BG14" t="s">
        <v>228</v>
      </c>
      <c r="BH14" t="s">
        <v>217</v>
      </c>
      <c r="BI14" t="s">
        <v>217</v>
      </c>
      <c r="BJ14" t="s">
        <v>228</v>
      </c>
      <c r="BK14" t="s">
        <v>228</v>
      </c>
      <c r="BL14" t="s">
        <v>228</v>
      </c>
      <c r="BM14" t="s">
        <v>229</v>
      </c>
      <c r="BN14" t="s">
        <v>217</v>
      </c>
      <c r="BO14" t="s">
        <v>229</v>
      </c>
      <c r="BP14" t="s">
        <v>217</v>
      </c>
      <c r="BQ14" t="s">
        <v>217</v>
      </c>
      <c r="BR14" t="s">
        <v>217</v>
      </c>
      <c r="BS14" t="s">
        <v>228</v>
      </c>
      <c r="BT14" t="s">
        <v>217</v>
      </c>
      <c r="BU14" t="s">
        <v>217</v>
      </c>
      <c r="BV14" t="s">
        <v>217</v>
      </c>
      <c r="BW14" t="s">
        <v>217</v>
      </c>
      <c r="BX14" t="s">
        <v>226</v>
      </c>
      <c r="BY14" t="s">
        <v>226</v>
      </c>
      <c r="BZ14" t="s">
        <v>226</v>
      </c>
      <c r="CA14" t="s">
        <v>226</v>
      </c>
      <c r="CB14" t="s">
        <v>226</v>
      </c>
      <c r="CC14" t="s">
        <v>226</v>
      </c>
      <c r="CD14" t="s">
        <v>228</v>
      </c>
      <c r="CE14" t="s">
        <v>228</v>
      </c>
      <c r="CF14" t="s">
        <v>227</v>
      </c>
      <c r="CG14" t="s">
        <v>228</v>
      </c>
      <c r="CH14" t="s">
        <v>228</v>
      </c>
      <c r="CI14" t="s">
        <v>229</v>
      </c>
      <c r="CJ14" t="s">
        <v>226</v>
      </c>
      <c r="CK14" t="s">
        <v>226</v>
      </c>
      <c r="CL14" t="s">
        <v>226</v>
      </c>
      <c r="CM14" t="s">
        <v>226</v>
      </c>
      <c r="CN14" t="s">
        <v>206</v>
      </c>
      <c r="CO14" t="s">
        <v>216</v>
      </c>
      <c r="CP14" t="s">
        <v>206</v>
      </c>
      <c r="CQ14" t="s">
        <v>216</v>
      </c>
      <c r="CR14" t="s">
        <v>216</v>
      </c>
      <c r="CS14" t="s">
        <v>216</v>
      </c>
      <c r="CT14" t="s">
        <v>206</v>
      </c>
      <c r="CU14" t="s">
        <v>205</v>
      </c>
      <c r="CV14" t="s">
        <v>216</v>
      </c>
      <c r="CW14" t="s">
        <v>205</v>
      </c>
      <c r="CX14" t="s">
        <v>205</v>
      </c>
      <c r="CY14" t="s">
        <v>205</v>
      </c>
      <c r="CZ14" t="s">
        <v>212</v>
      </c>
      <c r="DA14" t="s">
        <v>212</v>
      </c>
      <c r="DB14" t="s">
        <v>212</v>
      </c>
      <c r="DE14" t="s">
        <v>205</v>
      </c>
      <c r="DF14" t="s">
        <v>205</v>
      </c>
      <c r="DG14" t="s">
        <v>205</v>
      </c>
      <c r="DH14" t="s">
        <v>205</v>
      </c>
      <c r="DI14" t="s">
        <v>205</v>
      </c>
      <c r="DJ14" t="s">
        <v>205</v>
      </c>
      <c r="DK14" t="s">
        <v>205</v>
      </c>
      <c r="DL14" t="s">
        <v>205</v>
      </c>
      <c r="DM14" t="s">
        <v>205</v>
      </c>
      <c r="DN14" t="s">
        <v>216</v>
      </c>
      <c r="DO14" t="s">
        <v>205</v>
      </c>
      <c r="DP14" t="s">
        <v>205</v>
      </c>
      <c r="DQ14" t="s">
        <v>206</v>
      </c>
      <c r="DR14" t="s">
        <v>206</v>
      </c>
      <c r="DS14" t="s">
        <v>206</v>
      </c>
      <c r="DT14" t="s">
        <v>206</v>
      </c>
      <c r="DU14" t="s">
        <v>205</v>
      </c>
      <c r="DV14" t="s">
        <v>205</v>
      </c>
      <c r="DW14" t="s">
        <v>205</v>
      </c>
      <c r="DX14" t="s">
        <v>205</v>
      </c>
      <c r="DY14" t="s">
        <v>205</v>
      </c>
      <c r="DZ14" t="s">
        <v>206</v>
      </c>
      <c r="EA14" t="s">
        <v>205</v>
      </c>
      <c r="EB14" t="s">
        <v>212</v>
      </c>
      <c r="EC14" t="s">
        <v>205</v>
      </c>
      <c r="EF14" t="s">
        <v>205</v>
      </c>
      <c r="EG14" t="s">
        <v>206</v>
      </c>
      <c r="EH14" t="s">
        <v>206</v>
      </c>
      <c r="EI14" t="s">
        <v>206</v>
      </c>
      <c r="EJ14" t="s">
        <v>212</v>
      </c>
      <c r="EK14" t="s">
        <v>206</v>
      </c>
      <c r="EL14" t="s">
        <v>216</v>
      </c>
      <c r="EM14" t="s">
        <v>205</v>
      </c>
      <c r="EN14" t="s">
        <v>223</v>
      </c>
      <c r="EP14" t="s">
        <v>243</v>
      </c>
      <c r="ER14" t="s">
        <v>206</v>
      </c>
      <c r="ES14" t="s">
        <v>205</v>
      </c>
      <c r="ET14" t="s">
        <v>223</v>
      </c>
      <c r="EU14" t="s">
        <v>216</v>
      </c>
      <c r="EV14" t="s">
        <v>205</v>
      </c>
      <c r="EW14" t="s">
        <v>216</v>
      </c>
      <c r="EX14" t="s">
        <v>223</v>
      </c>
      <c r="EY14" t="s">
        <v>206</v>
      </c>
      <c r="FB14" t="s">
        <v>205</v>
      </c>
      <c r="FC14" t="s">
        <v>217</v>
      </c>
      <c r="FD14" t="s">
        <v>217</v>
      </c>
      <c r="FE14" t="s">
        <v>229</v>
      </c>
      <c r="FF14" t="s">
        <v>217</v>
      </c>
      <c r="FG14" t="s">
        <v>217</v>
      </c>
      <c r="FH14" t="s">
        <v>227</v>
      </c>
      <c r="FI14" t="s">
        <v>226</v>
      </c>
      <c r="FJ14" t="s">
        <v>228</v>
      </c>
      <c r="FK14" t="s">
        <v>228</v>
      </c>
      <c r="FL14" t="s">
        <v>228</v>
      </c>
      <c r="FM14" t="s">
        <v>228</v>
      </c>
      <c r="FN14" t="s">
        <v>228</v>
      </c>
      <c r="FO14" t="s">
        <v>228</v>
      </c>
      <c r="FP14" t="s">
        <v>228</v>
      </c>
      <c r="FQ14" t="s">
        <v>230</v>
      </c>
      <c r="FR14" t="s">
        <v>230</v>
      </c>
      <c r="FS14" t="s">
        <v>231</v>
      </c>
      <c r="FT14" t="s">
        <v>230</v>
      </c>
      <c r="FU14" t="s">
        <v>230</v>
      </c>
      <c r="FV14" t="s">
        <v>231</v>
      </c>
      <c r="FW14" t="s">
        <v>231</v>
      </c>
      <c r="FX14" t="s">
        <v>231</v>
      </c>
      <c r="FY14" t="s">
        <v>231</v>
      </c>
      <c r="FZ14" t="s">
        <v>231</v>
      </c>
      <c r="GA14" t="s">
        <v>230</v>
      </c>
      <c r="GB14" t="s">
        <v>230</v>
      </c>
      <c r="GC14" t="s">
        <v>230</v>
      </c>
      <c r="GD14" t="s">
        <v>226</v>
      </c>
      <c r="GE14" t="s">
        <v>228</v>
      </c>
      <c r="GF14" t="s">
        <v>226</v>
      </c>
      <c r="GG14" t="s">
        <v>226</v>
      </c>
      <c r="GH14" t="s">
        <v>226</v>
      </c>
      <c r="GI14" t="s">
        <v>228</v>
      </c>
      <c r="GJ14" t="s">
        <v>228</v>
      </c>
      <c r="GK14" t="s">
        <v>226</v>
      </c>
      <c r="GL14" t="s">
        <v>217</v>
      </c>
      <c r="GM14" t="s">
        <v>227</v>
      </c>
      <c r="GN14" t="s">
        <v>226</v>
      </c>
      <c r="GO14" t="s">
        <v>228</v>
      </c>
      <c r="GP14" t="s">
        <v>226</v>
      </c>
      <c r="GQ14" t="s">
        <v>226</v>
      </c>
      <c r="GR14" t="s">
        <v>226</v>
      </c>
      <c r="GS14" t="s">
        <v>228</v>
      </c>
      <c r="GT14" t="s">
        <v>226</v>
      </c>
      <c r="GU14" t="s">
        <v>226</v>
      </c>
      <c r="GV14" t="s">
        <v>226</v>
      </c>
      <c r="GW14" t="s">
        <v>226</v>
      </c>
      <c r="GX14" t="s">
        <v>206</v>
      </c>
      <c r="GY14" t="s">
        <v>206</v>
      </c>
    </row>
    <row r="15" spans="1:207" x14ac:dyDescent="0.2">
      <c r="A15">
        <v>76</v>
      </c>
      <c r="B15" t="s">
        <v>292</v>
      </c>
      <c r="C15">
        <v>10</v>
      </c>
      <c r="D15" t="s">
        <v>199</v>
      </c>
      <c r="E15">
        <v>1394671573</v>
      </c>
      <c r="F15" t="s">
        <v>293</v>
      </c>
      <c r="G15" t="s">
        <v>294</v>
      </c>
      <c r="H15" t="s">
        <v>292</v>
      </c>
      <c r="I15" t="s">
        <v>295</v>
      </c>
      <c r="J15">
        <v>37</v>
      </c>
      <c r="K15" t="s">
        <v>203</v>
      </c>
      <c r="L15" t="s">
        <v>265</v>
      </c>
      <c r="N15" t="s">
        <v>206</v>
      </c>
      <c r="O15" t="s">
        <v>205</v>
      </c>
      <c r="P15" t="s">
        <v>205</v>
      </c>
      <c r="Q15" t="s">
        <v>205</v>
      </c>
      <c r="S15" t="s">
        <v>266</v>
      </c>
      <c r="T15" t="s">
        <v>205</v>
      </c>
      <c r="U15" t="s">
        <v>205</v>
      </c>
      <c r="V15" t="s">
        <v>206</v>
      </c>
      <c r="W15" t="s">
        <v>205</v>
      </c>
      <c r="X15" t="s">
        <v>205</v>
      </c>
      <c r="Z15">
        <v>3</v>
      </c>
      <c r="AF15" t="s">
        <v>211</v>
      </c>
      <c r="AG15" t="s">
        <v>211</v>
      </c>
      <c r="AH15" t="s">
        <v>211</v>
      </c>
      <c r="AI15" t="s">
        <v>211</v>
      </c>
      <c r="AJ15" t="s">
        <v>211</v>
      </c>
      <c r="AK15" t="s">
        <v>211</v>
      </c>
      <c r="AM15" t="s">
        <v>206</v>
      </c>
      <c r="AN15" t="s">
        <v>206</v>
      </c>
      <c r="AO15" t="s">
        <v>205</v>
      </c>
      <c r="AP15" t="s">
        <v>205</v>
      </c>
      <c r="AQ15" t="s">
        <v>206</v>
      </c>
      <c r="AR15" t="s">
        <v>205</v>
      </c>
      <c r="AS15" t="s">
        <v>206</v>
      </c>
      <c r="AT15" t="s">
        <v>205</v>
      </c>
      <c r="AU15" t="s">
        <v>206</v>
      </c>
      <c r="AV15" t="s">
        <v>206</v>
      </c>
      <c r="AW15" t="s">
        <v>206</v>
      </c>
      <c r="AX15" t="s">
        <v>205</v>
      </c>
      <c r="AY15" t="s">
        <v>205</v>
      </c>
      <c r="AZ15" t="s">
        <v>206</v>
      </c>
      <c r="BA15" t="s">
        <v>205</v>
      </c>
      <c r="BB15" t="s">
        <v>205</v>
      </c>
      <c r="BC15" t="s">
        <v>205</v>
      </c>
      <c r="BD15" t="s">
        <v>205</v>
      </c>
      <c r="BF15" t="s">
        <v>229</v>
      </c>
      <c r="BG15" t="s">
        <v>229</v>
      </c>
      <c r="BH15" t="s">
        <v>217</v>
      </c>
      <c r="BI15" t="s">
        <v>217</v>
      </c>
      <c r="BJ15" t="s">
        <v>229</v>
      </c>
      <c r="BK15" t="s">
        <v>229</v>
      </c>
      <c r="BL15" t="s">
        <v>229</v>
      </c>
      <c r="BM15" t="s">
        <v>228</v>
      </c>
      <c r="BN15" t="s">
        <v>229</v>
      </c>
      <c r="BO15" t="s">
        <v>229</v>
      </c>
      <c r="BP15" t="s">
        <v>229</v>
      </c>
      <c r="BQ15" t="s">
        <v>217</v>
      </c>
      <c r="BR15" t="s">
        <v>228</v>
      </c>
      <c r="BS15" t="s">
        <v>228</v>
      </c>
      <c r="BT15" t="s">
        <v>217</v>
      </c>
      <c r="BU15" t="s">
        <v>217</v>
      </c>
      <c r="BV15" t="s">
        <v>217</v>
      </c>
      <c r="BW15" t="s">
        <v>217</v>
      </c>
      <c r="BX15" t="s">
        <v>229</v>
      </c>
      <c r="BY15" t="s">
        <v>229</v>
      </c>
      <c r="BZ15" t="s">
        <v>229</v>
      </c>
      <c r="CA15" t="s">
        <v>229</v>
      </c>
      <c r="CB15" t="s">
        <v>228</v>
      </c>
      <c r="CC15" t="s">
        <v>228</v>
      </c>
      <c r="CD15" t="s">
        <v>228</v>
      </c>
      <c r="CE15" t="s">
        <v>229</v>
      </c>
      <c r="CF15" t="s">
        <v>229</v>
      </c>
      <c r="CG15" t="s">
        <v>228</v>
      </c>
      <c r="CH15" t="s">
        <v>217</v>
      </c>
      <c r="CI15" t="s">
        <v>217</v>
      </c>
      <c r="CJ15" t="s">
        <v>217</v>
      </c>
      <c r="CK15" t="s">
        <v>217</v>
      </c>
      <c r="CL15" t="s">
        <v>217</v>
      </c>
      <c r="CM15" t="s">
        <v>228</v>
      </c>
      <c r="CN15" t="s">
        <v>206</v>
      </c>
      <c r="CO15" t="s">
        <v>216</v>
      </c>
      <c r="CP15" t="s">
        <v>206</v>
      </c>
      <c r="CQ15" t="s">
        <v>216</v>
      </c>
      <c r="CR15" t="s">
        <v>206</v>
      </c>
      <c r="CS15" t="s">
        <v>216</v>
      </c>
      <c r="CT15" t="s">
        <v>216</v>
      </c>
      <c r="DC15" t="s">
        <v>296</v>
      </c>
      <c r="DE15" t="s">
        <v>213</v>
      </c>
      <c r="DF15" t="s">
        <v>206</v>
      </c>
      <c r="DG15" t="s">
        <v>206</v>
      </c>
      <c r="DH15" t="s">
        <v>206</v>
      </c>
      <c r="DI15" t="s">
        <v>206</v>
      </c>
      <c r="DJ15" t="s">
        <v>206</v>
      </c>
      <c r="DK15" t="s">
        <v>206</v>
      </c>
      <c r="DL15" t="s">
        <v>206</v>
      </c>
      <c r="DM15" t="s">
        <v>206</v>
      </c>
      <c r="DN15" t="s">
        <v>216</v>
      </c>
      <c r="DO15" t="s">
        <v>206</v>
      </c>
      <c r="DP15" t="s">
        <v>205</v>
      </c>
      <c r="EE15" t="s">
        <v>243</v>
      </c>
      <c r="EG15" t="s">
        <v>223</v>
      </c>
      <c r="EH15" t="s">
        <v>206</v>
      </c>
      <c r="EI15" t="s">
        <v>206</v>
      </c>
      <c r="EP15" t="s">
        <v>243</v>
      </c>
      <c r="ER15" t="s">
        <v>205</v>
      </c>
      <c r="ES15" t="s">
        <v>205</v>
      </c>
      <c r="ET15" t="s">
        <v>206</v>
      </c>
      <c r="EU15" t="s">
        <v>206</v>
      </c>
      <c r="EV15" t="s">
        <v>206</v>
      </c>
      <c r="FA15" t="s">
        <v>243</v>
      </c>
      <c r="FC15" t="s">
        <v>229</v>
      </c>
      <c r="FD15" t="s">
        <v>228</v>
      </c>
      <c r="FE15" t="s">
        <v>229</v>
      </c>
      <c r="FF15" t="s">
        <v>229</v>
      </c>
      <c r="FG15" t="s">
        <v>229</v>
      </c>
      <c r="FH15" t="s">
        <v>229</v>
      </c>
      <c r="FI15" t="s">
        <v>228</v>
      </c>
      <c r="FJ15" t="s">
        <v>227</v>
      </c>
      <c r="FK15" t="s">
        <v>227</v>
      </c>
      <c r="FL15" t="s">
        <v>226</v>
      </c>
      <c r="FM15" t="s">
        <v>226</v>
      </c>
      <c r="FN15" t="s">
        <v>226</v>
      </c>
      <c r="FO15" t="s">
        <v>226</v>
      </c>
      <c r="FP15" t="s">
        <v>226</v>
      </c>
      <c r="FQ15" t="s">
        <v>233</v>
      </c>
      <c r="FR15" t="s">
        <v>232</v>
      </c>
      <c r="FS15" t="s">
        <v>233</v>
      </c>
      <c r="FT15" t="s">
        <v>232</v>
      </c>
      <c r="FU15" t="s">
        <v>232</v>
      </c>
      <c r="FV15" t="s">
        <v>233</v>
      </c>
      <c r="FW15" t="s">
        <v>233</v>
      </c>
      <c r="FX15" t="s">
        <v>233</v>
      </c>
      <c r="FY15" t="s">
        <v>233</v>
      </c>
      <c r="FZ15" t="s">
        <v>233</v>
      </c>
      <c r="GA15" t="s">
        <v>233</v>
      </c>
      <c r="GB15" t="s">
        <v>232</v>
      </c>
      <c r="GC15" t="s">
        <v>232</v>
      </c>
      <c r="GD15" t="s">
        <v>229</v>
      </c>
      <c r="GE15" t="s">
        <v>228</v>
      </c>
      <c r="GF15" t="s">
        <v>227</v>
      </c>
      <c r="GG15" t="s">
        <v>228</v>
      </c>
      <c r="GH15" t="s">
        <v>229</v>
      </c>
      <c r="GI15" t="s">
        <v>226</v>
      </c>
      <c r="GJ15" t="s">
        <v>229</v>
      </c>
      <c r="GK15" t="s">
        <v>229</v>
      </c>
      <c r="GL15" t="s">
        <v>229</v>
      </c>
      <c r="GM15" t="s">
        <v>226</v>
      </c>
      <c r="GN15" t="s">
        <v>228</v>
      </c>
      <c r="GO15" t="s">
        <v>229</v>
      </c>
      <c r="GP15" t="s">
        <v>228</v>
      </c>
      <c r="GQ15" t="s">
        <v>229</v>
      </c>
      <c r="GR15" t="s">
        <v>229</v>
      </c>
      <c r="GS15" t="s">
        <v>229</v>
      </c>
      <c r="GT15" t="s">
        <v>228</v>
      </c>
      <c r="GU15" t="s">
        <v>229</v>
      </c>
      <c r="GV15" t="s">
        <v>228</v>
      </c>
      <c r="GW15" t="s">
        <v>229</v>
      </c>
      <c r="GX15" t="s">
        <v>206</v>
      </c>
      <c r="GY15" t="s">
        <v>211</v>
      </c>
    </row>
    <row r="16" spans="1:207" x14ac:dyDescent="0.2">
      <c r="A16">
        <v>77</v>
      </c>
      <c r="B16" t="s">
        <v>297</v>
      </c>
      <c r="C16">
        <v>10</v>
      </c>
      <c r="D16" t="s">
        <v>199</v>
      </c>
      <c r="E16">
        <v>1517818074</v>
      </c>
      <c r="F16" t="s">
        <v>298</v>
      </c>
      <c r="G16" t="s">
        <v>299</v>
      </c>
      <c r="H16" t="s">
        <v>297</v>
      </c>
      <c r="I16" t="s">
        <v>300</v>
      </c>
      <c r="J16">
        <v>26</v>
      </c>
      <c r="K16" t="s">
        <v>203</v>
      </c>
      <c r="L16" t="s">
        <v>265</v>
      </c>
      <c r="N16" t="s">
        <v>206</v>
      </c>
      <c r="O16" t="s">
        <v>205</v>
      </c>
      <c r="P16" t="s">
        <v>205</v>
      </c>
      <c r="Q16" t="s">
        <v>205</v>
      </c>
      <c r="R16" t="s">
        <v>301</v>
      </c>
      <c r="S16" t="s">
        <v>266</v>
      </c>
      <c r="T16" t="s">
        <v>205</v>
      </c>
      <c r="U16" t="s">
        <v>205</v>
      </c>
      <c r="V16" t="s">
        <v>205</v>
      </c>
      <c r="W16" t="s">
        <v>205</v>
      </c>
      <c r="X16" t="s">
        <v>205</v>
      </c>
      <c r="Y16" t="s">
        <v>302</v>
      </c>
      <c r="Z16">
        <v>1</v>
      </c>
      <c r="AF16" t="s">
        <v>211</v>
      </c>
      <c r="AG16" t="s">
        <v>211</v>
      </c>
      <c r="AH16" t="s">
        <v>211</v>
      </c>
      <c r="AI16" t="s">
        <v>211</v>
      </c>
      <c r="AJ16" t="s">
        <v>211</v>
      </c>
      <c r="AK16" t="s">
        <v>211</v>
      </c>
      <c r="AM16" t="s">
        <v>206</v>
      </c>
      <c r="AN16" t="s">
        <v>205</v>
      </c>
      <c r="AO16" t="s">
        <v>206</v>
      </c>
      <c r="AP16" t="s">
        <v>206</v>
      </c>
      <c r="AQ16" t="s">
        <v>205</v>
      </c>
      <c r="AR16" t="s">
        <v>205</v>
      </c>
      <c r="AS16" t="s">
        <v>205</v>
      </c>
      <c r="AT16" t="s">
        <v>205</v>
      </c>
      <c r="AU16" t="s">
        <v>205</v>
      </c>
      <c r="AV16" t="s">
        <v>205</v>
      </c>
      <c r="AW16" t="s">
        <v>205</v>
      </c>
      <c r="AX16" t="s">
        <v>205</v>
      </c>
      <c r="AY16" t="s">
        <v>205</v>
      </c>
      <c r="AZ16" t="s">
        <v>205</v>
      </c>
      <c r="BA16" t="s">
        <v>205</v>
      </c>
      <c r="BB16" t="s">
        <v>205</v>
      </c>
      <c r="BC16" t="s">
        <v>206</v>
      </c>
      <c r="BD16" t="s">
        <v>205</v>
      </c>
      <c r="BE16" t="s">
        <v>303</v>
      </c>
      <c r="BF16" t="s">
        <v>229</v>
      </c>
      <c r="BG16" t="s">
        <v>229</v>
      </c>
      <c r="BH16" t="s">
        <v>229</v>
      </c>
      <c r="BI16" t="s">
        <v>229</v>
      </c>
      <c r="BJ16" t="s">
        <v>229</v>
      </c>
      <c r="BK16" t="s">
        <v>229</v>
      </c>
      <c r="BL16" t="s">
        <v>229</v>
      </c>
      <c r="BM16" t="s">
        <v>229</v>
      </c>
      <c r="BN16" t="s">
        <v>229</v>
      </c>
      <c r="BO16" t="s">
        <v>229</v>
      </c>
      <c r="BP16" t="s">
        <v>229</v>
      </c>
      <c r="BQ16" t="s">
        <v>229</v>
      </c>
      <c r="BR16" t="s">
        <v>229</v>
      </c>
      <c r="BS16" t="s">
        <v>229</v>
      </c>
      <c r="BT16" t="s">
        <v>229</v>
      </c>
      <c r="BU16" t="s">
        <v>229</v>
      </c>
      <c r="BV16" t="s">
        <v>229</v>
      </c>
      <c r="BW16" t="s">
        <v>229</v>
      </c>
      <c r="BX16" t="s">
        <v>229</v>
      </c>
      <c r="BY16" t="s">
        <v>229</v>
      </c>
      <c r="BZ16" t="s">
        <v>229</v>
      </c>
      <c r="CA16" t="s">
        <v>229</v>
      </c>
      <c r="CB16" t="s">
        <v>229</v>
      </c>
      <c r="CC16" t="s">
        <v>229</v>
      </c>
      <c r="CD16" t="s">
        <v>229</v>
      </c>
      <c r="CE16" t="s">
        <v>229</v>
      </c>
      <c r="CF16" t="s">
        <v>229</v>
      </c>
      <c r="CG16" t="s">
        <v>229</v>
      </c>
      <c r="CH16" t="s">
        <v>229</v>
      </c>
      <c r="CI16" t="s">
        <v>229</v>
      </c>
      <c r="CJ16" t="s">
        <v>229</v>
      </c>
      <c r="CK16" t="s">
        <v>229</v>
      </c>
      <c r="CL16" t="s">
        <v>229</v>
      </c>
      <c r="CM16" t="s">
        <v>229</v>
      </c>
      <c r="CN16" t="s">
        <v>206</v>
      </c>
      <c r="CO16" t="s">
        <v>206</v>
      </c>
      <c r="CP16" t="s">
        <v>206</v>
      </c>
      <c r="CQ16" t="s">
        <v>206</v>
      </c>
      <c r="CR16" t="s">
        <v>206</v>
      </c>
      <c r="CS16" t="s">
        <v>206</v>
      </c>
      <c r="CT16" t="s">
        <v>206</v>
      </c>
      <c r="DD16" t="s">
        <v>215</v>
      </c>
      <c r="DF16" t="s">
        <v>206</v>
      </c>
      <c r="DG16" t="s">
        <v>206</v>
      </c>
      <c r="DH16" t="s">
        <v>206</v>
      </c>
      <c r="DI16" t="s">
        <v>206</v>
      </c>
      <c r="DJ16" t="s">
        <v>206</v>
      </c>
      <c r="DK16" t="s">
        <v>206</v>
      </c>
      <c r="DL16" t="s">
        <v>206</v>
      </c>
      <c r="DM16" t="s">
        <v>206</v>
      </c>
      <c r="DN16" t="s">
        <v>206</v>
      </c>
      <c r="DO16" t="s">
        <v>206</v>
      </c>
      <c r="DP16" t="s">
        <v>206</v>
      </c>
      <c r="EE16" t="s">
        <v>215</v>
      </c>
      <c r="EG16" t="s">
        <v>206</v>
      </c>
      <c r="EH16" t="s">
        <v>206</v>
      </c>
      <c r="EI16" t="s">
        <v>206</v>
      </c>
      <c r="EP16" t="s">
        <v>215</v>
      </c>
      <c r="ER16" t="s">
        <v>205</v>
      </c>
      <c r="ES16" t="s">
        <v>205</v>
      </c>
      <c r="ET16" t="s">
        <v>206</v>
      </c>
      <c r="EU16" t="s">
        <v>206</v>
      </c>
      <c r="EV16" t="s">
        <v>216</v>
      </c>
      <c r="FB16" t="s">
        <v>205</v>
      </c>
      <c r="FC16" t="s">
        <v>229</v>
      </c>
      <c r="FD16" t="s">
        <v>229</v>
      </c>
      <c r="FE16" t="s">
        <v>229</v>
      </c>
      <c r="FF16" t="s">
        <v>229</v>
      </c>
      <c r="FG16" t="s">
        <v>229</v>
      </c>
      <c r="FH16" t="s">
        <v>229</v>
      </c>
      <c r="FI16" t="s">
        <v>229</v>
      </c>
      <c r="FJ16" t="s">
        <v>226</v>
      </c>
      <c r="FK16" t="s">
        <v>226</v>
      </c>
      <c r="FL16" t="s">
        <v>226</v>
      </c>
      <c r="FM16" t="s">
        <v>226</v>
      </c>
      <c r="FN16" t="s">
        <v>226</v>
      </c>
      <c r="FO16" t="s">
        <v>226</v>
      </c>
      <c r="FP16" t="s">
        <v>226</v>
      </c>
      <c r="FQ16" t="s">
        <v>233</v>
      </c>
      <c r="FR16" t="s">
        <v>232</v>
      </c>
      <c r="FS16" t="s">
        <v>232</v>
      </c>
      <c r="FT16" t="s">
        <v>232</v>
      </c>
      <c r="FU16" t="s">
        <v>232</v>
      </c>
      <c r="FV16" t="s">
        <v>232</v>
      </c>
      <c r="FW16" t="s">
        <v>232</v>
      </c>
      <c r="FX16" t="s">
        <v>232</v>
      </c>
      <c r="FY16" t="s">
        <v>233</v>
      </c>
      <c r="FZ16" t="s">
        <v>233</v>
      </c>
      <c r="GA16" t="s">
        <v>233</v>
      </c>
      <c r="GB16" t="s">
        <v>233</v>
      </c>
      <c r="GC16" t="s">
        <v>233</v>
      </c>
      <c r="GD16" t="s">
        <v>229</v>
      </c>
      <c r="GE16" t="s">
        <v>229</v>
      </c>
      <c r="GF16" t="s">
        <v>229</v>
      </c>
      <c r="GG16" t="s">
        <v>228</v>
      </c>
      <c r="GH16" t="s">
        <v>229</v>
      </c>
      <c r="GI16" t="s">
        <v>226</v>
      </c>
      <c r="GJ16" t="s">
        <v>229</v>
      </c>
      <c r="GK16" t="s">
        <v>229</v>
      </c>
      <c r="GL16" t="s">
        <v>228</v>
      </c>
      <c r="GM16" t="s">
        <v>228</v>
      </c>
      <c r="GN16" t="s">
        <v>228</v>
      </c>
      <c r="GO16" t="s">
        <v>228</v>
      </c>
      <c r="GP16" t="s">
        <v>228</v>
      </c>
      <c r="GQ16" t="s">
        <v>228</v>
      </c>
      <c r="GR16" t="s">
        <v>228</v>
      </c>
      <c r="GS16" t="s">
        <v>228</v>
      </c>
      <c r="GT16" t="s">
        <v>228</v>
      </c>
      <c r="GU16" t="s">
        <v>228</v>
      </c>
      <c r="GV16" t="s">
        <v>226</v>
      </c>
      <c r="GW16" t="s">
        <v>228</v>
      </c>
      <c r="GX16" t="s">
        <v>206</v>
      </c>
      <c r="GY16" t="s">
        <v>211</v>
      </c>
    </row>
    <row r="17" spans="1:207" hidden="1" x14ac:dyDescent="0.2">
      <c r="A17">
        <v>78</v>
      </c>
      <c r="B17" t="s">
        <v>304</v>
      </c>
      <c r="C17">
        <v>10</v>
      </c>
      <c r="D17" t="s">
        <v>199</v>
      </c>
      <c r="E17">
        <v>187473879</v>
      </c>
      <c r="F17" t="s">
        <v>305</v>
      </c>
      <c r="G17" t="s">
        <v>306</v>
      </c>
      <c r="H17" t="s">
        <v>304</v>
      </c>
      <c r="I17" t="s">
        <v>307</v>
      </c>
      <c r="J17">
        <v>47</v>
      </c>
      <c r="K17" t="s">
        <v>203</v>
      </c>
      <c r="L17" t="s">
        <v>265</v>
      </c>
      <c r="N17" t="s">
        <v>205</v>
      </c>
      <c r="O17" t="s">
        <v>205</v>
      </c>
      <c r="P17" t="s">
        <v>206</v>
      </c>
      <c r="Q17" t="s">
        <v>206</v>
      </c>
      <c r="S17" t="s">
        <v>308</v>
      </c>
      <c r="T17" t="s">
        <v>205</v>
      </c>
      <c r="U17" t="s">
        <v>206</v>
      </c>
      <c r="V17" t="s">
        <v>205</v>
      </c>
      <c r="W17" t="s">
        <v>205</v>
      </c>
      <c r="X17" t="s">
        <v>205</v>
      </c>
      <c r="Z17">
        <v>1</v>
      </c>
      <c r="AF17" t="s">
        <v>211</v>
      </c>
      <c r="AG17" t="s">
        <v>211</v>
      </c>
      <c r="AH17" t="s">
        <v>211</v>
      </c>
      <c r="AI17" t="s">
        <v>211</v>
      </c>
      <c r="AJ17" t="s">
        <v>211</v>
      </c>
      <c r="AK17" t="s">
        <v>211</v>
      </c>
      <c r="AM17" t="s">
        <v>211</v>
      </c>
      <c r="AN17" t="s">
        <v>211</v>
      </c>
      <c r="AO17" t="s">
        <v>211</v>
      </c>
      <c r="AP17" t="s">
        <v>211</v>
      </c>
      <c r="AQ17" t="s">
        <v>211</v>
      </c>
      <c r="AR17" t="s">
        <v>211</v>
      </c>
      <c r="AS17" t="s">
        <v>211</v>
      </c>
      <c r="AT17" t="s">
        <v>211</v>
      </c>
      <c r="AU17" t="s">
        <v>211</v>
      </c>
      <c r="AV17" t="s">
        <v>211</v>
      </c>
      <c r="AW17" t="s">
        <v>211</v>
      </c>
      <c r="AX17" t="s">
        <v>211</v>
      </c>
      <c r="AY17" t="s">
        <v>211</v>
      </c>
      <c r="AZ17" t="s">
        <v>211</v>
      </c>
      <c r="BA17" t="s">
        <v>211</v>
      </c>
      <c r="BB17" t="s">
        <v>211</v>
      </c>
      <c r="BC17" t="s">
        <v>211</v>
      </c>
      <c r="BD17" t="s">
        <v>211</v>
      </c>
      <c r="CN17" t="s">
        <v>206</v>
      </c>
      <c r="CO17" t="s">
        <v>205</v>
      </c>
      <c r="CP17" t="s">
        <v>206</v>
      </c>
      <c r="CQ17" t="s">
        <v>206</v>
      </c>
      <c r="CR17" t="s">
        <v>206</v>
      </c>
      <c r="CS17" t="s">
        <v>206</v>
      </c>
      <c r="CT17" t="s">
        <v>206</v>
      </c>
      <c r="DD17" t="s">
        <v>243</v>
      </c>
      <c r="DF17" t="s">
        <v>223</v>
      </c>
      <c r="DG17" t="s">
        <v>223</v>
      </c>
      <c r="DH17" t="s">
        <v>206</v>
      </c>
      <c r="DI17" t="s">
        <v>223</v>
      </c>
      <c r="DJ17" t="s">
        <v>223</v>
      </c>
      <c r="DK17" t="s">
        <v>206</v>
      </c>
      <c r="DL17" t="s">
        <v>206</v>
      </c>
      <c r="DM17" t="s">
        <v>216</v>
      </c>
      <c r="DN17" t="s">
        <v>206</v>
      </c>
      <c r="DO17" t="s">
        <v>206</v>
      </c>
      <c r="DP17" t="s">
        <v>205</v>
      </c>
      <c r="EE17" t="s">
        <v>243</v>
      </c>
      <c r="EG17" t="s">
        <v>206</v>
      </c>
      <c r="EH17" t="s">
        <v>206</v>
      </c>
      <c r="EI17" t="s">
        <v>206</v>
      </c>
      <c r="EP17" t="s">
        <v>243</v>
      </c>
      <c r="ER17" t="s">
        <v>206</v>
      </c>
      <c r="ES17" t="s">
        <v>205</v>
      </c>
      <c r="ET17" t="s">
        <v>216</v>
      </c>
      <c r="EU17" t="s">
        <v>216</v>
      </c>
      <c r="EV17" t="s">
        <v>216</v>
      </c>
      <c r="FB17" t="s">
        <v>213</v>
      </c>
      <c r="FC17" t="s">
        <v>229</v>
      </c>
      <c r="FD17" t="s">
        <v>228</v>
      </c>
      <c r="FE17" t="s">
        <v>229</v>
      </c>
      <c r="FF17" t="s">
        <v>229</v>
      </c>
      <c r="FG17" t="s">
        <v>229</v>
      </c>
      <c r="FH17" t="s">
        <v>228</v>
      </c>
      <c r="FI17" t="s">
        <v>228</v>
      </c>
      <c r="FJ17" t="s">
        <v>227</v>
      </c>
      <c r="FK17" t="s">
        <v>226</v>
      </c>
      <c r="FL17" t="s">
        <v>227</v>
      </c>
      <c r="FM17" t="s">
        <v>226</v>
      </c>
      <c r="FN17" t="s">
        <v>226</v>
      </c>
      <c r="FO17" t="s">
        <v>226</v>
      </c>
      <c r="FP17" t="s">
        <v>226</v>
      </c>
      <c r="FQ17" t="s">
        <v>232</v>
      </c>
      <c r="FR17" t="s">
        <v>232</v>
      </c>
      <c r="FS17" t="s">
        <v>231</v>
      </c>
      <c r="FT17" t="s">
        <v>218</v>
      </c>
      <c r="FU17" t="s">
        <v>231</v>
      </c>
      <c r="FV17" t="s">
        <v>231</v>
      </c>
      <c r="FW17" t="s">
        <v>218</v>
      </c>
      <c r="FX17" t="s">
        <v>232</v>
      </c>
      <c r="FY17" t="s">
        <v>232</v>
      </c>
      <c r="FZ17" t="s">
        <v>232</v>
      </c>
      <c r="GA17" t="s">
        <v>232</v>
      </c>
      <c r="GB17" t="s">
        <v>232</v>
      </c>
      <c r="GC17" t="s">
        <v>232</v>
      </c>
      <c r="GD17" t="s">
        <v>229</v>
      </c>
      <c r="GE17" t="s">
        <v>229</v>
      </c>
      <c r="GF17" t="s">
        <v>228</v>
      </c>
      <c r="GG17" t="s">
        <v>229</v>
      </c>
      <c r="GH17" t="s">
        <v>229</v>
      </c>
      <c r="GI17" t="s">
        <v>228</v>
      </c>
      <c r="GJ17" t="s">
        <v>229</v>
      </c>
      <c r="GK17" t="s">
        <v>229</v>
      </c>
      <c r="GL17" t="s">
        <v>228</v>
      </c>
      <c r="GM17" t="s">
        <v>228</v>
      </c>
      <c r="GN17" t="s">
        <v>228</v>
      </c>
      <c r="GO17" t="s">
        <v>229</v>
      </c>
      <c r="GP17" t="s">
        <v>228</v>
      </c>
      <c r="GQ17" t="s">
        <v>228</v>
      </c>
      <c r="GR17" t="s">
        <v>229</v>
      </c>
      <c r="GS17" t="s">
        <v>217</v>
      </c>
      <c r="GT17" t="s">
        <v>228</v>
      </c>
      <c r="GU17" t="s">
        <v>228</v>
      </c>
      <c r="GV17" t="s">
        <v>217</v>
      </c>
      <c r="GW17" t="s">
        <v>229</v>
      </c>
      <c r="GX17" t="s">
        <v>206</v>
      </c>
      <c r="GY17" t="s">
        <v>211</v>
      </c>
    </row>
    <row r="18" spans="1:207" hidden="1" x14ac:dyDescent="0.2">
      <c r="A18">
        <v>79</v>
      </c>
      <c r="B18" t="s">
        <v>309</v>
      </c>
      <c r="C18">
        <v>10</v>
      </c>
      <c r="D18" t="s">
        <v>199</v>
      </c>
      <c r="E18">
        <v>520654955</v>
      </c>
      <c r="F18" t="s">
        <v>310</v>
      </c>
      <c r="G18" t="s">
        <v>311</v>
      </c>
      <c r="H18" t="s">
        <v>309</v>
      </c>
      <c r="I18" t="s">
        <v>312</v>
      </c>
      <c r="J18">
        <v>45</v>
      </c>
      <c r="K18" t="s">
        <v>203</v>
      </c>
      <c r="L18" t="s">
        <v>281</v>
      </c>
      <c r="N18" t="s">
        <v>205</v>
      </c>
      <c r="O18" t="s">
        <v>206</v>
      </c>
      <c r="P18" t="s">
        <v>205</v>
      </c>
      <c r="Q18" t="s">
        <v>205</v>
      </c>
      <c r="S18" t="s">
        <v>207</v>
      </c>
      <c r="T18" t="s">
        <v>206</v>
      </c>
      <c r="U18" t="s">
        <v>205</v>
      </c>
      <c r="V18" t="s">
        <v>205</v>
      </c>
      <c r="W18" t="s">
        <v>205</v>
      </c>
      <c r="X18" t="s">
        <v>205</v>
      </c>
      <c r="Z18">
        <v>14</v>
      </c>
      <c r="AA18" t="s">
        <v>313</v>
      </c>
      <c r="AB18" t="s">
        <v>313</v>
      </c>
      <c r="AC18" t="s">
        <v>313</v>
      </c>
      <c r="AD18" t="s">
        <v>249</v>
      </c>
      <c r="AF18" t="s">
        <v>205</v>
      </c>
      <c r="AG18" t="s">
        <v>205</v>
      </c>
      <c r="AH18" t="s">
        <v>205</v>
      </c>
      <c r="AI18" t="s">
        <v>205</v>
      </c>
      <c r="AJ18" t="s">
        <v>206</v>
      </c>
      <c r="AK18" t="s">
        <v>206</v>
      </c>
      <c r="AM18" t="s">
        <v>211</v>
      </c>
      <c r="AN18" t="s">
        <v>211</v>
      </c>
      <c r="AO18" t="s">
        <v>211</v>
      </c>
      <c r="AP18" t="s">
        <v>211</v>
      </c>
      <c r="AQ18" t="s">
        <v>211</v>
      </c>
      <c r="AR18" t="s">
        <v>211</v>
      </c>
      <c r="AS18" t="s">
        <v>211</v>
      </c>
      <c r="AT18" t="s">
        <v>211</v>
      </c>
      <c r="AU18" t="s">
        <v>211</v>
      </c>
      <c r="AV18" t="s">
        <v>211</v>
      </c>
      <c r="AW18" t="s">
        <v>211</v>
      </c>
      <c r="AX18" t="s">
        <v>211</v>
      </c>
      <c r="AY18" t="s">
        <v>211</v>
      </c>
      <c r="AZ18" t="s">
        <v>211</v>
      </c>
      <c r="BA18" t="s">
        <v>211</v>
      </c>
      <c r="BB18" t="s">
        <v>211</v>
      </c>
      <c r="BC18" t="s">
        <v>211</v>
      </c>
      <c r="BD18" t="s">
        <v>211</v>
      </c>
      <c r="CN18" t="s">
        <v>206</v>
      </c>
      <c r="CO18" t="s">
        <v>206</v>
      </c>
      <c r="CP18" t="s">
        <v>205</v>
      </c>
      <c r="CQ18" t="s">
        <v>206</v>
      </c>
      <c r="CR18" t="s">
        <v>206</v>
      </c>
      <c r="CS18" t="s">
        <v>206</v>
      </c>
      <c r="CT18" t="s">
        <v>206</v>
      </c>
      <c r="CU18" t="s">
        <v>206</v>
      </c>
      <c r="CV18" t="s">
        <v>205</v>
      </c>
      <c r="CW18" t="s">
        <v>206</v>
      </c>
      <c r="CX18" t="s">
        <v>206</v>
      </c>
      <c r="CY18" t="s">
        <v>205</v>
      </c>
      <c r="CZ18" t="s">
        <v>206</v>
      </c>
      <c r="DA18" t="s">
        <v>206</v>
      </c>
      <c r="DB18" t="s">
        <v>205</v>
      </c>
      <c r="DD18" t="s">
        <v>243</v>
      </c>
      <c r="DF18" t="s">
        <v>206</v>
      </c>
      <c r="DG18" t="s">
        <v>206</v>
      </c>
      <c r="DH18" t="s">
        <v>206</v>
      </c>
      <c r="DI18" t="s">
        <v>206</v>
      </c>
      <c r="DJ18" t="s">
        <v>206</v>
      </c>
      <c r="DK18" t="s">
        <v>206</v>
      </c>
      <c r="DL18" t="s">
        <v>206</v>
      </c>
      <c r="DM18" t="s">
        <v>206</v>
      </c>
      <c r="DN18" t="s">
        <v>206</v>
      </c>
      <c r="DO18" t="s">
        <v>206</v>
      </c>
      <c r="DP18" t="s">
        <v>205</v>
      </c>
      <c r="DQ18" t="s">
        <v>205</v>
      </c>
      <c r="DR18" t="s">
        <v>205</v>
      </c>
      <c r="DS18" t="s">
        <v>205</v>
      </c>
      <c r="DT18" t="s">
        <v>205</v>
      </c>
      <c r="DU18" t="s">
        <v>205</v>
      </c>
      <c r="DV18" t="s">
        <v>205</v>
      </c>
      <c r="DW18" t="s">
        <v>205</v>
      </c>
      <c r="DX18" t="s">
        <v>205</v>
      </c>
      <c r="DY18" t="s">
        <v>206</v>
      </c>
      <c r="DZ18" t="s">
        <v>206</v>
      </c>
      <c r="EA18" t="s">
        <v>206</v>
      </c>
      <c r="EB18" t="s">
        <v>206</v>
      </c>
      <c r="EC18" t="s">
        <v>212</v>
      </c>
      <c r="EE18" t="s">
        <v>243</v>
      </c>
      <c r="EG18" t="s">
        <v>205</v>
      </c>
      <c r="EH18" t="s">
        <v>206</v>
      </c>
      <c r="EI18" t="s">
        <v>206</v>
      </c>
      <c r="EJ18" t="s">
        <v>206</v>
      </c>
      <c r="EK18" t="s">
        <v>205</v>
      </c>
      <c r="EL18" t="s">
        <v>206</v>
      </c>
      <c r="EM18" t="s">
        <v>205</v>
      </c>
      <c r="EN18" t="s">
        <v>205</v>
      </c>
      <c r="EP18" t="s">
        <v>243</v>
      </c>
      <c r="ER18" t="s">
        <v>205</v>
      </c>
      <c r="ES18" t="s">
        <v>205</v>
      </c>
      <c r="ET18" t="s">
        <v>206</v>
      </c>
      <c r="EU18" t="s">
        <v>206</v>
      </c>
      <c r="EV18" t="s">
        <v>205</v>
      </c>
      <c r="EW18" t="s">
        <v>205</v>
      </c>
      <c r="EX18" t="s">
        <v>223</v>
      </c>
      <c r="EY18" t="s">
        <v>216</v>
      </c>
      <c r="FB18" t="s">
        <v>213</v>
      </c>
      <c r="FC18" t="s">
        <v>229</v>
      </c>
      <c r="FD18" t="s">
        <v>229</v>
      </c>
      <c r="FE18" t="s">
        <v>229</v>
      </c>
      <c r="FF18" t="s">
        <v>229</v>
      </c>
      <c r="FG18" t="s">
        <v>229</v>
      </c>
      <c r="FH18" t="s">
        <v>229</v>
      </c>
      <c r="FI18" t="s">
        <v>229</v>
      </c>
      <c r="FJ18" t="s">
        <v>227</v>
      </c>
      <c r="FK18" t="s">
        <v>217</v>
      </c>
      <c r="FL18" t="s">
        <v>227</v>
      </c>
      <c r="FM18" t="s">
        <v>226</v>
      </c>
      <c r="FN18" t="s">
        <v>226</v>
      </c>
      <c r="FO18" t="s">
        <v>226</v>
      </c>
      <c r="FP18" t="s">
        <v>226</v>
      </c>
      <c r="FQ18" t="s">
        <v>233</v>
      </c>
      <c r="FR18" t="s">
        <v>233</v>
      </c>
      <c r="FS18" t="s">
        <v>233</v>
      </c>
      <c r="FT18" t="s">
        <v>233</v>
      </c>
      <c r="FU18" t="s">
        <v>233</v>
      </c>
      <c r="FV18" t="s">
        <v>233</v>
      </c>
      <c r="FW18" t="s">
        <v>233</v>
      </c>
      <c r="FX18" t="s">
        <v>233</v>
      </c>
      <c r="FY18" t="s">
        <v>233</v>
      </c>
      <c r="FZ18" t="s">
        <v>233</v>
      </c>
      <c r="GA18" t="s">
        <v>233</v>
      </c>
      <c r="GB18" t="s">
        <v>233</v>
      </c>
      <c r="GC18" t="s">
        <v>218</v>
      </c>
      <c r="GD18" t="s">
        <v>229</v>
      </c>
      <c r="GE18" t="s">
        <v>229</v>
      </c>
      <c r="GF18" t="s">
        <v>229</v>
      </c>
      <c r="GG18" t="s">
        <v>229</v>
      </c>
      <c r="GH18" t="s">
        <v>229</v>
      </c>
      <c r="GI18" t="s">
        <v>226</v>
      </c>
      <c r="GJ18" t="s">
        <v>228</v>
      </c>
      <c r="GK18" t="s">
        <v>217</v>
      </c>
      <c r="GL18" t="s">
        <v>228</v>
      </c>
      <c r="GM18" t="s">
        <v>217</v>
      </c>
      <c r="GN18" t="s">
        <v>217</v>
      </c>
      <c r="GO18" t="s">
        <v>229</v>
      </c>
      <c r="GP18" t="s">
        <v>229</v>
      </c>
      <c r="GQ18" t="s">
        <v>229</v>
      </c>
      <c r="GR18" t="s">
        <v>229</v>
      </c>
      <c r="GS18" t="s">
        <v>229</v>
      </c>
      <c r="GT18" t="s">
        <v>229</v>
      </c>
      <c r="GU18" t="s">
        <v>217</v>
      </c>
      <c r="GV18" t="s">
        <v>217</v>
      </c>
      <c r="GW18" t="s">
        <v>229</v>
      </c>
      <c r="GX18" t="s">
        <v>205</v>
      </c>
      <c r="GY18" t="s">
        <v>206</v>
      </c>
    </row>
    <row r="19" spans="1:207" hidden="1" x14ac:dyDescent="0.2">
      <c r="A19">
        <v>80</v>
      </c>
      <c r="D19" t="s">
        <v>199</v>
      </c>
      <c r="E19">
        <v>178428934</v>
      </c>
      <c r="F19" t="s">
        <v>314</v>
      </c>
      <c r="G19" t="s">
        <v>315</v>
      </c>
      <c r="H19" t="s">
        <v>315</v>
      </c>
      <c r="I19" t="s">
        <v>316</v>
      </c>
      <c r="K19" t="s">
        <v>211</v>
      </c>
      <c r="N19" t="s">
        <v>211</v>
      </c>
      <c r="O19" t="s">
        <v>211</v>
      </c>
      <c r="P19" t="s">
        <v>211</v>
      </c>
      <c r="Q19" t="s">
        <v>211</v>
      </c>
      <c r="T19" t="s">
        <v>211</v>
      </c>
      <c r="U19" t="s">
        <v>211</v>
      </c>
      <c r="V19" t="s">
        <v>211</v>
      </c>
      <c r="W19" t="s">
        <v>211</v>
      </c>
      <c r="X19" t="s">
        <v>211</v>
      </c>
      <c r="AF19" t="s">
        <v>211</v>
      </c>
      <c r="AG19" t="s">
        <v>211</v>
      </c>
      <c r="AH19" t="s">
        <v>211</v>
      </c>
      <c r="AI19" t="s">
        <v>211</v>
      </c>
      <c r="AJ19" t="s">
        <v>211</v>
      </c>
      <c r="AK19" t="s">
        <v>211</v>
      </c>
      <c r="AM19" t="s">
        <v>211</v>
      </c>
      <c r="AN19" t="s">
        <v>211</v>
      </c>
      <c r="AO19" t="s">
        <v>211</v>
      </c>
      <c r="AP19" t="s">
        <v>211</v>
      </c>
      <c r="AQ19" t="s">
        <v>211</v>
      </c>
      <c r="AR19" t="s">
        <v>211</v>
      </c>
      <c r="AS19" t="s">
        <v>211</v>
      </c>
      <c r="AT19" t="s">
        <v>211</v>
      </c>
      <c r="AU19" t="s">
        <v>211</v>
      </c>
      <c r="AV19" t="s">
        <v>211</v>
      </c>
      <c r="AW19" t="s">
        <v>211</v>
      </c>
      <c r="AX19" t="s">
        <v>211</v>
      </c>
      <c r="AY19" t="s">
        <v>211</v>
      </c>
      <c r="AZ19" t="s">
        <v>211</v>
      </c>
      <c r="BA19" t="s">
        <v>211</v>
      </c>
      <c r="BB19" t="s">
        <v>211</v>
      </c>
      <c r="BC19" t="s">
        <v>211</v>
      </c>
      <c r="BD19" t="s">
        <v>211</v>
      </c>
      <c r="GX19" t="s">
        <v>211</v>
      </c>
      <c r="GY19" t="s">
        <v>211</v>
      </c>
    </row>
    <row r="20" spans="1:207" hidden="1" x14ac:dyDescent="0.2">
      <c r="A20">
        <v>82</v>
      </c>
      <c r="D20" t="s">
        <v>199</v>
      </c>
      <c r="E20">
        <v>1577625453</v>
      </c>
      <c r="F20" t="s">
        <v>317</v>
      </c>
      <c r="G20" t="s">
        <v>318</v>
      </c>
      <c r="H20" t="s">
        <v>318</v>
      </c>
      <c r="I20" t="s">
        <v>316</v>
      </c>
      <c r="K20" t="s">
        <v>211</v>
      </c>
      <c r="N20" t="s">
        <v>211</v>
      </c>
      <c r="O20" t="s">
        <v>211</v>
      </c>
      <c r="P20" t="s">
        <v>211</v>
      </c>
      <c r="Q20" t="s">
        <v>211</v>
      </c>
      <c r="T20" t="s">
        <v>211</v>
      </c>
      <c r="U20" t="s">
        <v>211</v>
      </c>
      <c r="V20" t="s">
        <v>211</v>
      </c>
      <c r="W20" t="s">
        <v>211</v>
      </c>
      <c r="X20" t="s">
        <v>211</v>
      </c>
      <c r="AF20" t="s">
        <v>211</v>
      </c>
      <c r="AG20" t="s">
        <v>211</v>
      </c>
      <c r="AH20" t="s">
        <v>211</v>
      </c>
      <c r="AI20" t="s">
        <v>211</v>
      </c>
      <c r="AJ20" t="s">
        <v>211</v>
      </c>
      <c r="AK20" t="s">
        <v>211</v>
      </c>
      <c r="AM20" t="s">
        <v>211</v>
      </c>
      <c r="AN20" t="s">
        <v>211</v>
      </c>
      <c r="AO20" t="s">
        <v>211</v>
      </c>
      <c r="AP20" t="s">
        <v>211</v>
      </c>
      <c r="AQ20" t="s">
        <v>211</v>
      </c>
      <c r="AR20" t="s">
        <v>211</v>
      </c>
      <c r="AS20" t="s">
        <v>211</v>
      </c>
      <c r="AT20" t="s">
        <v>211</v>
      </c>
      <c r="AU20" t="s">
        <v>211</v>
      </c>
      <c r="AV20" t="s">
        <v>211</v>
      </c>
      <c r="AW20" t="s">
        <v>211</v>
      </c>
      <c r="AX20" t="s">
        <v>211</v>
      </c>
      <c r="AY20" t="s">
        <v>211</v>
      </c>
      <c r="AZ20" t="s">
        <v>211</v>
      </c>
      <c r="BA20" t="s">
        <v>211</v>
      </c>
      <c r="BB20" t="s">
        <v>211</v>
      </c>
      <c r="BC20" t="s">
        <v>211</v>
      </c>
      <c r="BD20" t="s">
        <v>211</v>
      </c>
      <c r="GX20" t="s">
        <v>211</v>
      </c>
      <c r="GY20" t="s">
        <v>211</v>
      </c>
    </row>
    <row r="21" spans="1:207" hidden="1" x14ac:dyDescent="0.2">
      <c r="A21">
        <v>83</v>
      </c>
      <c r="B21" t="s">
        <v>319</v>
      </c>
      <c r="C21">
        <v>10</v>
      </c>
      <c r="D21" t="s">
        <v>199</v>
      </c>
      <c r="E21">
        <v>335912077</v>
      </c>
      <c r="F21" t="s">
        <v>320</v>
      </c>
      <c r="G21" t="s">
        <v>321</v>
      </c>
      <c r="H21" t="s">
        <v>319</v>
      </c>
      <c r="I21" t="s">
        <v>316</v>
      </c>
      <c r="J21">
        <v>35</v>
      </c>
      <c r="K21" t="s">
        <v>238</v>
      </c>
      <c r="L21" t="s">
        <v>265</v>
      </c>
      <c r="N21" t="s">
        <v>205</v>
      </c>
      <c r="O21" t="s">
        <v>205</v>
      </c>
      <c r="P21" t="s">
        <v>205</v>
      </c>
      <c r="Q21" t="s">
        <v>205</v>
      </c>
      <c r="R21" t="s">
        <v>322</v>
      </c>
      <c r="S21" t="s">
        <v>266</v>
      </c>
      <c r="T21" t="s">
        <v>205</v>
      </c>
      <c r="U21" t="s">
        <v>205</v>
      </c>
      <c r="V21" t="s">
        <v>205</v>
      </c>
      <c r="W21" t="s">
        <v>205</v>
      </c>
      <c r="X21" t="s">
        <v>206</v>
      </c>
      <c r="Z21">
        <v>4</v>
      </c>
      <c r="AF21" t="s">
        <v>211</v>
      </c>
      <c r="AG21" t="s">
        <v>211</v>
      </c>
      <c r="AH21" t="s">
        <v>211</v>
      </c>
      <c r="AI21" t="s">
        <v>211</v>
      </c>
      <c r="AJ21" t="s">
        <v>211</v>
      </c>
      <c r="AK21" t="s">
        <v>211</v>
      </c>
      <c r="AM21" t="s">
        <v>211</v>
      </c>
      <c r="AN21" t="s">
        <v>211</v>
      </c>
      <c r="AO21" t="s">
        <v>211</v>
      </c>
      <c r="AP21" t="s">
        <v>211</v>
      </c>
      <c r="AQ21" t="s">
        <v>211</v>
      </c>
      <c r="AR21" t="s">
        <v>211</v>
      </c>
      <c r="AS21" t="s">
        <v>211</v>
      </c>
      <c r="AT21" t="s">
        <v>211</v>
      </c>
      <c r="AU21" t="s">
        <v>211</v>
      </c>
      <c r="AV21" t="s">
        <v>211</v>
      </c>
      <c r="AW21" t="s">
        <v>211</v>
      </c>
      <c r="AX21" t="s">
        <v>211</v>
      </c>
      <c r="AY21" t="s">
        <v>211</v>
      </c>
      <c r="AZ21" t="s">
        <v>211</v>
      </c>
      <c r="BA21" t="s">
        <v>211</v>
      </c>
      <c r="BB21" t="s">
        <v>211</v>
      </c>
      <c r="BC21" t="s">
        <v>211</v>
      </c>
      <c r="BD21" t="s">
        <v>211</v>
      </c>
      <c r="CN21" t="s">
        <v>206</v>
      </c>
      <c r="CO21" t="s">
        <v>223</v>
      </c>
      <c r="CP21" t="s">
        <v>206</v>
      </c>
      <c r="CQ21" t="s">
        <v>206</v>
      </c>
      <c r="CR21" t="s">
        <v>206</v>
      </c>
      <c r="CS21" t="s">
        <v>223</v>
      </c>
      <c r="CT21" t="s">
        <v>206</v>
      </c>
      <c r="DC21" t="s">
        <v>323</v>
      </c>
      <c r="DD21" t="s">
        <v>243</v>
      </c>
      <c r="DF21" t="s">
        <v>206</v>
      </c>
      <c r="DG21" t="s">
        <v>206</v>
      </c>
      <c r="DH21" t="s">
        <v>206</v>
      </c>
      <c r="DI21" t="s">
        <v>206</v>
      </c>
      <c r="DJ21" t="s">
        <v>206</v>
      </c>
      <c r="DK21" t="s">
        <v>206</v>
      </c>
      <c r="DL21" t="s">
        <v>206</v>
      </c>
      <c r="DM21" t="s">
        <v>206</v>
      </c>
      <c r="DN21" t="s">
        <v>206</v>
      </c>
      <c r="DO21" t="s">
        <v>206</v>
      </c>
      <c r="DP21" t="s">
        <v>206</v>
      </c>
      <c r="EE21" t="s">
        <v>243</v>
      </c>
      <c r="EG21" t="s">
        <v>205</v>
      </c>
      <c r="EH21" t="s">
        <v>206</v>
      </c>
      <c r="EI21" t="s">
        <v>206</v>
      </c>
      <c r="EP21" t="s">
        <v>243</v>
      </c>
      <c r="ER21" t="s">
        <v>206</v>
      </c>
      <c r="ES21" t="s">
        <v>223</v>
      </c>
      <c r="ET21" t="s">
        <v>206</v>
      </c>
      <c r="EU21" t="s">
        <v>223</v>
      </c>
      <c r="EV21" t="s">
        <v>223</v>
      </c>
      <c r="FA21" t="s">
        <v>243</v>
      </c>
      <c r="FC21" t="s">
        <v>229</v>
      </c>
      <c r="FD21" t="s">
        <v>229</v>
      </c>
      <c r="FE21" t="s">
        <v>229</v>
      </c>
      <c r="FF21" t="s">
        <v>229</v>
      </c>
      <c r="FG21" t="s">
        <v>229</v>
      </c>
      <c r="FH21" t="s">
        <v>229</v>
      </c>
      <c r="FI21" t="s">
        <v>217</v>
      </c>
      <c r="FJ21" t="s">
        <v>226</v>
      </c>
      <c r="FK21" t="s">
        <v>226</v>
      </c>
      <c r="FL21" t="s">
        <v>226</v>
      </c>
      <c r="FM21" t="s">
        <v>226</v>
      </c>
      <c r="FN21" t="s">
        <v>227</v>
      </c>
      <c r="FO21" t="s">
        <v>226</v>
      </c>
      <c r="FP21" t="s">
        <v>226</v>
      </c>
      <c r="FQ21" t="s">
        <v>233</v>
      </c>
      <c r="FR21" t="s">
        <v>233</v>
      </c>
      <c r="FS21" t="s">
        <v>233</v>
      </c>
      <c r="FT21" t="s">
        <v>233</v>
      </c>
      <c r="FU21" t="s">
        <v>230</v>
      </c>
      <c r="FV21" t="s">
        <v>233</v>
      </c>
      <c r="FW21" t="s">
        <v>233</v>
      </c>
      <c r="FX21" t="s">
        <v>233</v>
      </c>
      <c r="FY21" t="s">
        <v>233</v>
      </c>
      <c r="FZ21" t="s">
        <v>233</v>
      </c>
      <c r="GA21" t="s">
        <v>233</v>
      </c>
      <c r="GB21" t="s">
        <v>233</v>
      </c>
      <c r="GC21" t="s">
        <v>232</v>
      </c>
      <c r="GD21" t="s">
        <v>229</v>
      </c>
      <c r="GE21" t="s">
        <v>227</v>
      </c>
      <c r="GF21" t="s">
        <v>229</v>
      </c>
      <c r="GG21" t="s">
        <v>229</v>
      </c>
      <c r="GH21" t="s">
        <v>229</v>
      </c>
      <c r="GI21" t="s">
        <v>229</v>
      </c>
      <c r="GJ21" t="s">
        <v>228</v>
      </c>
      <c r="GK21" t="s">
        <v>229</v>
      </c>
      <c r="GL21" t="s">
        <v>229</v>
      </c>
      <c r="GM21" t="s">
        <v>229</v>
      </c>
      <c r="GN21" t="s">
        <v>229</v>
      </c>
      <c r="GO21" t="s">
        <v>229</v>
      </c>
      <c r="GP21" t="s">
        <v>229</v>
      </c>
      <c r="GQ21" t="s">
        <v>229</v>
      </c>
      <c r="GR21" t="s">
        <v>229</v>
      </c>
      <c r="GS21" t="s">
        <v>217</v>
      </c>
      <c r="GT21" t="s">
        <v>228</v>
      </c>
      <c r="GU21" t="s">
        <v>229</v>
      </c>
      <c r="GV21" t="s">
        <v>217</v>
      </c>
      <c r="GW21" t="s">
        <v>229</v>
      </c>
      <c r="GX21" t="s">
        <v>206</v>
      </c>
      <c r="GY21" t="s">
        <v>211</v>
      </c>
    </row>
    <row r="22" spans="1:207" hidden="1" x14ac:dyDescent="0.2">
      <c r="A22">
        <v>84</v>
      </c>
      <c r="B22" t="s">
        <v>324</v>
      </c>
      <c r="C22">
        <v>10</v>
      </c>
      <c r="D22" t="s">
        <v>199</v>
      </c>
      <c r="E22">
        <v>895163554</v>
      </c>
      <c r="F22" t="s">
        <v>325</v>
      </c>
      <c r="G22" t="s">
        <v>326</v>
      </c>
      <c r="H22" t="s">
        <v>324</v>
      </c>
      <c r="I22" t="s">
        <v>327</v>
      </c>
      <c r="J22">
        <v>38</v>
      </c>
      <c r="K22" t="s">
        <v>238</v>
      </c>
      <c r="L22" t="s">
        <v>281</v>
      </c>
      <c r="N22" t="s">
        <v>205</v>
      </c>
      <c r="O22" t="s">
        <v>205</v>
      </c>
      <c r="P22" t="s">
        <v>205</v>
      </c>
      <c r="Q22" t="s">
        <v>205</v>
      </c>
      <c r="R22" t="s">
        <v>328</v>
      </c>
      <c r="S22" t="s">
        <v>207</v>
      </c>
      <c r="T22" t="s">
        <v>205</v>
      </c>
      <c r="U22" t="s">
        <v>205</v>
      </c>
      <c r="V22" t="s">
        <v>206</v>
      </c>
      <c r="W22" t="s">
        <v>205</v>
      </c>
      <c r="X22" t="s">
        <v>205</v>
      </c>
      <c r="Z22">
        <v>2</v>
      </c>
      <c r="AF22" t="s">
        <v>211</v>
      </c>
      <c r="AG22" t="s">
        <v>211</v>
      </c>
      <c r="AH22" t="s">
        <v>211</v>
      </c>
      <c r="AI22" t="s">
        <v>211</v>
      </c>
      <c r="AJ22" t="s">
        <v>211</v>
      </c>
      <c r="AK22" t="s">
        <v>211</v>
      </c>
      <c r="AM22" t="s">
        <v>211</v>
      </c>
      <c r="AN22" t="s">
        <v>211</v>
      </c>
      <c r="AO22" t="s">
        <v>211</v>
      </c>
      <c r="AP22" t="s">
        <v>211</v>
      </c>
      <c r="AQ22" t="s">
        <v>211</v>
      </c>
      <c r="AR22" t="s">
        <v>211</v>
      </c>
      <c r="AS22" t="s">
        <v>211</v>
      </c>
      <c r="AT22" t="s">
        <v>211</v>
      </c>
      <c r="AU22" t="s">
        <v>211</v>
      </c>
      <c r="AV22" t="s">
        <v>211</v>
      </c>
      <c r="AW22" t="s">
        <v>211</v>
      </c>
      <c r="AX22" t="s">
        <v>211</v>
      </c>
      <c r="AY22" t="s">
        <v>211</v>
      </c>
      <c r="AZ22" t="s">
        <v>211</v>
      </c>
      <c r="BA22" t="s">
        <v>211</v>
      </c>
      <c r="BB22" t="s">
        <v>211</v>
      </c>
      <c r="BC22" t="s">
        <v>211</v>
      </c>
      <c r="BD22" t="s">
        <v>211</v>
      </c>
      <c r="CN22" t="s">
        <v>206</v>
      </c>
      <c r="CO22" t="s">
        <v>206</v>
      </c>
      <c r="CP22" t="s">
        <v>206</v>
      </c>
      <c r="CQ22" t="s">
        <v>206</v>
      </c>
      <c r="CR22" t="s">
        <v>206</v>
      </c>
      <c r="CS22" t="s">
        <v>216</v>
      </c>
      <c r="CT22" t="s">
        <v>216</v>
      </c>
      <c r="DD22" t="s">
        <v>243</v>
      </c>
      <c r="DF22" t="s">
        <v>206</v>
      </c>
      <c r="DG22" t="s">
        <v>206</v>
      </c>
      <c r="DH22" t="s">
        <v>206</v>
      </c>
      <c r="DI22" t="s">
        <v>206</v>
      </c>
      <c r="DJ22" t="s">
        <v>206</v>
      </c>
      <c r="DK22" t="s">
        <v>206</v>
      </c>
      <c r="DL22" t="s">
        <v>206</v>
      </c>
      <c r="DM22" t="s">
        <v>206</v>
      </c>
      <c r="DN22" t="s">
        <v>216</v>
      </c>
      <c r="DO22" t="s">
        <v>216</v>
      </c>
      <c r="DP22" t="s">
        <v>216</v>
      </c>
      <c r="EE22" t="s">
        <v>243</v>
      </c>
      <c r="EG22" t="s">
        <v>205</v>
      </c>
      <c r="EH22" t="s">
        <v>206</v>
      </c>
      <c r="EI22" t="s">
        <v>206</v>
      </c>
      <c r="EP22" t="s">
        <v>243</v>
      </c>
      <c r="ER22" t="s">
        <v>205</v>
      </c>
      <c r="ES22" t="s">
        <v>205</v>
      </c>
      <c r="ET22" t="s">
        <v>206</v>
      </c>
      <c r="EU22" t="s">
        <v>206</v>
      </c>
      <c r="EV22" t="s">
        <v>206</v>
      </c>
      <c r="FA22" t="s">
        <v>243</v>
      </c>
      <c r="FC22" t="s">
        <v>229</v>
      </c>
      <c r="FD22" t="s">
        <v>227</v>
      </c>
      <c r="FE22" t="s">
        <v>229</v>
      </c>
      <c r="FF22" t="s">
        <v>229</v>
      </c>
      <c r="FG22" t="s">
        <v>229</v>
      </c>
      <c r="FH22" t="s">
        <v>228</v>
      </c>
      <c r="FI22" t="s">
        <v>227</v>
      </c>
      <c r="FJ22" t="s">
        <v>228</v>
      </c>
      <c r="FK22" t="s">
        <v>228</v>
      </c>
      <c r="FL22" t="s">
        <v>227</v>
      </c>
      <c r="FM22" t="s">
        <v>226</v>
      </c>
      <c r="FN22" t="s">
        <v>226</v>
      </c>
      <c r="FO22" t="s">
        <v>226</v>
      </c>
      <c r="FP22" t="s">
        <v>227</v>
      </c>
      <c r="FQ22" t="s">
        <v>232</v>
      </c>
      <c r="FR22" t="s">
        <v>232</v>
      </c>
      <c r="FS22" t="s">
        <v>232</v>
      </c>
      <c r="FT22" t="s">
        <v>232</v>
      </c>
      <c r="FU22" t="s">
        <v>232</v>
      </c>
      <c r="FV22" t="s">
        <v>232</v>
      </c>
      <c r="FW22" t="s">
        <v>232</v>
      </c>
      <c r="FX22" t="s">
        <v>232</v>
      </c>
      <c r="FY22" t="s">
        <v>232</v>
      </c>
      <c r="FZ22" t="s">
        <v>232</v>
      </c>
      <c r="GA22" t="s">
        <v>232</v>
      </c>
      <c r="GB22" t="s">
        <v>232</v>
      </c>
      <c r="GC22" t="s">
        <v>232</v>
      </c>
      <c r="GD22" t="s">
        <v>229</v>
      </c>
      <c r="GE22" t="s">
        <v>229</v>
      </c>
      <c r="GF22" t="s">
        <v>228</v>
      </c>
      <c r="GG22" t="s">
        <v>227</v>
      </c>
      <c r="GH22" t="s">
        <v>228</v>
      </c>
      <c r="GI22" t="s">
        <v>226</v>
      </c>
      <c r="GJ22" t="s">
        <v>229</v>
      </c>
      <c r="GK22" t="s">
        <v>229</v>
      </c>
      <c r="GL22" t="s">
        <v>228</v>
      </c>
      <c r="GM22" t="s">
        <v>228</v>
      </c>
      <c r="GN22" t="s">
        <v>228</v>
      </c>
      <c r="GO22" t="s">
        <v>228</v>
      </c>
      <c r="GP22" t="s">
        <v>228</v>
      </c>
      <c r="GQ22" t="s">
        <v>228</v>
      </c>
      <c r="GR22" t="s">
        <v>228</v>
      </c>
      <c r="GS22" t="s">
        <v>228</v>
      </c>
      <c r="GT22" t="s">
        <v>228</v>
      </c>
      <c r="GU22" t="s">
        <v>228</v>
      </c>
      <c r="GV22" t="s">
        <v>226</v>
      </c>
      <c r="GW22" t="s">
        <v>228</v>
      </c>
      <c r="GX22" t="s">
        <v>206</v>
      </c>
      <c r="GY22" t="s">
        <v>211</v>
      </c>
    </row>
    <row r="23" spans="1:207" x14ac:dyDescent="0.2">
      <c r="A23">
        <v>85</v>
      </c>
      <c r="B23" t="s">
        <v>329</v>
      </c>
      <c r="C23">
        <v>10</v>
      </c>
      <c r="D23" t="s">
        <v>199</v>
      </c>
      <c r="E23">
        <v>1602109219</v>
      </c>
      <c r="F23" t="s">
        <v>330</v>
      </c>
      <c r="G23" t="s">
        <v>331</v>
      </c>
      <c r="H23" t="s">
        <v>329</v>
      </c>
      <c r="I23" t="s">
        <v>332</v>
      </c>
      <c r="J23">
        <v>53</v>
      </c>
      <c r="K23" t="s">
        <v>203</v>
      </c>
      <c r="L23" t="s">
        <v>333</v>
      </c>
      <c r="M23" t="s">
        <v>334</v>
      </c>
      <c r="N23" t="s">
        <v>206</v>
      </c>
      <c r="O23" t="s">
        <v>205</v>
      </c>
      <c r="P23" t="s">
        <v>205</v>
      </c>
      <c r="Q23" t="s">
        <v>205</v>
      </c>
      <c r="S23" t="s">
        <v>266</v>
      </c>
      <c r="T23" t="s">
        <v>206</v>
      </c>
      <c r="U23" t="s">
        <v>205</v>
      </c>
      <c r="V23" t="s">
        <v>205</v>
      </c>
      <c r="W23" t="s">
        <v>205</v>
      </c>
      <c r="X23" t="s">
        <v>205</v>
      </c>
      <c r="Z23">
        <v>10</v>
      </c>
      <c r="AA23" t="s">
        <v>248</v>
      </c>
      <c r="AB23" t="s">
        <v>249</v>
      </c>
      <c r="AC23" t="s">
        <v>249</v>
      </c>
      <c r="AD23" t="s">
        <v>249</v>
      </c>
      <c r="AF23" t="s">
        <v>206</v>
      </c>
      <c r="AG23" t="s">
        <v>206</v>
      </c>
      <c r="AH23" t="s">
        <v>205</v>
      </c>
      <c r="AI23" t="s">
        <v>205</v>
      </c>
      <c r="AJ23" t="s">
        <v>205</v>
      </c>
      <c r="AK23" t="s">
        <v>205</v>
      </c>
      <c r="AM23" t="s">
        <v>206</v>
      </c>
      <c r="AN23" t="s">
        <v>206</v>
      </c>
      <c r="AO23" t="s">
        <v>206</v>
      </c>
      <c r="AP23" t="s">
        <v>206</v>
      </c>
      <c r="AQ23" t="s">
        <v>206</v>
      </c>
      <c r="AR23" t="s">
        <v>206</v>
      </c>
      <c r="AS23" t="s">
        <v>206</v>
      </c>
      <c r="AT23" t="s">
        <v>206</v>
      </c>
      <c r="AU23" t="s">
        <v>205</v>
      </c>
      <c r="AV23" t="s">
        <v>206</v>
      </c>
      <c r="AW23" t="s">
        <v>205</v>
      </c>
      <c r="AX23" t="s">
        <v>205</v>
      </c>
      <c r="AY23" t="s">
        <v>205</v>
      </c>
      <c r="AZ23" t="s">
        <v>206</v>
      </c>
      <c r="BA23" t="s">
        <v>205</v>
      </c>
      <c r="BB23" t="s">
        <v>205</v>
      </c>
      <c r="BC23" t="s">
        <v>205</v>
      </c>
      <c r="BD23" t="s">
        <v>205</v>
      </c>
      <c r="BF23" t="s">
        <v>229</v>
      </c>
      <c r="BG23" t="s">
        <v>229</v>
      </c>
      <c r="BH23" t="s">
        <v>229</v>
      </c>
      <c r="BI23" t="s">
        <v>229</v>
      </c>
      <c r="BJ23" t="s">
        <v>229</v>
      </c>
      <c r="BK23" t="s">
        <v>229</v>
      </c>
      <c r="BL23" t="s">
        <v>229</v>
      </c>
      <c r="BM23" t="s">
        <v>229</v>
      </c>
      <c r="BN23" t="s">
        <v>229</v>
      </c>
      <c r="BO23" t="s">
        <v>228</v>
      </c>
      <c r="BP23" t="s">
        <v>229</v>
      </c>
      <c r="BQ23" t="s">
        <v>228</v>
      </c>
      <c r="BR23" t="s">
        <v>229</v>
      </c>
      <c r="BS23" t="s">
        <v>229</v>
      </c>
      <c r="BT23" t="s">
        <v>229</v>
      </c>
      <c r="BU23" t="s">
        <v>229</v>
      </c>
      <c r="BV23" t="s">
        <v>229</v>
      </c>
      <c r="BW23" t="s">
        <v>229</v>
      </c>
      <c r="BX23" t="s">
        <v>229</v>
      </c>
      <c r="BY23" t="s">
        <v>229</v>
      </c>
      <c r="BZ23" t="s">
        <v>228</v>
      </c>
      <c r="CA23" t="s">
        <v>228</v>
      </c>
      <c r="CB23" t="s">
        <v>228</v>
      </c>
      <c r="CC23" t="s">
        <v>228</v>
      </c>
      <c r="CD23" t="s">
        <v>228</v>
      </c>
      <c r="CE23" t="s">
        <v>229</v>
      </c>
      <c r="CF23" t="s">
        <v>228</v>
      </c>
      <c r="CG23" t="s">
        <v>228</v>
      </c>
      <c r="CH23" t="s">
        <v>228</v>
      </c>
      <c r="CI23" t="s">
        <v>228</v>
      </c>
      <c r="CJ23" t="s">
        <v>228</v>
      </c>
      <c r="CK23" t="s">
        <v>228</v>
      </c>
      <c r="CL23" t="s">
        <v>228</v>
      </c>
      <c r="CM23" t="s">
        <v>228</v>
      </c>
      <c r="CN23" t="s">
        <v>206</v>
      </c>
      <c r="CO23" t="s">
        <v>216</v>
      </c>
      <c r="CP23" t="s">
        <v>216</v>
      </c>
      <c r="CQ23" t="s">
        <v>216</v>
      </c>
      <c r="CR23" t="s">
        <v>216</v>
      </c>
      <c r="CS23" t="s">
        <v>216</v>
      </c>
      <c r="CT23" t="s">
        <v>216</v>
      </c>
      <c r="CU23" t="s">
        <v>205</v>
      </c>
      <c r="CV23" t="s">
        <v>205</v>
      </c>
      <c r="CW23" t="s">
        <v>205</v>
      </c>
      <c r="CX23" t="s">
        <v>216</v>
      </c>
      <c r="CY23" t="s">
        <v>205</v>
      </c>
      <c r="CZ23" t="s">
        <v>216</v>
      </c>
      <c r="DA23" t="s">
        <v>216</v>
      </c>
      <c r="DB23" t="s">
        <v>216</v>
      </c>
      <c r="DE23" t="s">
        <v>213</v>
      </c>
      <c r="DF23" t="s">
        <v>216</v>
      </c>
      <c r="DG23" t="s">
        <v>216</v>
      </c>
      <c r="DH23" t="s">
        <v>216</v>
      </c>
      <c r="DI23" t="s">
        <v>216</v>
      </c>
      <c r="DJ23" t="s">
        <v>216</v>
      </c>
      <c r="DK23" t="s">
        <v>216</v>
      </c>
      <c r="DL23" t="s">
        <v>206</v>
      </c>
      <c r="DM23" t="s">
        <v>216</v>
      </c>
      <c r="DN23" t="s">
        <v>206</v>
      </c>
      <c r="DO23" t="s">
        <v>216</v>
      </c>
      <c r="DP23" t="s">
        <v>216</v>
      </c>
      <c r="DQ23" t="s">
        <v>205</v>
      </c>
      <c r="DR23" t="s">
        <v>205</v>
      </c>
      <c r="DS23" t="s">
        <v>205</v>
      </c>
      <c r="DT23" t="s">
        <v>205</v>
      </c>
      <c r="DU23" t="s">
        <v>205</v>
      </c>
      <c r="DV23" t="s">
        <v>216</v>
      </c>
      <c r="DW23" t="s">
        <v>205</v>
      </c>
      <c r="DX23" t="s">
        <v>205</v>
      </c>
      <c r="DY23" t="s">
        <v>216</v>
      </c>
      <c r="DZ23" t="s">
        <v>206</v>
      </c>
      <c r="EA23" t="s">
        <v>206</v>
      </c>
      <c r="EB23" t="s">
        <v>205</v>
      </c>
      <c r="EC23" t="s">
        <v>205</v>
      </c>
      <c r="EF23" t="s">
        <v>213</v>
      </c>
      <c r="EG23" t="s">
        <v>216</v>
      </c>
      <c r="EH23" t="s">
        <v>216</v>
      </c>
      <c r="EI23" t="s">
        <v>206</v>
      </c>
      <c r="EJ23" t="s">
        <v>216</v>
      </c>
      <c r="EK23" t="s">
        <v>216</v>
      </c>
      <c r="EL23" t="s">
        <v>216</v>
      </c>
      <c r="EM23" t="s">
        <v>216</v>
      </c>
      <c r="EN23" t="s">
        <v>216</v>
      </c>
      <c r="EQ23" t="s">
        <v>213</v>
      </c>
      <c r="ER23" t="s">
        <v>216</v>
      </c>
      <c r="ES23" t="s">
        <v>216</v>
      </c>
      <c r="ET23" t="s">
        <v>206</v>
      </c>
      <c r="EU23" t="s">
        <v>216</v>
      </c>
      <c r="EV23" t="s">
        <v>216</v>
      </c>
      <c r="EW23" t="s">
        <v>216</v>
      </c>
      <c r="EX23" t="s">
        <v>216</v>
      </c>
      <c r="EY23" t="s">
        <v>216</v>
      </c>
      <c r="FB23" t="s">
        <v>213</v>
      </c>
      <c r="FC23" t="s">
        <v>229</v>
      </c>
      <c r="FD23" t="s">
        <v>229</v>
      </c>
      <c r="FE23" t="s">
        <v>229</v>
      </c>
      <c r="FF23" t="s">
        <v>229</v>
      </c>
      <c r="FG23" t="s">
        <v>229</v>
      </c>
      <c r="FH23" t="s">
        <v>229</v>
      </c>
      <c r="FI23" t="s">
        <v>229</v>
      </c>
      <c r="FJ23" t="s">
        <v>217</v>
      </c>
      <c r="FK23" t="s">
        <v>217</v>
      </c>
      <c r="FL23" t="s">
        <v>217</v>
      </c>
      <c r="FM23" t="s">
        <v>226</v>
      </c>
      <c r="FN23" t="s">
        <v>226</v>
      </c>
      <c r="FO23" t="s">
        <v>226</v>
      </c>
      <c r="FP23" t="s">
        <v>226</v>
      </c>
      <c r="FQ23" t="s">
        <v>218</v>
      </c>
      <c r="FR23" t="s">
        <v>231</v>
      </c>
      <c r="FS23" t="s">
        <v>218</v>
      </c>
      <c r="FT23" t="s">
        <v>218</v>
      </c>
      <c r="FU23" t="s">
        <v>218</v>
      </c>
      <c r="FV23" t="s">
        <v>218</v>
      </c>
      <c r="FW23" t="s">
        <v>218</v>
      </c>
      <c r="FX23" t="s">
        <v>218</v>
      </c>
      <c r="FY23" t="s">
        <v>218</v>
      </c>
      <c r="FZ23" t="s">
        <v>218</v>
      </c>
      <c r="GA23" t="s">
        <v>218</v>
      </c>
      <c r="GB23" t="s">
        <v>218</v>
      </c>
      <c r="GC23" t="s">
        <v>218</v>
      </c>
      <c r="GD23" t="s">
        <v>228</v>
      </c>
      <c r="GE23" t="s">
        <v>228</v>
      </c>
      <c r="GF23" t="s">
        <v>229</v>
      </c>
      <c r="GG23" t="s">
        <v>229</v>
      </c>
      <c r="GH23" t="s">
        <v>228</v>
      </c>
      <c r="GI23" t="s">
        <v>229</v>
      </c>
      <c r="GJ23" t="s">
        <v>229</v>
      </c>
      <c r="GK23" t="s">
        <v>229</v>
      </c>
      <c r="GL23" t="s">
        <v>229</v>
      </c>
      <c r="GM23" t="s">
        <v>228</v>
      </c>
      <c r="GN23" t="s">
        <v>217</v>
      </c>
      <c r="GO23" t="s">
        <v>228</v>
      </c>
      <c r="GP23" t="s">
        <v>228</v>
      </c>
      <c r="GQ23" t="s">
        <v>228</v>
      </c>
      <c r="GR23" t="s">
        <v>228</v>
      </c>
      <c r="GS23" t="s">
        <v>228</v>
      </c>
      <c r="GT23" t="s">
        <v>228</v>
      </c>
      <c r="GU23" t="s">
        <v>228</v>
      </c>
      <c r="GV23" t="s">
        <v>217</v>
      </c>
      <c r="GW23" t="s">
        <v>217</v>
      </c>
      <c r="GX23" t="s">
        <v>206</v>
      </c>
      <c r="GY23" t="s">
        <v>206</v>
      </c>
    </row>
    <row r="24" spans="1:207" hidden="1" x14ac:dyDescent="0.2">
      <c r="A24">
        <v>86</v>
      </c>
      <c r="B24" t="s">
        <v>335</v>
      </c>
      <c r="C24">
        <v>10</v>
      </c>
      <c r="D24" t="s">
        <v>199</v>
      </c>
      <c r="E24">
        <v>1851144225</v>
      </c>
      <c r="F24" t="s">
        <v>336</v>
      </c>
      <c r="G24" t="s">
        <v>337</v>
      </c>
      <c r="H24" t="s">
        <v>335</v>
      </c>
      <c r="I24" t="s">
        <v>338</v>
      </c>
      <c r="J24">
        <v>34</v>
      </c>
      <c r="K24" t="s">
        <v>203</v>
      </c>
      <c r="L24" t="s">
        <v>265</v>
      </c>
      <c r="N24" t="s">
        <v>205</v>
      </c>
      <c r="O24" t="s">
        <v>205</v>
      </c>
      <c r="P24" t="s">
        <v>205</v>
      </c>
      <c r="Q24" t="s">
        <v>205</v>
      </c>
      <c r="R24" t="s">
        <v>339</v>
      </c>
      <c r="S24" t="s">
        <v>207</v>
      </c>
      <c r="T24" t="s">
        <v>206</v>
      </c>
      <c r="U24" t="s">
        <v>205</v>
      </c>
      <c r="V24" t="s">
        <v>206</v>
      </c>
      <c r="W24" t="s">
        <v>205</v>
      </c>
      <c r="X24" t="s">
        <v>205</v>
      </c>
      <c r="Z24">
        <v>4</v>
      </c>
      <c r="AA24" t="s">
        <v>208</v>
      </c>
      <c r="AB24" t="s">
        <v>249</v>
      </c>
      <c r="AC24" t="s">
        <v>249</v>
      </c>
      <c r="AD24" t="s">
        <v>249</v>
      </c>
      <c r="AF24" t="s">
        <v>205</v>
      </c>
      <c r="AG24" t="s">
        <v>205</v>
      </c>
      <c r="AH24" t="s">
        <v>206</v>
      </c>
      <c r="AI24" t="s">
        <v>205</v>
      </c>
      <c r="AJ24" t="s">
        <v>206</v>
      </c>
      <c r="AK24" t="s">
        <v>205</v>
      </c>
      <c r="AM24" t="s">
        <v>211</v>
      </c>
      <c r="AN24" t="s">
        <v>211</v>
      </c>
      <c r="AO24" t="s">
        <v>211</v>
      </c>
      <c r="AP24" t="s">
        <v>211</v>
      </c>
      <c r="AQ24" t="s">
        <v>211</v>
      </c>
      <c r="AR24" t="s">
        <v>211</v>
      </c>
      <c r="AS24" t="s">
        <v>211</v>
      </c>
      <c r="AT24" t="s">
        <v>211</v>
      </c>
      <c r="AU24" t="s">
        <v>211</v>
      </c>
      <c r="AV24" t="s">
        <v>211</v>
      </c>
      <c r="AW24" t="s">
        <v>211</v>
      </c>
      <c r="AX24" t="s">
        <v>211</v>
      </c>
      <c r="AY24" t="s">
        <v>211</v>
      </c>
      <c r="AZ24" t="s">
        <v>211</v>
      </c>
      <c r="BA24" t="s">
        <v>211</v>
      </c>
      <c r="BB24" t="s">
        <v>211</v>
      </c>
      <c r="BC24" t="s">
        <v>211</v>
      </c>
      <c r="BD24" t="s">
        <v>211</v>
      </c>
      <c r="CN24" t="s">
        <v>206</v>
      </c>
      <c r="CO24" t="s">
        <v>205</v>
      </c>
      <c r="CP24" t="s">
        <v>206</v>
      </c>
      <c r="CQ24" t="s">
        <v>206</v>
      </c>
      <c r="CR24" t="s">
        <v>206</v>
      </c>
      <c r="CS24" t="s">
        <v>206</v>
      </c>
      <c r="CT24" t="s">
        <v>205</v>
      </c>
      <c r="CU24" t="s">
        <v>223</v>
      </c>
      <c r="CV24" t="s">
        <v>223</v>
      </c>
      <c r="CW24" t="s">
        <v>223</v>
      </c>
      <c r="CX24" t="s">
        <v>223</v>
      </c>
      <c r="CY24" t="s">
        <v>205</v>
      </c>
      <c r="CZ24" t="s">
        <v>212</v>
      </c>
      <c r="DA24" t="s">
        <v>205</v>
      </c>
      <c r="DB24" t="s">
        <v>205</v>
      </c>
      <c r="DD24" t="s">
        <v>243</v>
      </c>
      <c r="DF24" t="s">
        <v>206</v>
      </c>
      <c r="DG24" t="s">
        <v>206</v>
      </c>
      <c r="DH24" t="s">
        <v>206</v>
      </c>
      <c r="DI24" t="s">
        <v>223</v>
      </c>
      <c r="DJ24" t="s">
        <v>206</v>
      </c>
      <c r="DK24" t="s">
        <v>206</v>
      </c>
      <c r="DL24" t="s">
        <v>206</v>
      </c>
      <c r="DM24" t="s">
        <v>206</v>
      </c>
      <c r="DN24" t="s">
        <v>206</v>
      </c>
      <c r="DO24" t="s">
        <v>206</v>
      </c>
      <c r="DP24" t="s">
        <v>205</v>
      </c>
      <c r="DQ24" t="s">
        <v>206</v>
      </c>
      <c r="DR24" t="s">
        <v>206</v>
      </c>
      <c r="DS24" t="s">
        <v>206</v>
      </c>
      <c r="DT24" t="s">
        <v>223</v>
      </c>
      <c r="DU24" t="s">
        <v>206</v>
      </c>
      <c r="DV24" t="s">
        <v>206</v>
      </c>
      <c r="DW24" t="s">
        <v>206</v>
      </c>
      <c r="DX24" t="s">
        <v>205</v>
      </c>
      <c r="DY24" t="s">
        <v>205</v>
      </c>
      <c r="DZ24" t="s">
        <v>206</v>
      </c>
      <c r="EA24" t="s">
        <v>206</v>
      </c>
      <c r="EB24" t="s">
        <v>223</v>
      </c>
      <c r="EC24" t="s">
        <v>223</v>
      </c>
      <c r="EE24" t="s">
        <v>243</v>
      </c>
      <c r="EG24" t="s">
        <v>223</v>
      </c>
      <c r="EH24" t="s">
        <v>206</v>
      </c>
      <c r="EI24" t="s">
        <v>206</v>
      </c>
      <c r="EJ24" t="s">
        <v>223</v>
      </c>
      <c r="EK24" t="s">
        <v>223</v>
      </c>
      <c r="EL24" t="s">
        <v>223</v>
      </c>
      <c r="EM24" t="s">
        <v>223</v>
      </c>
      <c r="EN24" t="s">
        <v>223</v>
      </c>
      <c r="EP24" t="s">
        <v>243</v>
      </c>
      <c r="ER24" t="s">
        <v>205</v>
      </c>
      <c r="ES24" t="s">
        <v>205</v>
      </c>
      <c r="ET24" t="s">
        <v>205</v>
      </c>
      <c r="EU24" t="s">
        <v>206</v>
      </c>
      <c r="EV24" t="s">
        <v>216</v>
      </c>
      <c r="EW24" t="s">
        <v>206</v>
      </c>
      <c r="EX24" t="s">
        <v>205</v>
      </c>
      <c r="EY24" t="s">
        <v>216</v>
      </c>
      <c r="FB24" t="s">
        <v>205</v>
      </c>
      <c r="FC24" t="s">
        <v>228</v>
      </c>
      <c r="FD24" t="s">
        <v>217</v>
      </c>
      <c r="FE24" t="s">
        <v>228</v>
      </c>
      <c r="FF24" t="s">
        <v>228</v>
      </c>
      <c r="FG24" t="s">
        <v>228</v>
      </c>
      <c r="FH24" t="s">
        <v>228</v>
      </c>
      <c r="FI24" t="s">
        <v>227</v>
      </c>
      <c r="FJ24" t="s">
        <v>228</v>
      </c>
      <c r="FK24" t="s">
        <v>228</v>
      </c>
      <c r="FL24" t="s">
        <v>227</v>
      </c>
      <c r="FM24" t="s">
        <v>227</v>
      </c>
      <c r="FN24" t="s">
        <v>217</v>
      </c>
      <c r="FO24" t="s">
        <v>227</v>
      </c>
      <c r="FP24" t="s">
        <v>227</v>
      </c>
      <c r="FQ24" t="s">
        <v>232</v>
      </c>
      <c r="FR24" t="s">
        <v>218</v>
      </c>
      <c r="FS24" t="s">
        <v>231</v>
      </c>
      <c r="FT24" t="s">
        <v>231</v>
      </c>
      <c r="FU24" t="s">
        <v>231</v>
      </c>
      <c r="FV24" t="s">
        <v>231</v>
      </c>
      <c r="FW24" t="s">
        <v>231</v>
      </c>
      <c r="FX24" t="s">
        <v>232</v>
      </c>
      <c r="FY24" t="s">
        <v>232</v>
      </c>
      <c r="FZ24" t="s">
        <v>232</v>
      </c>
      <c r="GA24" t="s">
        <v>218</v>
      </c>
      <c r="GB24" t="s">
        <v>218</v>
      </c>
      <c r="GC24" t="s">
        <v>218</v>
      </c>
      <c r="GD24" t="s">
        <v>227</v>
      </c>
      <c r="GE24" t="s">
        <v>228</v>
      </c>
      <c r="GF24" t="s">
        <v>227</v>
      </c>
      <c r="GG24" t="s">
        <v>227</v>
      </c>
      <c r="GH24" t="s">
        <v>227</v>
      </c>
      <c r="GI24" t="s">
        <v>228</v>
      </c>
      <c r="GJ24" t="s">
        <v>227</v>
      </c>
      <c r="GK24" t="s">
        <v>217</v>
      </c>
      <c r="GL24" t="s">
        <v>228</v>
      </c>
      <c r="GM24" t="s">
        <v>217</v>
      </c>
      <c r="GN24" t="s">
        <v>228</v>
      </c>
      <c r="GO24" t="s">
        <v>228</v>
      </c>
      <c r="GP24" t="s">
        <v>217</v>
      </c>
      <c r="GQ24" t="s">
        <v>217</v>
      </c>
      <c r="GR24" t="s">
        <v>217</v>
      </c>
      <c r="GS24" t="s">
        <v>228</v>
      </c>
      <c r="GT24" t="s">
        <v>227</v>
      </c>
      <c r="GU24" t="s">
        <v>227</v>
      </c>
      <c r="GV24" t="s">
        <v>227</v>
      </c>
      <c r="GW24" t="s">
        <v>217</v>
      </c>
      <c r="GX24" t="s">
        <v>205</v>
      </c>
      <c r="GY24" t="s">
        <v>205</v>
      </c>
    </row>
    <row r="25" spans="1:207" x14ac:dyDescent="0.2">
      <c r="A25">
        <v>87</v>
      </c>
      <c r="B25" t="s">
        <v>340</v>
      </c>
      <c r="C25">
        <v>10</v>
      </c>
      <c r="D25" t="s">
        <v>199</v>
      </c>
      <c r="E25">
        <v>1725900163</v>
      </c>
      <c r="F25" t="s">
        <v>341</v>
      </c>
      <c r="G25" t="s">
        <v>342</v>
      </c>
      <c r="H25" t="s">
        <v>340</v>
      </c>
      <c r="I25" t="s">
        <v>343</v>
      </c>
      <c r="J25">
        <v>47</v>
      </c>
      <c r="K25" t="s">
        <v>203</v>
      </c>
      <c r="L25" t="s">
        <v>265</v>
      </c>
      <c r="N25" t="s">
        <v>206</v>
      </c>
      <c r="O25" t="s">
        <v>205</v>
      </c>
      <c r="P25" t="s">
        <v>205</v>
      </c>
      <c r="Q25" t="s">
        <v>205</v>
      </c>
      <c r="S25" t="s">
        <v>241</v>
      </c>
      <c r="T25" t="s">
        <v>206</v>
      </c>
      <c r="U25" t="s">
        <v>205</v>
      </c>
      <c r="V25" t="s">
        <v>205</v>
      </c>
      <c r="W25" t="s">
        <v>205</v>
      </c>
      <c r="X25" t="s">
        <v>205</v>
      </c>
      <c r="Z25">
        <v>20</v>
      </c>
      <c r="AA25" t="s">
        <v>344</v>
      </c>
      <c r="AB25" t="s">
        <v>249</v>
      </c>
      <c r="AC25" t="s">
        <v>249</v>
      </c>
      <c r="AD25" t="s">
        <v>249</v>
      </c>
      <c r="AF25" t="s">
        <v>205</v>
      </c>
      <c r="AG25" t="s">
        <v>205</v>
      </c>
      <c r="AH25" t="s">
        <v>206</v>
      </c>
      <c r="AI25" t="s">
        <v>205</v>
      </c>
      <c r="AJ25" t="s">
        <v>206</v>
      </c>
      <c r="AK25" t="s">
        <v>206</v>
      </c>
      <c r="AM25" t="s">
        <v>205</v>
      </c>
      <c r="AN25" t="s">
        <v>205</v>
      </c>
      <c r="AO25" t="s">
        <v>205</v>
      </c>
      <c r="AP25" t="s">
        <v>205</v>
      </c>
      <c r="AQ25" t="s">
        <v>205</v>
      </c>
      <c r="AR25" t="s">
        <v>206</v>
      </c>
      <c r="AS25" t="s">
        <v>205</v>
      </c>
      <c r="AT25" t="s">
        <v>206</v>
      </c>
      <c r="AU25" t="s">
        <v>206</v>
      </c>
      <c r="AV25" t="s">
        <v>206</v>
      </c>
      <c r="AW25" t="s">
        <v>206</v>
      </c>
      <c r="AX25" t="s">
        <v>206</v>
      </c>
      <c r="AY25" t="s">
        <v>205</v>
      </c>
      <c r="AZ25" t="s">
        <v>206</v>
      </c>
      <c r="BA25" t="s">
        <v>205</v>
      </c>
      <c r="BB25" t="s">
        <v>206</v>
      </c>
      <c r="BC25" t="s">
        <v>205</v>
      </c>
      <c r="BD25" t="s">
        <v>205</v>
      </c>
      <c r="BF25" t="s">
        <v>229</v>
      </c>
      <c r="BG25" t="s">
        <v>229</v>
      </c>
      <c r="BH25" t="s">
        <v>229</v>
      </c>
      <c r="BI25" t="s">
        <v>229</v>
      </c>
      <c r="BJ25" t="s">
        <v>229</v>
      </c>
      <c r="BK25" t="s">
        <v>229</v>
      </c>
      <c r="BL25" t="s">
        <v>229</v>
      </c>
      <c r="BM25" t="s">
        <v>229</v>
      </c>
      <c r="BN25" t="s">
        <v>229</v>
      </c>
      <c r="BO25" t="s">
        <v>229</v>
      </c>
      <c r="BP25" t="s">
        <v>229</v>
      </c>
      <c r="BQ25" t="s">
        <v>228</v>
      </c>
      <c r="BR25" t="s">
        <v>228</v>
      </c>
      <c r="BS25" t="s">
        <v>217</v>
      </c>
      <c r="BT25" t="s">
        <v>228</v>
      </c>
      <c r="BU25" t="s">
        <v>217</v>
      </c>
      <c r="BV25" t="s">
        <v>217</v>
      </c>
      <c r="BW25" t="s">
        <v>217</v>
      </c>
      <c r="BX25" t="s">
        <v>227</v>
      </c>
      <c r="BY25" t="s">
        <v>227</v>
      </c>
      <c r="BZ25" t="s">
        <v>227</v>
      </c>
      <c r="CA25" t="s">
        <v>227</v>
      </c>
      <c r="CB25" t="s">
        <v>226</v>
      </c>
      <c r="CC25" t="s">
        <v>226</v>
      </c>
      <c r="CD25" t="s">
        <v>228</v>
      </c>
      <c r="CE25" t="s">
        <v>228</v>
      </c>
      <c r="CF25" t="s">
        <v>217</v>
      </c>
      <c r="CG25" t="s">
        <v>228</v>
      </c>
      <c r="CH25" t="s">
        <v>226</v>
      </c>
      <c r="CI25" t="s">
        <v>228</v>
      </c>
      <c r="CJ25" t="s">
        <v>227</v>
      </c>
      <c r="CK25" t="s">
        <v>227</v>
      </c>
      <c r="CL25" t="s">
        <v>226</v>
      </c>
      <c r="CM25" t="s">
        <v>226</v>
      </c>
      <c r="CN25" t="s">
        <v>206</v>
      </c>
      <c r="CO25" t="s">
        <v>206</v>
      </c>
      <c r="CP25" t="s">
        <v>205</v>
      </c>
      <c r="CQ25" t="s">
        <v>205</v>
      </c>
      <c r="CR25" t="s">
        <v>206</v>
      </c>
      <c r="CS25" t="s">
        <v>206</v>
      </c>
      <c r="CT25" t="s">
        <v>206</v>
      </c>
      <c r="CU25" t="s">
        <v>216</v>
      </c>
      <c r="CV25" t="s">
        <v>205</v>
      </c>
      <c r="CW25" t="s">
        <v>205</v>
      </c>
      <c r="CX25" t="s">
        <v>216</v>
      </c>
      <c r="CY25" t="s">
        <v>212</v>
      </c>
      <c r="CZ25" t="s">
        <v>212</v>
      </c>
      <c r="DA25" t="s">
        <v>216</v>
      </c>
      <c r="DB25" t="s">
        <v>212</v>
      </c>
      <c r="DD25" t="s">
        <v>243</v>
      </c>
      <c r="DF25" t="s">
        <v>206</v>
      </c>
      <c r="DG25" t="s">
        <v>206</v>
      </c>
      <c r="DH25" t="s">
        <v>206</v>
      </c>
      <c r="DI25" t="s">
        <v>206</v>
      </c>
      <c r="DJ25" t="s">
        <v>206</v>
      </c>
      <c r="DK25" t="s">
        <v>206</v>
      </c>
      <c r="DL25" t="s">
        <v>206</v>
      </c>
      <c r="DM25" t="s">
        <v>206</v>
      </c>
      <c r="DN25" t="s">
        <v>206</v>
      </c>
      <c r="DO25" t="s">
        <v>216</v>
      </c>
      <c r="DP25" t="s">
        <v>216</v>
      </c>
      <c r="DQ25" t="s">
        <v>206</v>
      </c>
      <c r="DR25" t="s">
        <v>206</v>
      </c>
      <c r="DS25" t="s">
        <v>206</v>
      </c>
      <c r="DT25" t="s">
        <v>205</v>
      </c>
      <c r="DU25" t="s">
        <v>216</v>
      </c>
      <c r="DV25" t="s">
        <v>216</v>
      </c>
      <c r="DW25" t="s">
        <v>216</v>
      </c>
      <c r="DX25" t="s">
        <v>205</v>
      </c>
      <c r="DY25" t="s">
        <v>205</v>
      </c>
      <c r="DZ25" t="s">
        <v>206</v>
      </c>
      <c r="EA25" t="s">
        <v>216</v>
      </c>
      <c r="EB25" t="s">
        <v>212</v>
      </c>
      <c r="EC25" t="s">
        <v>212</v>
      </c>
      <c r="EE25" t="s">
        <v>243</v>
      </c>
      <c r="EG25" t="s">
        <v>206</v>
      </c>
      <c r="EH25" t="s">
        <v>206</v>
      </c>
      <c r="EI25" t="s">
        <v>206</v>
      </c>
      <c r="EJ25" t="s">
        <v>216</v>
      </c>
      <c r="EK25" t="s">
        <v>216</v>
      </c>
      <c r="EL25" t="s">
        <v>205</v>
      </c>
      <c r="EM25" t="s">
        <v>205</v>
      </c>
      <c r="EN25" t="s">
        <v>223</v>
      </c>
      <c r="EP25" t="s">
        <v>243</v>
      </c>
      <c r="ER25" t="s">
        <v>205</v>
      </c>
      <c r="ES25" t="s">
        <v>205</v>
      </c>
      <c r="ET25" t="s">
        <v>216</v>
      </c>
      <c r="EU25" t="s">
        <v>205</v>
      </c>
      <c r="EV25" t="s">
        <v>205</v>
      </c>
      <c r="EW25" t="s">
        <v>205</v>
      </c>
      <c r="EX25" t="s">
        <v>205</v>
      </c>
      <c r="EY25" t="s">
        <v>206</v>
      </c>
      <c r="FB25" t="s">
        <v>213</v>
      </c>
      <c r="FC25" t="s">
        <v>229</v>
      </c>
      <c r="FD25" t="s">
        <v>217</v>
      </c>
      <c r="FE25" t="s">
        <v>229</v>
      </c>
      <c r="FF25" t="s">
        <v>229</v>
      </c>
      <c r="FG25" t="s">
        <v>229</v>
      </c>
      <c r="FH25" t="s">
        <v>229</v>
      </c>
      <c r="FI25" t="s">
        <v>229</v>
      </c>
      <c r="FJ25" t="s">
        <v>226</v>
      </c>
      <c r="FK25" t="s">
        <v>227</v>
      </c>
      <c r="FL25" t="s">
        <v>217</v>
      </c>
      <c r="FM25" t="s">
        <v>226</v>
      </c>
      <c r="FN25" t="s">
        <v>227</v>
      </c>
      <c r="FO25" t="s">
        <v>226</v>
      </c>
      <c r="FP25" t="s">
        <v>226</v>
      </c>
      <c r="FQ25" t="s">
        <v>233</v>
      </c>
      <c r="FR25" t="s">
        <v>231</v>
      </c>
      <c r="FS25" t="s">
        <v>231</v>
      </c>
      <c r="FT25" t="s">
        <v>231</v>
      </c>
      <c r="FU25" t="s">
        <v>231</v>
      </c>
      <c r="FV25" t="s">
        <v>231</v>
      </c>
      <c r="FW25" t="s">
        <v>232</v>
      </c>
      <c r="FX25" t="s">
        <v>232</v>
      </c>
      <c r="FY25" t="s">
        <v>232</v>
      </c>
      <c r="FZ25" t="s">
        <v>232</v>
      </c>
      <c r="GA25" t="s">
        <v>232</v>
      </c>
      <c r="GB25" t="s">
        <v>231</v>
      </c>
      <c r="GC25" t="s">
        <v>231</v>
      </c>
      <c r="GD25" t="s">
        <v>217</v>
      </c>
      <c r="GE25" t="s">
        <v>228</v>
      </c>
      <c r="GF25" t="s">
        <v>229</v>
      </c>
      <c r="GG25" t="s">
        <v>228</v>
      </c>
      <c r="GH25" t="s">
        <v>217</v>
      </c>
      <c r="GI25" t="s">
        <v>228</v>
      </c>
      <c r="GJ25" t="s">
        <v>228</v>
      </c>
      <c r="GK25" t="s">
        <v>227</v>
      </c>
      <c r="GL25" t="s">
        <v>228</v>
      </c>
      <c r="GM25" t="s">
        <v>228</v>
      </c>
      <c r="GN25" t="s">
        <v>228</v>
      </c>
      <c r="GO25" t="s">
        <v>229</v>
      </c>
      <c r="GP25" t="s">
        <v>229</v>
      </c>
      <c r="GQ25" t="s">
        <v>217</v>
      </c>
      <c r="GR25" t="s">
        <v>228</v>
      </c>
      <c r="GS25" t="s">
        <v>228</v>
      </c>
      <c r="GT25" t="s">
        <v>227</v>
      </c>
      <c r="GU25" t="s">
        <v>226</v>
      </c>
      <c r="GV25" t="s">
        <v>226</v>
      </c>
      <c r="GW25" t="s">
        <v>217</v>
      </c>
      <c r="GX25" t="s">
        <v>206</v>
      </c>
      <c r="GY25" t="s">
        <v>206</v>
      </c>
    </row>
    <row r="26" spans="1:207" hidden="1" x14ac:dyDescent="0.2">
      <c r="A26">
        <v>88</v>
      </c>
      <c r="C26">
        <v>7</v>
      </c>
      <c r="D26" t="s">
        <v>199</v>
      </c>
      <c r="E26">
        <v>697223040</v>
      </c>
      <c r="F26" t="s">
        <v>345</v>
      </c>
      <c r="G26" t="s">
        <v>346</v>
      </c>
      <c r="H26" t="s">
        <v>347</v>
      </c>
      <c r="I26" t="s">
        <v>348</v>
      </c>
      <c r="J26">
        <v>40</v>
      </c>
      <c r="K26" t="s">
        <v>203</v>
      </c>
      <c r="L26" t="s">
        <v>265</v>
      </c>
      <c r="N26" t="s">
        <v>205</v>
      </c>
      <c r="O26" t="s">
        <v>205</v>
      </c>
      <c r="P26" t="s">
        <v>205</v>
      </c>
      <c r="Q26" t="s">
        <v>205</v>
      </c>
      <c r="R26" t="s">
        <v>349</v>
      </c>
      <c r="S26" t="s">
        <v>207</v>
      </c>
      <c r="T26" t="s">
        <v>206</v>
      </c>
      <c r="U26" t="s">
        <v>205</v>
      </c>
      <c r="V26" t="s">
        <v>205</v>
      </c>
      <c r="W26" t="s">
        <v>205</v>
      </c>
      <c r="X26" t="s">
        <v>205</v>
      </c>
      <c r="Z26">
        <v>7</v>
      </c>
      <c r="AA26" t="s">
        <v>208</v>
      </c>
      <c r="AB26" t="s">
        <v>249</v>
      </c>
      <c r="AC26" t="s">
        <v>249</v>
      </c>
      <c r="AD26" t="s">
        <v>249</v>
      </c>
      <c r="AF26" t="s">
        <v>206</v>
      </c>
      <c r="AG26" t="s">
        <v>206</v>
      </c>
      <c r="AH26" t="s">
        <v>205</v>
      </c>
      <c r="AI26" t="s">
        <v>206</v>
      </c>
      <c r="AJ26" t="s">
        <v>205</v>
      </c>
      <c r="AK26" t="s">
        <v>205</v>
      </c>
      <c r="AM26" t="s">
        <v>211</v>
      </c>
      <c r="AN26" t="s">
        <v>211</v>
      </c>
      <c r="AO26" t="s">
        <v>211</v>
      </c>
      <c r="AP26" t="s">
        <v>211</v>
      </c>
      <c r="AQ26" t="s">
        <v>211</v>
      </c>
      <c r="AR26" t="s">
        <v>211</v>
      </c>
      <c r="AS26" t="s">
        <v>211</v>
      </c>
      <c r="AT26" t="s">
        <v>211</v>
      </c>
      <c r="AU26" t="s">
        <v>211</v>
      </c>
      <c r="AV26" t="s">
        <v>211</v>
      </c>
      <c r="AW26" t="s">
        <v>211</v>
      </c>
      <c r="AX26" t="s">
        <v>211</v>
      </c>
      <c r="AY26" t="s">
        <v>211</v>
      </c>
      <c r="AZ26" t="s">
        <v>211</v>
      </c>
      <c r="BA26" t="s">
        <v>211</v>
      </c>
      <c r="BB26" t="s">
        <v>211</v>
      </c>
      <c r="BC26" t="s">
        <v>211</v>
      </c>
      <c r="BD26" t="s">
        <v>211</v>
      </c>
      <c r="CN26" t="s">
        <v>216</v>
      </c>
      <c r="CO26" t="s">
        <v>205</v>
      </c>
      <c r="CP26" t="s">
        <v>206</v>
      </c>
      <c r="CQ26" t="s">
        <v>216</v>
      </c>
      <c r="CR26" t="s">
        <v>206</v>
      </c>
      <c r="CS26" t="s">
        <v>216</v>
      </c>
      <c r="CT26" t="s">
        <v>216</v>
      </c>
      <c r="CU26" t="s">
        <v>206</v>
      </c>
      <c r="CV26" t="s">
        <v>206</v>
      </c>
      <c r="CW26" t="s">
        <v>206</v>
      </c>
      <c r="CX26" t="s">
        <v>206</v>
      </c>
      <c r="CY26" t="s">
        <v>206</v>
      </c>
      <c r="CZ26" t="s">
        <v>206</v>
      </c>
      <c r="DA26" t="s">
        <v>206</v>
      </c>
      <c r="DB26" t="s">
        <v>206</v>
      </c>
      <c r="DE26" t="s">
        <v>213</v>
      </c>
      <c r="DF26" t="s">
        <v>216</v>
      </c>
      <c r="DG26" t="s">
        <v>216</v>
      </c>
      <c r="DH26" t="s">
        <v>216</v>
      </c>
      <c r="DI26" t="s">
        <v>216</v>
      </c>
      <c r="DJ26" t="s">
        <v>216</v>
      </c>
      <c r="DK26" t="s">
        <v>216</v>
      </c>
      <c r="DL26" t="s">
        <v>216</v>
      </c>
      <c r="DM26" t="s">
        <v>216</v>
      </c>
      <c r="DN26" t="s">
        <v>216</v>
      </c>
      <c r="DO26" t="s">
        <v>216</v>
      </c>
      <c r="DP26" t="s">
        <v>216</v>
      </c>
      <c r="DQ26" t="s">
        <v>216</v>
      </c>
      <c r="DR26" t="s">
        <v>216</v>
      </c>
      <c r="DS26" t="s">
        <v>216</v>
      </c>
      <c r="DT26" t="s">
        <v>216</v>
      </c>
      <c r="DU26" t="s">
        <v>216</v>
      </c>
      <c r="DV26" t="s">
        <v>216</v>
      </c>
      <c r="DW26" t="s">
        <v>216</v>
      </c>
      <c r="DX26" t="s">
        <v>216</v>
      </c>
      <c r="DY26" t="s">
        <v>216</v>
      </c>
      <c r="DZ26" t="s">
        <v>216</v>
      </c>
      <c r="EA26" t="s">
        <v>216</v>
      </c>
      <c r="EB26" t="s">
        <v>216</v>
      </c>
      <c r="EC26" t="s">
        <v>216</v>
      </c>
      <c r="EF26" t="s">
        <v>213</v>
      </c>
      <c r="EG26" t="s">
        <v>216</v>
      </c>
      <c r="EH26" t="s">
        <v>216</v>
      </c>
      <c r="EI26" t="s">
        <v>216</v>
      </c>
      <c r="EJ26" t="s">
        <v>216</v>
      </c>
      <c r="EK26" t="s">
        <v>216</v>
      </c>
      <c r="EL26" t="s">
        <v>216</v>
      </c>
      <c r="EM26" t="s">
        <v>216</v>
      </c>
      <c r="EN26" t="s">
        <v>216</v>
      </c>
      <c r="EQ26" t="s">
        <v>213</v>
      </c>
      <c r="ER26" t="s">
        <v>216</v>
      </c>
      <c r="ES26" t="s">
        <v>216</v>
      </c>
      <c r="ET26" t="s">
        <v>216</v>
      </c>
      <c r="EU26" t="s">
        <v>216</v>
      </c>
      <c r="EV26" t="s">
        <v>216</v>
      </c>
      <c r="EW26" t="s">
        <v>216</v>
      </c>
      <c r="EX26" t="s">
        <v>216</v>
      </c>
      <c r="EY26" t="s">
        <v>216</v>
      </c>
      <c r="FB26" t="s">
        <v>213</v>
      </c>
      <c r="FC26" t="s">
        <v>229</v>
      </c>
      <c r="FD26" t="s">
        <v>229</v>
      </c>
      <c r="FE26" t="s">
        <v>229</v>
      </c>
      <c r="FF26" t="s">
        <v>229</v>
      </c>
      <c r="FG26" t="s">
        <v>229</v>
      </c>
      <c r="FH26" t="s">
        <v>229</v>
      </c>
      <c r="FI26" t="s">
        <v>229</v>
      </c>
      <c r="FJ26" t="s">
        <v>229</v>
      </c>
      <c r="FK26" t="s">
        <v>229</v>
      </c>
      <c r="FL26" t="s">
        <v>229</v>
      </c>
      <c r="FM26" t="s">
        <v>226</v>
      </c>
      <c r="FN26" t="s">
        <v>217</v>
      </c>
      <c r="FO26" t="s">
        <v>217</v>
      </c>
      <c r="FP26" t="s">
        <v>217</v>
      </c>
      <c r="GX26" t="s">
        <v>211</v>
      </c>
      <c r="GY26" t="s">
        <v>211</v>
      </c>
    </row>
    <row r="27" spans="1:207" x14ac:dyDescent="0.2">
      <c r="A27">
        <v>89</v>
      </c>
      <c r="B27" t="s">
        <v>350</v>
      </c>
      <c r="C27">
        <v>10</v>
      </c>
      <c r="D27" t="s">
        <v>199</v>
      </c>
      <c r="E27">
        <v>910130175</v>
      </c>
      <c r="F27" t="s">
        <v>351</v>
      </c>
      <c r="G27" t="s">
        <v>352</v>
      </c>
      <c r="H27" t="s">
        <v>350</v>
      </c>
      <c r="I27" t="s">
        <v>353</v>
      </c>
      <c r="J27">
        <v>32</v>
      </c>
      <c r="K27" t="s">
        <v>203</v>
      </c>
      <c r="L27" t="s">
        <v>281</v>
      </c>
      <c r="N27" t="s">
        <v>206</v>
      </c>
      <c r="O27" t="s">
        <v>205</v>
      </c>
      <c r="P27" t="s">
        <v>205</v>
      </c>
      <c r="Q27" t="s">
        <v>205</v>
      </c>
      <c r="S27" t="s">
        <v>207</v>
      </c>
      <c r="T27" t="s">
        <v>205</v>
      </c>
      <c r="U27" t="s">
        <v>205</v>
      </c>
      <c r="V27" t="s">
        <v>205</v>
      </c>
      <c r="W27" t="s">
        <v>205</v>
      </c>
      <c r="X27" t="s">
        <v>206</v>
      </c>
      <c r="Z27">
        <v>7</v>
      </c>
      <c r="AF27" t="s">
        <v>211</v>
      </c>
      <c r="AG27" t="s">
        <v>211</v>
      </c>
      <c r="AH27" t="s">
        <v>211</v>
      </c>
      <c r="AI27" t="s">
        <v>211</v>
      </c>
      <c r="AJ27" t="s">
        <v>211</v>
      </c>
      <c r="AK27" t="s">
        <v>211</v>
      </c>
      <c r="AM27" t="s">
        <v>206</v>
      </c>
      <c r="AN27" t="s">
        <v>206</v>
      </c>
      <c r="AO27" t="s">
        <v>206</v>
      </c>
      <c r="AP27" t="s">
        <v>206</v>
      </c>
      <c r="AQ27" t="s">
        <v>205</v>
      </c>
      <c r="AR27" t="s">
        <v>206</v>
      </c>
      <c r="AS27" t="s">
        <v>205</v>
      </c>
      <c r="AT27" t="s">
        <v>205</v>
      </c>
      <c r="AU27" t="s">
        <v>206</v>
      </c>
      <c r="AV27" t="s">
        <v>206</v>
      </c>
      <c r="AW27" t="s">
        <v>206</v>
      </c>
      <c r="AX27" t="s">
        <v>205</v>
      </c>
      <c r="AY27" t="s">
        <v>205</v>
      </c>
      <c r="AZ27" t="s">
        <v>206</v>
      </c>
      <c r="BA27" t="s">
        <v>205</v>
      </c>
      <c r="BB27" t="s">
        <v>205</v>
      </c>
      <c r="BC27" t="s">
        <v>205</v>
      </c>
      <c r="BD27" t="s">
        <v>205</v>
      </c>
      <c r="BF27" t="s">
        <v>229</v>
      </c>
      <c r="BG27" t="s">
        <v>229</v>
      </c>
      <c r="BH27" t="s">
        <v>229</v>
      </c>
      <c r="BI27" t="s">
        <v>217</v>
      </c>
      <c r="BJ27" t="s">
        <v>217</v>
      </c>
      <c r="BK27" t="s">
        <v>217</v>
      </c>
      <c r="BL27" t="s">
        <v>228</v>
      </c>
      <c r="BM27" t="s">
        <v>229</v>
      </c>
      <c r="BN27" t="s">
        <v>217</v>
      </c>
      <c r="BO27" t="s">
        <v>228</v>
      </c>
      <c r="BP27" t="s">
        <v>228</v>
      </c>
      <c r="BQ27" t="s">
        <v>217</v>
      </c>
      <c r="BR27" t="s">
        <v>228</v>
      </c>
      <c r="BS27" t="s">
        <v>229</v>
      </c>
      <c r="BT27" t="s">
        <v>229</v>
      </c>
      <c r="BU27" t="s">
        <v>217</v>
      </c>
      <c r="BV27" t="s">
        <v>217</v>
      </c>
      <c r="BW27" t="s">
        <v>227</v>
      </c>
      <c r="BX27" t="s">
        <v>229</v>
      </c>
      <c r="BY27" t="s">
        <v>228</v>
      </c>
      <c r="BZ27" t="s">
        <v>229</v>
      </c>
      <c r="CA27" t="s">
        <v>229</v>
      </c>
      <c r="CB27" t="s">
        <v>217</v>
      </c>
      <c r="CC27" t="s">
        <v>227</v>
      </c>
      <c r="CD27" t="s">
        <v>228</v>
      </c>
      <c r="CE27" t="s">
        <v>217</v>
      </c>
      <c r="CF27" t="s">
        <v>217</v>
      </c>
      <c r="CG27" t="s">
        <v>228</v>
      </c>
      <c r="CH27" t="s">
        <v>217</v>
      </c>
      <c r="CI27" t="s">
        <v>228</v>
      </c>
      <c r="CJ27" t="s">
        <v>217</v>
      </c>
      <c r="CK27" t="s">
        <v>227</v>
      </c>
      <c r="CL27" t="s">
        <v>227</v>
      </c>
      <c r="CM27" t="s">
        <v>227</v>
      </c>
      <c r="CN27" t="s">
        <v>206</v>
      </c>
      <c r="CO27" t="s">
        <v>206</v>
      </c>
      <c r="CP27" t="s">
        <v>206</v>
      </c>
      <c r="CQ27" t="s">
        <v>216</v>
      </c>
      <c r="CR27" t="s">
        <v>206</v>
      </c>
      <c r="CS27" t="s">
        <v>206</v>
      </c>
      <c r="CT27" t="s">
        <v>206</v>
      </c>
      <c r="DD27" t="s">
        <v>243</v>
      </c>
      <c r="DF27" t="s">
        <v>206</v>
      </c>
      <c r="DG27" t="s">
        <v>206</v>
      </c>
      <c r="DH27" t="s">
        <v>206</v>
      </c>
      <c r="DI27" t="s">
        <v>206</v>
      </c>
      <c r="DJ27" t="s">
        <v>206</v>
      </c>
      <c r="DK27" t="s">
        <v>206</v>
      </c>
      <c r="DL27" t="s">
        <v>206</v>
      </c>
      <c r="DM27" t="s">
        <v>205</v>
      </c>
      <c r="DN27" t="s">
        <v>206</v>
      </c>
      <c r="DO27" t="s">
        <v>206</v>
      </c>
      <c r="DP27" t="s">
        <v>205</v>
      </c>
      <c r="EE27" t="s">
        <v>243</v>
      </c>
      <c r="EG27" t="s">
        <v>223</v>
      </c>
      <c r="EH27" t="s">
        <v>206</v>
      </c>
      <c r="EI27" t="s">
        <v>206</v>
      </c>
      <c r="EP27" t="s">
        <v>243</v>
      </c>
      <c r="ER27" t="s">
        <v>206</v>
      </c>
      <c r="ES27" t="s">
        <v>223</v>
      </c>
      <c r="ET27" t="s">
        <v>206</v>
      </c>
      <c r="EU27" t="s">
        <v>206</v>
      </c>
      <c r="EV27" t="s">
        <v>206</v>
      </c>
      <c r="FA27" t="s">
        <v>243</v>
      </c>
      <c r="FC27" t="s">
        <v>229</v>
      </c>
      <c r="FD27" t="s">
        <v>229</v>
      </c>
      <c r="FE27" t="s">
        <v>229</v>
      </c>
      <c r="FF27" t="s">
        <v>229</v>
      </c>
      <c r="FG27" t="s">
        <v>229</v>
      </c>
      <c r="FH27" t="s">
        <v>228</v>
      </c>
      <c r="FI27" t="s">
        <v>217</v>
      </c>
      <c r="FJ27" t="s">
        <v>226</v>
      </c>
      <c r="FK27" t="s">
        <v>226</v>
      </c>
      <c r="FL27" t="s">
        <v>226</v>
      </c>
      <c r="FM27" t="s">
        <v>226</v>
      </c>
      <c r="FN27" t="s">
        <v>226</v>
      </c>
      <c r="FO27" t="s">
        <v>226</v>
      </c>
      <c r="FP27" t="s">
        <v>226</v>
      </c>
      <c r="FQ27" t="s">
        <v>233</v>
      </c>
      <c r="FR27" t="s">
        <v>232</v>
      </c>
      <c r="FS27" t="s">
        <v>218</v>
      </c>
      <c r="FT27" t="s">
        <v>218</v>
      </c>
      <c r="FU27" t="s">
        <v>218</v>
      </c>
      <c r="FV27" t="s">
        <v>218</v>
      </c>
      <c r="FW27" t="s">
        <v>232</v>
      </c>
      <c r="FX27" t="s">
        <v>232</v>
      </c>
      <c r="FY27" t="s">
        <v>233</v>
      </c>
      <c r="FZ27" t="s">
        <v>233</v>
      </c>
      <c r="GA27" t="s">
        <v>233</v>
      </c>
      <c r="GB27" t="s">
        <v>233</v>
      </c>
      <c r="GC27" t="s">
        <v>233</v>
      </c>
      <c r="GD27" t="s">
        <v>229</v>
      </c>
      <c r="GE27" t="s">
        <v>229</v>
      </c>
      <c r="GF27" t="s">
        <v>217</v>
      </c>
      <c r="GG27" t="s">
        <v>228</v>
      </c>
      <c r="GH27" t="s">
        <v>228</v>
      </c>
      <c r="GI27" t="s">
        <v>226</v>
      </c>
      <c r="GJ27" t="s">
        <v>228</v>
      </c>
      <c r="GK27" t="s">
        <v>228</v>
      </c>
      <c r="GL27" t="s">
        <v>217</v>
      </c>
      <c r="GM27" t="s">
        <v>227</v>
      </c>
      <c r="GN27" t="s">
        <v>228</v>
      </c>
      <c r="GO27" t="s">
        <v>228</v>
      </c>
      <c r="GP27" t="s">
        <v>227</v>
      </c>
      <c r="GQ27" t="s">
        <v>217</v>
      </c>
      <c r="GR27" t="s">
        <v>228</v>
      </c>
      <c r="GS27" t="s">
        <v>228</v>
      </c>
      <c r="GT27" t="s">
        <v>228</v>
      </c>
      <c r="GU27" t="s">
        <v>228</v>
      </c>
      <c r="GV27" t="s">
        <v>228</v>
      </c>
      <c r="GW27" t="s">
        <v>228</v>
      </c>
      <c r="GX27" t="s">
        <v>205</v>
      </c>
      <c r="GY27" t="s">
        <v>211</v>
      </c>
    </row>
    <row r="28" spans="1:207" hidden="1" x14ac:dyDescent="0.2">
      <c r="A28">
        <v>90</v>
      </c>
      <c r="C28">
        <v>7</v>
      </c>
      <c r="D28" t="s">
        <v>199</v>
      </c>
      <c r="E28">
        <v>1496671831</v>
      </c>
      <c r="F28" t="s">
        <v>354</v>
      </c>
      <c r="G28" t="s">
        <v>355</v>
      </c>
      <c r="H28" t="s">
        <v>356</v>
      </c>
      <c r="I28" t="s">
        <v>357</v>
      </c>
      <c r="J28">
        <v>58</v>
      </c>
      <c r="K28" t="s">
        <v>203</v>
      </c>
      <c r="L28" t="s">
        <v>265</v>
      </c>
      <c r="N28" t="s">
        <v>205</v>
      </c>
      <c r="O28" t="s">
        <v>205</v>
      </c>
      <c r="P28" t="s">
        <v>206</v>
      </c>
      <c r="Q28" t="s">
        <v>205</v>
      </c>
      <c r="S28" t="s">
        <v>207</v>
      </c>
      <c r="T28" t="s">
        <v>206</v>
      </c>
      <c r="U28" t="s">
        <v>205</v>
      </c>
      <c r="V28" t="s">
        <v>205</v>
      </c>
      <c r="W28" t="s">
        <v>205</v>
      </c>
      <c r="X28" t="s">
        <v>205</v>
      </c>
      <c r="Z28">
        <v>20</v>
      </c>
      <c r="AA28" t="s">
        <v>208</v>
      </c>
      <c r="AB28" t="s">
        <v>248</v>
      </c>
      <c r="AC28" t="s">
        <v>248</v>
      </c>
      <c r="AD28" t="s">
        <v>249</v>
      </c>
      <c r="AF28" t="s">
        <v>205</v>
      </c>
      <c r="AG28" t="s">
        <v>206</v>
      </c>
      <c r="AH28" t="s">
        <v>205</v>
      </c>
      <c r="AI28" t="s">
        <v>205</v>
      </c>
      <c r="AJ28" t="s">
        <v>206</v>
      </c>
      <c r="AK28" t="s">
        <v>205</v>
      </c>
      <c r="AM28" t="s">
        <v>211</v>
      </c>
      <c r="AN28" t="s">
        <v>211</v>
      </c>
      <c r="AO28" t="s">
        <v>211</v>
      </c>
      <c r="AP28" t="s">
        <v>211</v>
      </c>
      <c r="AQ28" t="s">
        <v>211</v>
      </c>
      <c r="AR28" t="s">
        <v>211</v>
      </c>
      <c r="AS28" t="s">
        <v>211</v>
      </c>
      <c r="AT28" t="s">
        <v>211</v>
      </c>
      <c r="AU28" t="s">
        <v>211</v>
      </c>
      <c r="AV28" t="s">
        <v>211</v>
      </c>
      <c r="AW28" t="s">
        <v>211</v>
      </c>
      <c r="AX28" t="s">
        <v>211</v>
      </c>
      <c r="AY28" t="s">
        <v>211</v>
      </c>
      <c r="AZ28" t="s">
        <v>211</v>
      </c>
      <c r="BA28" t="s">
        <v>211</v>
      </c>
      <c r="BB28" t="s">
        <v>211</v>
      </c>
      <c r="BC28" t="s">
        <v>211</v>
      </c>
      <c r="BD28" t="s">
        <v>211</v>
      </c>
      <c r="CN28" t="s">
        <v>206</v>
      </c>
      <c r="CO28" t="s">
        <v>206</v>
      </c>
      <c r="CP28" t="s">
        <v>216</v>
      </c>
      <c r="CQ28" t="s">
        <v>206</v>
      </c>
      <c r="CR28" t="s">
        <v>206</v>
      </c>
      <c r="CS28" t="s">
        <v>206</v>
      </c>
      <c r="CT28" t="s">
        <v>206</v>
      </c>
      <c r="CU28" t="s">
        <v>205</v>
      </c>
      <c r="CV28" t="s">
        <v>216</v>
      </c>
      <c r="CW28" t="s">
        <v>216</v>
      </c>
      <c r="CX28" t="s">
        <v>223</v>
      </c>
      <c r="CY28" t="s">
        <v>205</v>
      </c>
      <c r="CZ28" t="s">
        <v>216</v>
      </c>
      <c r="DA28" t="s">
        <v>216</v>
      </c>
      <c r="DB28" t="s">
        <v>205</v>
      </c>
      <c r="DD28" t="s">
        <v>243</v>
      </c>
      <c r="DF28" t="s">
        <v>216</v>
      </c>
      <c r="DG28" t="s">
        <v>206</v>
      </c>
      <c r="DH28" t="s">
        <v>206</v>
      </c>
      <c r="DI28" t="s">
        <v>206</v>
      </c>
      <c r="DJ28" t="s">
        <v>206</v>
      </c>
      <c r="DK28" t="s">
        <v>206</v>
      </c>
      <c r="DL28" t="s">
        <v>206</v>
      </c>
      <c r="DM28" t="s">
        <v>206</v>
      </c>
      <c r="DN28" t="s">
        <v>206</v>
      </c>
      <c r="DO28" t="s">
        <v>206</v>
      </c>
      <c r="DP28" t="s">
        <v>206</v>
      </c>
      <c r="DQ28" t="s">
        <v>216</v>
      </c>
      <c r="DR28" t="s">
        <v>206</v>
      </c>
      <c r="DS28" t="s">
        <v>206</v>
      </c>
      <c r="DT28" t="s">
        <v>206</v>
      </c>
      <c r="DU28" t="s">
        <v>206</v>
      </c>
      <c r="DV28" t="s">
        <v>206</v>
      </c>
      <c r="DW28" t="s">
        <v>206</v>
      </c>
      <c r="DX28" t="s">
        <v>206</v>
      </c>
      <c r="DY28" t="s">
        <v>206</v>
      </c>
      <c r="DZ28" t="s">
        <v>206</v>
      </c>
      <c r="EA28" t="s">
        <v>206</v>
      </c>
      <c r="EB28" t="s">
        <v>206</v>
      </c>
      <c r="EC28" t="s">
        <v>206</v>
      </c>
      <c r="EE28" t="s">
        <v>243</v>
      </c>
      <c r="EG28" t="s">
        <v>206</v>
      </c>
      <c r="EH28" t="s">
        <v>206</v>
      </c>
      <c r="EI28" t="s">
        <v>206</v>
      </c>
      <c r="EJ28" t="s">
        <v>206</v>
      </c>
      <c r="EK28" t="s">
        <v>205</v>
      </c>
      <c r="EL28" t="s">
        <v>206</v>
      </c>
      <c r="EM28" t="s">
        <v>223</v>
      </c>
      <c r="EN28" t="s">
        <v>223</v>
      </c>
      <c r="EP28" t="s">
        <v>243</v>
      </c>
      <c r="ER28" t="s">
        <v>205</v>
      </c>
      <c r="ES28" t="s">
        <v>205</v>
      </c>
      <c r="ET28" t="s">
        <v>206</v>
      </c>
      <c r="EU28" t="s">
        <v>206</v>
      </c>
      <c r="EV28" t="s">
        <v>216</v>
      </c>
      <c r="EW28" t="s">
        <v>216</v>
      </c>
      <c r="EX28" t="s">
        <v>205</v>
      </c>
      <c r="EY28" t="s">
        <v>206</v>
      </c>
      <c r="FB28" t="s">
        <v>214</v>
      </c>
      <c r="FC28" t="s">
        <v>229</v>
      </c>
      <c r="FD28" t="s">
        <v>228</v>
      </c>
      <c r="FE28" t="s">
        <v>229</v>
      </c>
      <c r="FF28" t="s">
        <v>229</v>
      </c>
      <c r="FG28" t="s">
        <v>229</v>
      </c>
      <c r="FH28" t="s">
        <v>229</v>
      </c>
      <c r="FI28" t="s">
        <v>227</v>
      </c>
      <c r="FJ28" t="s">
        <v>227</v>
      </c>
      <c r="FK28" t="s">
        <v>228</v>
      </c>
      <c r="FL28" t="s">
        <v>227</v>
      </c>
      <c r="FM28" t="s">
        <v>227</v>
      </c>
      <c r="FN28" t="s">
        <v>227</v>
      </c>
      <c r="FO28" t="s">
        <v>227</v>
      </c>
      <c r="FP28" t="s">
        <v>227</v>
      </c>
      <c r="GX28" t="s">
        <v>211</v>
      </c>
      <c r="GY28" t="s">
        <v>211</v>
      </c>
    </row>
    <row r="29" spans="1:207" hidden="1" x14ac:dyDescent="0.2">
      <c r="A29">
        <v>91</v>
      </c>
      <c r="B29" t="s">
        <v>358</v>
      </c>
      <c r="C29">
        <v>10</v>
      </c>
      <c r="D29" t="s">
        <v>199</v>
      </c>
      <c r="E29">
        <v>476207472</v>
      </c>
      <c r="F29" t="s">
        <v>359</v>
      </c>
      <c r="G29" t="s">
        <v>360</v>
      </c>
      <c r="H29" t="s">
        <v>358</v>
      </c>
      <c r="I29" t="s">
        <v>361</v>
      </c>
      <c r="J29">
        <v>40</v>
      </c>
      <c r="K29" t="s">
        <v>203</v>
      </c>
      <c r="L29" t="s">
        <v>265</v>
      </c>
      <c r="N29" t="s">
        <v>205</v>
      </c>
      <c r="O29" t="s">
        <v>205</v>
      </c>
      <c r="P29" t="s">
        <v>205</v>
      </c>
      <c r="Q29" t="s">
        <v>205</v>
      </c>
      <c r="R29" t="s">
        <v>362</v>
      </c>
      <c r="S29" t="s">
        <v>207</v>
      </c>
      <c r="T29" t="s">
        <v>206</v>
      </c>
      <c r="U29" t="s">
        <v>205</v>
      </c>
      <c r="V29" t="s">
        <v>205</v>
      </c>
      <c r="W29" t="s">
        <v>205</v>
      </c>
      <c r="X29" t="s">
        <v>205</v>
      </c>
      <c r="Z29">
        <v>12</v>
      </c>
      <c r="AA29" t="s">
        <v>344</v>
      </c>
      <c r="AB29" t="s">
        <v>248</v>
      </c>
      <c r="AC29" t="s">
        <v>248</v>
      </c>
      <c r="AD29" t="s">
        <v>249</v>
      </c>
      <c r="AF29" t="s">
        <v>206</v>
      </c>
      <c r="AG29" t="s">
        <v>205</v>
      </c>
      <c r="AH29" t="s">
        <v>206</v>
      </c>
      <c r="AI29" t="s">
        <v>205</v>
      </c>
      <c r="AJ29" t="s">
        <v>206</v>
      </c>
      <c r="AK29" t="s">
        <v>206</v>
      </c>
      <c r="AM29" t="s">
        <v>211</v>
      </c>
      <c r="AN29" t="s">
        <v>211</v>
      </c>
      <c r="AO29" t="s">
        <v>211</v>
      </c>
      <c r="AP29" t="s">
        <v>211</v>
      </c>
      <c r="AQ29" t="s">
        <v>211</v>
      </c>
      <c r="AR29" t="s">
        <v>211</v>
      </c>
      <c r="AS29" t="s">
        <v>211</v>
      </c>
      <c r="AT29" t="s">
        <v>211</v>
      </c>
      <c r="AU29" t="s">
        <v>211</v>
      </c>
      <c r="AV29" t="s">
        <v>211</v>
      </c>
      <c r="AW29" t="s">
        <v>211</v>
      </c>
      <c r="AX29" t="s">
        <v>211</v>
      </c>
      <c r="AY29" t="s">
        <v>211</v>
      </c>
      <c r="AZ29" t="s">
        <v>211</v>
      </c>
      <c r="BA29" t="s">
        <v>211</v>
      </c>
      <c r="BB29" t="s">
        <v>211</v>
      </c>
      <c r="BC29" t="s">
        <v>211</v>
      </c>
      <c r="BD29" t="s">
        <v>211</v>
      </c>
      <c r="CN29" t="s">
        <v>206</v>
      </c>
      <c r="CO29" t="s">
        <v>216</v>
      </c>
      <c r="CP29" t="s">
        <v>216</v>
      </c>
      <c r="CQ29" t="s">
        <v>205</v>
      </c>
      <c r="CR29" t="s">
        <v>206</v>
      </c>
      <c r="CS29" t="s">
        <v>216</v>
      </c>
      <c r="CT29" t="s">
        <v>216</v>
      </c>
      <c r="CU29" t="s">
        <v>205</v>
      </c>
      <c r="CV29" t="s">
        <v>206</v>
      </c>
      <c r="CW29" t="s">
        <v>216</v>
      </c>
      <c r="CX29" t="s">
        <v>216</v>
      </c>
      <c r="CY29" t="s">
        <v>205</v>
      </c>
      <c r="CZ29" t="s">
        <v>216</v>
      </c>
      <c r="DA29" t="s">
        <v>205</v>
      </c>
      <c r="DB29" t="s">
        <v>205</v>
      </c>
      <c r="DE29" t="s">
        <v>213</v>
      </c>
      <c r="DF29" t="s">
        <v>206</v>
      </c>
      <c r="DG29" t="s">
        <v>206</v>
      </c>
      <c r="DH29" t="s">
        <v>206</v>
      </c>
      <c r="DI29" t="s">
        <v>206</v>
      </c>
      <c r="DJ29" t="s">
        <v>206</v>
      </c>
      <c r="DK29" t="s">
        <v>206</v>
      </c>
      <c r="DL29" t="s">
        <v>206</v>
      </c>
      <c r="DM29" t="s">
        <v>205</v>
      </c>
      <c r="DN29" t="s">
        <v>206</v>
      </c>
      <c r="DO29" t="s">
        <v>206</v>
      </c>
      <c r="DP29" t="s">
        <v>216</v>
      </c>
      <c r="DQ29" t="s">
        <v>206</v>
      </c>
      <c r="DR29" t="s">
        <v>206</v>
      </c>
      <c r="DS29" t="s">
        <v>206</v>
      </c>
      <c r="DT29" t="s">
        <v>206</v>
      </c>
      <c r="DU29" t="s">
        <v>205</v>
      </c>
      <c r="DV29" t="s">
        <v>205</v>
      </c>
      <c r="DW29" t="s">
        <v>205</v>
      </c>
      <c r="DX29" t="s">
        <v>216</v>
      </c>
      <c r="DY29" t="s">
        <v>216</v>
      </c>
      <c r="DZ29" t="s">
        <v>206</v>
      </c>
      <c r="EA29" t="s">
        <v>216</v>
      </c>
      <c r="EB29" t="s">
        <v>205</v>
      </c>
      <c r="EC29" t="s">
        <v>206</v>
      </c>
      <c r="EE29" t="s">
        <v>243</v>
      </c>
      <c r="EG29" t="s">
        <v>216</v>
      </c>
      <c r="EH29" t="s">
        <v>206</v>
      </c>
      <c r="EI29" t="s">
        <v>206</v>
      </c>
      <c r="EJ29" t="s">
        <v>205</v>
      </c>
      <c r="EK29" t="s">
        <v>205</v>
      </c>
      <c r="EL29" t="s">
        <v>206</v>
      </c>
      <c r="EM29" t="s">
        <v>205</v>
      </c>
      <c r="EN29" t="s">
        <v>223</v>
      </c>
      <c r="EP29" t="s">
        <v>243</v>
      </c>
      <c r="ER29" t="s">
        <v>206</v>
      </c>
      <c r="ES29" t="s">
        <v>206</v>
      </c>
      <c r="ET29" t="s">
        <v>205</v>
      </c>
      <c r="EU29" t="s">
        <v>205</v>
      </c>
      <c r="EV29" t="s">
        <v>205</v>
      </c>
      <c r="EW29" t="s">
        <v>223</v>
      </c>
      <c r="EX29" t="s">
        <v>205</v>
      </c>
      <c r="EY29" t="s">
        <v>205</v>
      </c>
      <c r="FB29" t="s">
        <v>205</v>
      </c>
      <c r="FC29" t="s">
        <v>229</v>
      </c>
      <c r="FD29" t="s">
        <v>229</v>
      </c>
      <c r="FE29" t="s">
        <v>229</v>
      </c>
      <c r="FF29" t="s">
        <v>229</v>
      </c>
      <c r="FG29" t="s">
        <v>229</v>
      </c>
      <c r="FH29" t="s">
        <v>229</v>
      </c>
      <c r="FI29" t="s">
        <v>229</v>
      </c>
      <c r="FJ29" t="s">
        <v>217</v>
      </c>
      <c r="FK29" t="s">
        <v>217</v>
      </c>
      <c r="FL29" t="s">
        <v>228</v>
      </c>
      <c r="FM29" t="s">
        <v>226</v>
      </c>
      <c r="FN29" t="s">
        <v>228</v>
      </c>
      <c r="FO29" t="s">
        <v>228</v>
      </c>
      <c r="FP29" t="s">
        <v>226</v>
      </c>
      <c r="FQ29" t="s">
        <v>231</v>
      </c>
      <c r="FR29" t="s">
        <v>231</v>
      </c>
      <c r="FS29" t="s">
        <v>231</v>
      </c>
      <c r="FT29" t="s">
        <v>231</v>
      </c>
      <c r="FU29" t="s">
        <v>230</v>
      </c>
      <c r="FV29" t="s">
        <v>230</v>
      </c>
      <c r="FW29" t="s">
        <v>231</v>
      </c>
      <c r="FX29" t="s">
        <v>231</v>
      </c>
      <c r="FY29" t="s">
        <v>231</v>
      </c>
      <c r="FZ29" t="s">
        <v>231</v>
      </c>
      <c r="GA29" t="s">
        <v>230</v>
      </c>
      <c r="GB29" t="s">
        <v>230</v>
      </c>
      <c r="GC29" t="s">
        <v>231</v>
      </c>
      <c r="GD29" t="s">
        <v>229</v>
      </c>
      <c r="GE29" t="s">
        <v>229</v>
      </c>
      <c r="GF29" t="s">
        <v>226</v>
      </c>
      <c r="GG29" t="s">
        <v>217</v>
      </c>
      <c r="GH29" t="s">
        <v>229</v>
      </c>
      <c r="GI29" t="s">
        <v>226</v>
      </c>
      <c r="GJ29" t="s">
        <v>229</v>
      </c>
      <c r="GK29" t="s">
        <v>228</v>
      </c>
      <c r="GL29" t="s">
        <v>228</v>
      </c>
      <c r="GM29" t="s">
        <v>229</v>
      </c>
      <c r="GN29" t="s">
        <v>227</v>
      </c>
      <c r="GO29" t="s">
        <v>229</v>
      </c>
      <c r="GP29" t="s">
        <v>217</v>
      </c>
      <c r="GQ29" t="s">
        <v>228</v>
      </c>
      <c r="GR29" t="s">
        <v>229</v>
      </c>
      <c r="GS29" t="s">
        <v>229</v>
      </c>
      <c r="GT29" t="s">
        <v>229</v>
      </c>
      <c r="GU29" t="s">
        <v>229</v>
      </c>
      <c r="GV29" t="s">
        <v>227</v>
      </c>
      <c r="GW29" t="s">
        <v>217</v>
      </c>
      <c r="GX29" t="s">
        <v>206</v>
      </c>
      <c r="GY29" t="s">
        <v>206</v>
      </c>
    </row>
    <row r="30" spans="1:207" hidden="1" x14ac:dyDescent="0.2">
      <c r="A30">
        <v>92</v>
      </c>
      <c r="B30" t="s">
        <v>363</v>
      </c>
      <c r="C30">
        <v>10</v>
      </c>
      <c r="D30" t="s">
        <v>199</v>
      </c>
      <c r="E30">
        <v>314888274</v>
      </c>
      <c r="F30" t="s">
        <v>364</v>
      </c>
      <c r="G30" t="s">
        <v>365</v>
      </c>
      <c r="H30" t="s">
        <v>363</v>
      </c>
      <c r="I30" t="s">
        <v>366</v>
      </c>
      <c r="J30">
        <v>25</v>
      </c>
      <c r="K30" t="s">
        <v>203</v>
      </c>
      <c r="L30" t="s">
        <v>367</v>
      </c>
      <c r="N30" t="s">
        <v>205</v>
      </c>
      <c r="O30" t="s">
        <v>205</v>
      </c>
      <c r="P30" t="s">
        <v>206</v>
      </c>
      <c r="Q30" t="s">
        <v>205</v>
      </c>
      <c r="S30" t="s">
        <v>207</v>
      </c>
      <c r="T30" t="s">
        <v>206</v>
      </c>
      <c r="U30" t="s">
        <v>205</v>
      </c>
      <c r="V30" t="s">
        <v>205</v>
      </c>
      <c r="W30" t="s">
        <v>205</v>
      </c>
      <c r="X30" t="s">
        <v>206</v>
      </c>
      <c r="Z30">
        <v>2</v>
      </c>
      <c r="AA30" t="s">
        <v>248</v>
      </c>
      <c r="AB30" t="s">
        <v>248</v>
      </c>
      <c r="AC30" t="s">
        <v>248</v>
      </c>
      <c r="AD30" t="s">
        <v>249</v>
      </c>
      <c r="AF30" t="s">
        <v>205</v>
      </c>
      <c r="AG30" t="s">
        <v>206</v>
      </c>
      <c r="AH30" t="s">
        <v>205</v>
      </c>
      <c r="AI30" t="s">
        <v>206</v>
      </c>
      <c r="AJ30" t="s">
        <v>205</v>
      </c>
      <c r="AK30" t="s">
        <v>205</v>
      </c>
      <c r="AM30" t="s">
        <v>211</v>
      </c>
      <c r="AN30" t="s">
        <v>211</v>
      </c>
      <c r="AO30" t="s">
        <v>211</v>
      </c>
      <c r="AP30" t="s">
        <v>211</v>
      </c>
      <c r="AQ30" t="s">
        <v>211</v>
      </c>
      <c r="AR30" t="s">
        <v>211</v>
      </c>
      <c r="AS30" t="s">
        <v>211</v>
      </c>
      <c r="AT30" t="s">
        <v>211</v>
      </c>
      <c r="AU30" t="s">
        <v>211</v>
      </c>
      <c r="AV30" t="s">
        <v>211</v>
      </c>
      <c r="AW30" t="s">
        <v>211</v>
      </c>
      <c r="AX30" t="s">
        <v>211</v>
      </c>
      <c r="AY30" t="s">
        <v>211</v>
      </c>
      <c r="AZ30" t="s">
        <v>211</v>
      </c>
      <c r="BA30" t="s">
        <v>211</v>
      </c>
      <c r="BB30" t="s">
        <v>211</v>
      </c>
      <c r="BC30" t="s">
        <v>211</v>
      </c>
      <c r="BD30" t="s">
        <v>211</v>
      </c>
      <c r="CN30" t="s">
        <v>206</v>
      </c>
      <c r="CO30" t="s">
        <v>216</v>
      </c>
      <c r="CP30" t="s">
        <v>206</v>
      </c>
      <c r="CQ30" t="s">
        <v>206</v>
      </c>
      <c r="CR30" t="s">
        <v>206</v>
      </c>
      <c r="CS30" t="s">
        <v>205</v>
      </c>
      <c r="CT30" t="s">
        <v>216</v>
      </c>
      <c r="CU30" t="s">
        <v>206</v>
      </c>
      <c r="CV30" t="s">
        <v>205</v>
      </c>
      <c r="CW30" t="s">
        <v>205</v>
      </c>
      <c r="CX30" t="s">
        <v>206</v>
      </c>
      <c r="CY30" t="s">
        <v>206</v>
      </c>
      <c r="CZ30" t="s">
        <v>206</v>
      </c>
      <c r="DA30" t="s">
        <v>206</v>
      </c>
      <c r="DB30" t="s">
        <v>206</v>
      </c>
      <c r="DD30" t="s">
        <v>243</v>
      </c>
      <c r="DF30" t="s">
        <v>206</v>
      </c>
      <c r="DG30" t="s">
        <v>206</v>
      </c>
      <c r="DH30" t="s">
        <v>206</v>
      </c>
      <c r="DI30" t="s">
        <v>223</v>
      </c>
      <c r="DJ30" t="s">
        <v>206</v>
      </c>
      <c r="DK30" t="s">
        <v>206</v>
      </c>
      <c r="DL30" t="s">
        <v>206</v>
      </c>
      <c r="DM30" t="s">
        <v>223</v>
      </c>
      <c r="DN30" t="s">
        <v>216</v>
      </c>
      <c r="DO30" t="s">
        <v>205</v>
      </c>
      <c r="DP30" t="s">
        <v>205</v>
      </c>
      <c r="DQ30" t="s">
        <v>206</v>
      </c>
      <c r="DR30" t="s">
        <v>223</v>
      </c>
      <c r="DS30" t="s">
        <v>206</v>
      </c>
      <c r="DT30" t="s">
        <v>223</v>
      </c>
      <c r="DU30" t="s">
        <v>206</v>
      </c>
      <c r="DV30" t="s">
        <v>205</v>
      </c>
      <c r="DW30" t="s">
        <v>223</v>
      </c>
      <c r="DX30" t="s">
        <v>205</v>
      </c>
      <c r="DY30" t="s">
        <v>206</v>
      </c>
      <c r="DZ30" t="s">
        <v>206</v>
      </c>
      <c r="EA30" t="s">
        <v>206</v>
      </c>
      <c r="EB30" t="s">
        <v>216</v>
      </c>
      <c r="EC30" t="s">
        <v>206</v>
      </c>
      <c r="EE30" t="s">
        <v>243</v>
      </c>
      <c r="EG30" t="s">
        <v>205</v>
      </c>
      <c r="EH30" t="s">
        <v>206</v>
      </c>
      <c r="EI30" t="s">
        <v>206</v>
      </c>
      <c r="EJ30" t="s">
        <v>212</v>
      </c>
      <c r="EK30" t="s">
        <v>205</v>
      </c>
      <c r="EL30" t="s">
        <v>206</v>
      </c>
      <c r="EM30" t="s">
        <v>205</v>
      </c>
      <c r="EN30" t="s">
        <v>223</v>
      </c>
      <c r="EP30" t="s">
        <v>243</v>
      </c>
      <c r="ER30" t="s">
        <v>205</v>
      </c>
      <c r="ES30" t="s">
        <v>205</v>
      </c>
      <c r="ET30" t="s">
        <v>206</v>
      </c>
      <c r="EU30" t="s">
        <v>206</v>
      </c>
      <c r="EV30" t="s">
        <v>206</v>
      </c>
      <c r="EW30" t="s">
        <v>206</v>
      </c>
      <c r="EX30" t="s">
        <v>205</v>
      </c>
      <c r="EY30" t="s">
        <v>216</v>
      </c>
      <c r="FA30" t="s">
        <v>243</v>
      </c>
      <c r="FC30" t="s">
        <v>229</v>
      </c>
      <c r="FD30" t="s">
        <v>229</v>
      </c>
      <c r="FE30" t="s">
        <v>229</v>
      </c>
      <c r="FF30" t="s">
        <v>229</v>
      </c>
      <c r="FG30" t="s">
        <v>229</v>
      </c>
      <c r="FH30" t="s">
        <v>217</v>
      </c>
      <c r="FI30" t="s">
        <v>227</v>
      </c>
      <c r="FJ30" t="s">
        <v>226</v>
      </c>
      <c r="FK30" t="s">
        <v>226</v>
      </c>
      <c r="FL30" t="s">
        <v>226</v>
      </c>
      <c r="FM30" t="s">
        <v>226</v>
      </c>
      <c r="FN30" t="s">
        <v>226</v>
      </c>
      <c r="FO30" t="s">
        <v>226</v>
      </c>
      <c r="FP30" t="s">
        <v>226</v>
      </c>
      <c r="FQ30" t="s">
        <v>233</v>
      </c>
      <c r="FR30" t="s">
        <v>218</v>
      </c>
      <c r="FS30" t="s">
        <v>232</v>
      </c>
      <c r="FT30" t="s">
        <v>232</v>
      </c>
      <c r="FU30" t="s">
        <v>232</v>
      </c>
      <c r="FV30" t="s">
        <v>232</v>
      </c>
      <c r="FW30" t="s">
        <v>232</v>
      </c>
      <c r="FX30" t="s">
        <v>232</v>
      </c>
      <c r="FY30" t="s">
        <v>232</v>
      </c>
      <c r="FZ30" t="s">
        <v>232</v>
      </c>
      <c r="GA30" t="s">
        <v>232</v>
      </c>
      <c r="GB30" t="s">
        <v>232</v>
      </c>
      <c r="GC30" t="s">
        <v>232</v>
      </c>
      <c r="GD30" t="s">
        <v>217</v>
      </c>
      <c r="GE30" t="s">
        <v>228</v>
      </c>
      <c r="GF30" t="s">
        <v>229</v>
      </c>
      <c r="GG30" t="s">
        <v>217</v>
      </c>
      <c r="GH30" t="s">
        <v>229</v>
      </c>
      <c r="GI30" t="s">
        <v>227</v>
      </c>
      <c r="GJ30" t="s">
        <v>229</v>
      </c>
      <c r="GK30" t="s">
        <v>229</v>
      </c>
      <c r="GL30" t="s">
        <v>228</v>
      </c>
      <c r="GM30" t="s">
        <v>228</v>
      </c>
      <c r="GN30" t="s">
        <v>228</v>
      </c>
      <c r="GO30" t="s">
        <v>229</v>
      </c>
      <c r="GP30" t="s">
        <v>229</v>
      </c>
      <c r="GQ30" t="s">
        <v>229</v>
      </c>
      <c r="GR30" t="s">
        <v>229</v>
      </c>
      <c r="GS30" t="s">
        <v>228</v>
      </c>
      <c r="GT30" t="s">
        <v>229</v>
      </c>
      <c r="GU30" t="s">
        <v>229</v>
      </c>
      <c r="GV30" t="s">
        <v>226</v>
      </c>
      <c r="GW30" t="s">
        <v>228</v>
      </c>
      <c r="GX30" t="s">
        <v>206</v>
      </c>
      <c r="GY30" t="s">
        <v>206</v>
      </c>
    </row>
    <row r="31" spans="1:207" hidden="1" x14ac:dyDescent="0.2">
      <c r="A31">
        <v>93</v>
      </c>
      <c r="C31">
        <v>0</v>
      </c>
      <c r="D31" t="s">
        <v>199</v>
      </c>
      <c r="E31">
        <v>752920076</v>
      </c>
      <c r="F31" t="s">
        <v>368</v>
      </c>
      <c r="G31" t="s">
        <v>369</v>
      </c>
      <c r="H31" t="s">
        <v>370</v>
      </c>
      <c r="I31" t="s">
        <v>371</v>
      </c>
      <c r="K31" t="s">
        <v>211</v>
      </c>
      <c r="N31" t="s">
        <v>211</v>
      </c>
      <c r="O31" t="s">
        <v>211</v>
      </c>
      <c r="P31" t="s">
        <v>211</v>
      </c>
      <c r="Q31" t="s">
        <v>211</v>
      </c>
      <c r="T31" t="s">
        <v>211</v>
      </c>
      <c r="U31" t="s">
        <v>211</v>
      </c>
      <c r="V31" t="s">
        <v>211</v>
      </c>
      <c r="W31" t="s">
        <v>211</v>
      </c>
      <c r="X31" t="s">
        <v>211</v>
      </c>
      <c r="AF31" t="s">
        <v>211</v>
      </c>
      <c r="AG31" t="s">
        <v>211</v>
      </c>
      <c r="AH31" t="s">
        <v>211</v>
      </c>
      <c r="AI31" t="s">
        <v>211</v>
      </c>
      <c r="AJ31" t="s">
        <v>211</v>
      </c>
      <c r="AK31" t="s">
        <v>211</v>
      </c>
      <c r="AM31" t="s">
        <v>211</v>
      </c>
      <c r="AN31" t="s">
        <v>211</v>
      </c>
      <c r="AO31" t="s">
        <v>211</v>
      </c>
      <c r="AP31" t="s">
        <v>211</v>
      </c>
      <c r="AQ31" t="s">
        <v>211</v>
      </c>
      <c r="AR31" t="s">
        <v>211</v>
      </c>
      <c r="AS31" t="s">
        <v>211</v>
      </c>
      <c r="AT31" t="s">
        <v>211</v>
      </c>
      <c r="AU31" t="s">
        <v>211</v>
      </c>
      <c r="AV31" t="s">
        <v>211</v>
      </c>
      <c r="AW31" t="s">
        <v>211</v>
      </c>
      <c r="AX31" t="s">
        <v>211</v>
      </c>
      <c r="AY31" t="s">
        <v>211</v>
      </c>
      <c r="AZ31" t="s">
        <v>211</v>
      </c>
      <c r="BA31" t="s">
        <v>211</v>
      </c>
      <c r="BB31" t="s">
        <v>211</v>
      </c>
      <c r="BC31" t="s">
        <v>211</v>
      </c>
      <c r="BD31" t="s">
        <v>211</v>
      </c>
      <c r="GX31" t="s">
        <v>211</v>
      </c>
      <c r="GY31" t="s">
        <v>211</v>
      </c>
    </row>
    <row r="32" spans="1:207" hidden="1" x14ac:dyDescent="0.2">
      <c r="A32">
        <v>94</v>
      </c>
      <c r="B32" t="s">
        <v>372</v>
      </c>
      <c r="C32">
        <v>10</v>
      </c>
      <c r="D32" t="s">
        <v>199</v>
      </c>
      <c r="E32">
        <v>1073868655</v>
      </c>
      <c r="F32" t="s">
        <v>373</v>
      </c>
      <c r="G32" t="s">
        <v>374</v>
      </c>
      <c r="H32" t="s">
        <v>372</v>
      </c>
      <c r="I32" t="s">
        <v>375</v>
      </c>
      <c r="J32">
        <v>38</v>
      </c>
      <c r="K32" t="s">
        <v>203</v>
      </c>
      <c r="L32" t="s">
        <v>265</v>
      </c>
      <c r="N32" t="s">
        <v>205</v>
      </c>
      <c r="O32" t="s">
        <v>205</v>
      </c>
      <c r="P32" t="s">
        <v>205</v>
      </c>
      <c r="Q32" t="s">
        <v>205</v>
      </c>
      <c r="R32" t="s">
        <v>376</v>
      </c>
      <c r="S32" t="s">
        <v>207</v>
      </c>
      <c r="T32" t="s">
        <v>205</v>
      </c>
      <c r="U32" t="s">
        <v>205</v>
      </c>
      <c r="V32" t="s">
        <v>206</v>
      </c>
      <c r="W32" t="s">
        <v>205</v>
      </c>
      <c r="X32" t="s">
        <v>205</v>
      </c>
      <c r="Z32">
        <v>0</v>
      </c>
      <c r="AF32" t="s">
        <v>211</v>
      </c>
      <c r="AG32" t="s">
        <v>211</v>
      </c>
      <c r="AH32" t="s">
        <v>211</v>
      </c>
      <c r="AI32" t="s">
        <v>211</v>
      </c>
      <c r="AJ32" t="s">
        <v>211</v>
      </c>
      <c r="AK32" t="s">
        <v>211</v>
      </c>
      <c r="AM32" t="s">
        <v>211</v>
      </c>
      <c r="AN32" t="s">
        <v>211</v>
      </c>
      <c r="AO32" t="s">
        <v>211</v>
      </c>
      <c r="AP32" t="s">
        <v>211</v>
      </c>
      <c r="AQ32" t="s">
        <v>211</v>
      </c>
      <c r="AR32" t="s">
        <v>211</v>
      </c>
      <c r="AS32" t="s">
        <v>211</v>
      </c>
      <c r="AT32" t="s">
        <v>211</v>
      </c>
      <c r="AU32" t="s">
        <v>211</v>
      </c>
      <c r="AV32" t="s">
        <v>211</v>
      </c>
      <c r="AW32" t="s">
        <v>211</v>
      </c>
      <c r="AX32" t="s">
        <v>211</v>
      </c>
      <c r="AY32" t="s">
        <v>211</v>
      </c>
      <c r="AZ32" t="s">
        <v>211</v>
      </c>
      <c r="BA32" t="s">
        <v>211</v>
      </c>
      <c r="BB32" t="s">
        <v>211</v>
      </c>
      <c r="BC32" t="s">
        <v>211</v>
      </c>
      <c r="BD32" t="s">
        <v>211</v>
      </c>
      <c r="CN32" t="s">
        <v>206</v>
      </c>
      <c r="CO32" t="s">
        <v>206</v>
      </c>
      <c r="CP32" t="s">
        <v>216</v>
      </c>
      <c r="CQ32" t="s">
        <v>216</v>
      </c>
      <c r="CR32" t="s">
        <v>216</v>
      </c>
      <c r="CS32" t="s">
        <v>216</v>
      </c>
      <c r="CT32" t="s">
        <v>206</v>
      </c>
      <c r="DE32" t="s">
        <v>214</v>
      </c>
      <c r="DF32" t="s">
        <v>206</v>
      </c>
      <c r="DG32" t="s">
        <v>206</v>
      </c>
      <c r="DH32" t="s">
        <v>206</v>
      </c>
      <c r="DI32" t="s">
        <v>206</v>
      </c>
      <c r="DJ32" t="s">
        <v>206</v>
      </c>
      <c r="DK32" t="s">
        <v>206</v>
      </c>
      <c r="DL32" t="s">
        <v>206</v>
      </c>
      <c r="DM32" t="s">
        <v>206</v>
      </c>
      <c r="DN32" t="s">
        <v>206</v>
      </c>
      <c r="DO32" t="s">
        <v>216</v>
      </c>
      <c r="DP32" t="s">
        <v>205</v>
      </c>
      <c r="EE32" t="s">
        <v>243</v>
      </c>
      <c r="EG32" t="s">
        <v>216</v>
      </c>
      <c r="EH32" t="s">
        <v>206</v>
      </c>
      <c r="EI32" t="s">
        <v>206</v>
      </c>
      <c r="EP32" t="s">
        <v>243</v>
      </c>
      <c r="ER32" t="s">
        <v>205</v>
      </c>
      <c r="ES32" t="s">
        <v>205</v>
      </c>
      <c r="ET32" t="s">
        <v>206</v>
      </c>
      <c r="EU32" t="s">
        <v>205</v>
      </c>
      <c r="EV32" t="s">
        <v>216</v>
      </c>
      <c r="FB32" t="s">
        <v>214</v>
      </c>
      <c r="FC32" t="s">
        <v>229</v>
      </c>
      <c r="FD32" t="s">
        <v>229</v>
      </c>
      <c r="FE32" t="s">
        <v>229</v>
      </c>
      <c r="FF32" t="s">
        <v>229</v>
      </c>
      <c r="FG32" t="s">
        <v>229</v>
      </c>
      <c r="FH32" t="s">
        <v>229</v>
      </c>
      <c r="FI32" t="s">
        <v>229</v>
      </c>
      <c r="FJ32" t="s">
        <v>226</v>
      </c>
      <c r="FK32" t="s">
        <v>227</v>
      </c>
      <c r="FL32" t="s">
        <v>226</v>
      </c>
      <c r="FM32" t="s">
        <v>226</v>
      </c>
      <c r="FN32" t="s">
        <v>226</v>
      </c>
      <c r="FO32" t="s">
        <v>226</v>
      </c>
      <c r="FP32" t="s">
        <v>226</v>
      </c>
      <c r="FQ32" t="s">
        <v>233</v>
      </c>
      <c r="FR32" t="s">
        <v>233</v>
      </c>
      <c r="FS32" t="s">
        <v>233</v>
      </c>
      <c r="FT32" t="s">
        <v>233</v>
      </c>
      <c r="FU32" t="s">
        <v>233</v>
      </c>
      <c r="FV32" t="s">
        <v>233</v>
      </c>
      <c r="FW32" t="s">
        <v>233</v>
      </c>
      <c r="FX32" t="s">
        <v>233</v>
      </c>
      <c r="FY32" t="s">
        <v>233</v>
      </c>
      <c r="FZ32" t="s">
        <v>233</v>
      </c>
      <c r="GA32" t="s">
        <v>233</v>
      </c>
      <c r="GB32" t="s">
        <v>233</v>
      </c>
      <c r="GC32" t="s">
        <v>233</v>
      </c>
      <c r="GD32" t="s">
        <v>228</v>
      </c>
      <c r="GE32" t="s">
        <v>229</v>
      </c>
      <c r="GF32" t="s">
        <v>229</v>
      </c>
      <c r="GG32" t="s">
        <v>228</v>
      </c>
      <c r="GH32" t="s">
        <v>229</v>
      </c>
      <c r="GI32" t="s">
        <v>226</v>
      </c>
      <c r="GJ32" t="s">
        <v>229</v>
      </c>
      <c r="GK32" t="s">
        <v>229</v>
      </c>
      <c r="GL32" t="s">
        <v>229</v>
      </c>
      <c r="GM32" t="s">
        <v>229</v>
      </c>
      <c r="GN32" t="s">
        <v>229</v>
      </c>
      <c r="GO32" t="s">
        <v>229</v>
      </c>
      <c r="GP32" t="s">
        <v>228</v>
      </c>
      <c r="GQ32" t="s">
        <v>229</v>
      </c>
      <c r="GR32" t="s">
        <v>229</v>
      </c>
      <c r="GS32" t="s">
        <v>229</v>
      </c>
      <c r="GT32" t="s">
        <v>228</v>
      </c>
      <c r="GU32" t="s">
        <v>229</v>
      </c>
      <c r="GV32" t="s">
        <v>227</v>
      </c>
      <c r="GW32" t="s">
        <v>229</v>
      </c>
      <c r="GX32" t="s">
        <v>206</v>
      </c>
      <c r="GY32" t="s">
        <v>211</v>
      </c>
    </row>
    <row r="33" spans="1:207" hidden="1" x14ac:dyDescent="0.2">
      <c r="A33">
        <v>95</v>
      </c>
      <c r="C33">
        <v>2</v>
      </c>
      <c r="D33" t="s">
        <v>199</v>
      </c>
      <c r="E33">
        <v>1403324705</v>
      </c>
      <c r="F33" t="s">
        <v>377</v>
      </c>
      <c r="G33" t="s">
        <v>378</v>
      </c>
      <c r="H33" t="s">
        <v>379</v>
      </c>
      <c r="I33" t="s">
        <v>380</v>
      </c>
      <c r="J33">
        <v>39</v>
      </c>
      <c r="K33" t="s">
        <v>203</v>
      </c>
      <c r="L33" t="s">
        <v>265</v>
      </c>
      <c r="N33" t="s">
        <v>205</v>
      </c>
      <c r="O33" t="s">
        <v>205</v>
      </c>
      <c r="P33" t="s">
        <v>205</v>
      </c>
      <c r="Q33" t="s">
        <v>205</v>
      </c>
      <c r="R33" t="s">
        <v>381</v>
      </c>
      <c r="S33" t="s">
        <v>207</v>
      </c>
      <c r="T33" t="s">
        <v>206</v>
      </c>
      <c r="U33" t="s">
        <v>205</v>
      </c>
      <c r="V33" t="s">
        <v>205</v>
      </c>
      <c r="W33" t="s">
        <v>205</v>
      </c>
      <c r="X33" t="s">
        <v>205</v>
      </c>
      <c r="Z33">
        <v>4</v>
      </c>
      <c r="AA33" t="s">
        <v>248</v>
      </c>
      <c r="AB33" t="s">
        <v>249</v>
      </c>
      <c r="AC33" t="s">
        <v>249</v>
      </c>
      <c r="AD33" t="s">
        <v>249</v>
      </c>
      <c r="AF33" t="s">
        <v>206</v>
      </c>
      <c r="AG33" t="s">
        <v>205</v>
      </c>
      <c r="AH33" t="s">
        <v>205</v>
      </c>
      <c r="AI33" t="s">
        <v>205</v>
      </c>
      <c r="AJ33" t="s">
        <v>206</v>
      </c>
      <c r="AK33" t="s">
        <v>205</v>
      </c>
      <c r="AM33" t="s">
        <v>211</v>
      </c>
      <c r="AN33" t="s">
        <v>211</v>
      </c>
      <c r="AO33" t="s">
        <v>211</v>
      </c>
      <c r="AP33" t="s">
        <v>211</v>
      </c>
      <c r="AQ33" t="s">
        <v>211</v>
      </c>
      <c r="AR33" t="s">
        <v>211</v>
      </c>
      <c r="AS33" t="s">
        <v>211</v>
      </c>
      <c r="AT33" t="s">
        <v>211</v>
      </c>
      <c r="AU33" t="s">
        <v>211</v>
      </c>
      <c r="AV33" t="s">
        <v>211</v>
      </c>
      <c r="AW33" t="s">
        <v>211</v>
      </c>
      <c r="AX33" t="s">
        <v>211</v>
      </c>
      <c r="AY33" t="s">
        <v>211</v>
      </c>
      <c r="AZ33" t="s">
        <v>211</v>
      </c>
      <c r="BA33" t="s">
        <v>211</v>
      </c>
      <c r="BB33" t="s">
        <v>211</v>
      </c>
      <c r="BC33" t="s">
        <v>211</v>
      </c>
      <c r="BD33" t="s">
        <v>211</v>
      </c>
      <c r="GX33" t="s">
        <v>211</v>
      </c>
      <c r="GY33" t="s">
        <v>211</v>
      </c>
    </row>
    <row r="34" spans="1:207" x14ac:dyDescent="0.2">
      <c r="A34">
        <v>96</v>
      </c>
      <c r="B34" t="s">
        <v>382</v>
      </c>
      <c r="C34">
        <v>10</v>
      </c>
      <c r="D34" t="s">
        <v>199</v>
      </c>
      <c r="E34">
        <v>1355507009</v>
      </c>
      <c r="F34" t="s">
        <v>383</v>
      </c>
      <c r="G34" t="s">
        <v>384</v>
      </c>
      <c r="H34" t="s">
        <v>382</v>
      </c>
      <c r="I34" t="s">
        <v>385</v>
      </c>
      <c r="J34">
        <v>46</v>
      </c>
      <c r="K34" t="s">
        <v>203</v>
      </c>
      <c r="L34" t="s">
        <v>265</v>
      </c>
      <c r="N34" t="s">
        <v>206</v>
      </c>
      <c r="O34" t="s">
        <v>206</v>
      </c>
      <c r="P34" t="s">
        <v>206</v>
      </c>
      <c r="Q34" t="s">
        <v>206</v>
      </c>
      <c r="S34" t="s">
        <v>308</v>
      </c>
      <c r="T34" t="s">
        <v>206</v>
      </c>
      <c r="U34" t="s">
        <v>205</v>
      </c>
      <c r="V34" t="s">
        <v>205</v>
      </c>
      <c r="W34" t="s">
        <v>205</v>
      </c>
      <c r="X34" t="s">
        <v>205</v>
      </c>
      <c r="Z34">
        <v>7</v>
      </c>
      <c r="AA34" t="s">
        <v>208</v>
      </c>
      <c r="AB34" t="s">
        <v>248</v>
      </c>
      <c r="AC34" t="s">
        <v>249</v>
      </c>
      <c r="AD34" t="s">
        <v>249</v>
      </c>
      <c r="AF34" t="s">
        <v>206</v>
      </c>
      <c r="AG34" t="s">
        <v>206</v>
      </c>
      <c r="AH34" t="s">
        <v>205</v>
      </c>
      <c r="AI34" t="s">
        <v>205</v>
      </c>
      <c r="AJ34" t="s">
        <v>205</v>
      </c>
      <c r="AK34" t="s">
        <v>206</v>
      </c>
      <c r="AM34" t="s">
        <v>206</v>
      </c>
      <c r="AN34" t="s">
        <v>206</v>
      </c>
      <c r="AO34" t="s">
        <v>205</v>
      </c>
      <c r="AP34" t="s">
        <v>205</v>
      </c>
      <c r="AQ34" t="s">
        <v>206</v>
      </c>
      <c r="AR34" t="s">
        <v>206</v>
      </c>
      <c r="AS34" t="s">
        <v>205</v>
      </c>
      <c r="AT34" t="s">
        <v>206</v>
      </c>
      <c r="AU34" t="s">
        <v>206</v>
      </c>
      <c r="AV34" t="s">
        <v>206</v>
      </c>
      <c r="AW34" t="s">
        <v>205</v>
      </c>
      <c r="AX34" t="s">
        <v>205</v>
      </c>
      <c r="AY34" t="s">
        <v>205</v>
      </c>
      <c r="AZ34" t="s">
        <v>206</v>
      </c>
      <c r="BA34" t="s">
        <v>205</v>
      </c>
      <c r="BB34" t="s">
        <v>206</v>
      </c>
      <c r="BC34" t="s">
        <v>205</v>
      </c>
      <c r="BD34" t="s">
        <v>205</v>
      </c>
      <c r="BF34" t="s">
        <v>229</v>
      </c>
      <c r="BG34" t="s">
        <v>229</v>
      </c>
      <c r="BH34" t="s">
        <v>229</v>
      </c>
      <c r="BI34" t="s">
        <v>229</v>
      </c>
      <c r="BJ34" t="s">
        <v>229</v>
      </c>
      <c r="BK34" t="s">
        <v>228</v>
      </c>
      <c r="BL34" t="s">
        <v>217</v>
      </c>
      <c r="BM34" t="s">
        <v>228</v>
      </c>
      <c r="BN34" t="s">
        <v>217</v>
      </c>
      <c r="BO34" t="s">
        <v>228</v>
      </c>
      <c r="BP34" t="s">
        <v>228</v>
      </c>
      <c r="BQ34" t="s">
        <v>229</v>
      </c>
      <c r="BR34" t="s">
        <v>228</v>
      </c>
      <c r="BS34" t="s">
        <v>228</v>
      </c>
      <c r="BT34" t="s">
        <v>229</v>
      </c>
      <c r="BU34" t="s">
        <v>228</v>
      </c>
      <c r="BV34" t="s">
        <v>228</v>
      </c>
      <c r="BW34" t="s">
        <v>228</v>
      </c>
      <c r="BX34" t="s">
        <v>229</v>
      </c>
      <c r="BY34" t="s">
        <v>217</v>
      </c>
      <c r="BZ34" t="s">
        <v>217</v>
      </c>
      <c r="CA34" t="s">
        <v>217</v>
      </c>
      <c r="CB34" t="s">
        <v>228</v>
      </c>
      <c r="CC34" t="s">
        <v>228</v>
      </c>
      <c r="CD34" t="s">
        <v>229</v>
      </c>
      <c r="CE34" t="s">
        <v>229</v>
      </c>
      <c r="CF34" t="s">
        <v>228</v>
      </c>
      <c r="CG34" t="s">
        <v>228</v>
      </c>
      <c r="CH34" t="s">
        <v>217</v>
      </c>
      <c r="CI34" t="s">
        <v>229</v>
      </c>
      <c r="CJ34" t="s">
        <v>228</v>
      </c>
      <c r="CK34" t="s">
        <v>228</v>
      </c>
      <c r="CL34" t="s">
        <v>217</v>
      </c>
      <c r="CM34" t="s">
        <v>228</v>
      </c>
      <c r="CN34" t="s">
        <v>206</v>
      </c>
      <c r="CO34" t="s">
        <v>206</v>
      </c>
      <c r="CP34" t="s">
        <v>206</v>
      </c>
      <c r="CQ34" t="s">
        <v>216</v>
      </c>
      <c r="CR34" t="s">
        <v>206</v>
      </c>
      <c r="CS34" t="s">
        <v>206</v>
      </c>
      <c r="CT34" t="s">
        <v>206</v>
      </c>
      <c r="CU34" t="s">
        <v>212</v>
      </c>
      <c r="CV34" t="s">
        <v>216</v>
      </c>
      <c r="CW34" t="s">
        <v>205</v>
      </c>
      <c r="CX34" t="s">
        <v>216</v>
      </c>
      <c r="CY34" t="s">
        <v>212</v>
      </c>
      <c r="CZ34" t="s">
        <v>206</v>
      </c>
      <c r="DA34" t="s">
        <v>205</v>
      </c>
      <c r="DB34" t="s">
        <v>206</v>
      </c>
      <c r="DD34" t="s">
        <v>243</v>
      </c>
      <c r="DF34" t="s">
        <v>205</v>
      </c>
      <c r="DG34" t="s">
        <v>206</v>
      </c>
      <c r="DH34" t="s">
        <v>216</v>
      </c>
      <c r="DI34" t="s">
        <v>206</v>
      </c>
      <c r="DJ34" t="s">
        <v>206</v>
      </c>
      <c r="DK34" t="s">
        <v>206</v>
      </c>
      <c r="DL34" t="s">
        <v>206</v>
      </c>
      <c r="DM34" t="s">
        <v>216</v>
      </c>
      <c r="DN34" t="s">
        <v>216</v>
      </c>
      <c r="DO34" t="s">
        <v>216</v>
      </c>
      <c r="DP34" t="s">
        <v>216</v>
      </c>
      <c r="DQ34" t="s">
        <v>216</v>
      </c>
      <c r="DR34" t="s">
        <v>206</v>
      </c>
      <c r="DS34" t="s">
        <v>206</v>
      </c>
      <c r="DT34" t="s">
        <v>206</v>
      </c>
      <c r="DU34" t="s">
        <v>206</v>
      </c>
      <c r="DV34" t="s">
        <v>206</v>
      </c>
      <c r="DW34" t="s">
        <v>206</v>
      </c>
      <c r="DX34" t="s">
        <v>205</v>
      </c>
      <c r="DY34" t="s">
        <v>216</v>
      </c>
      <c r="DZ34" t="s">
        <v>206</v>
      </c>
      <c r="EA34" t="s">
        <v>206</v>
      </c>
      <c r="EB34" t="s">
        <v>216</v>
      </c>
      <c r="EC34" t="s">
        <v>216</v>
      </c>
      <c r="ED34" t="s">
        <v>386</v>
      </c>
      <c r="EF34" t="s">
        <v>213</v>
      </c>
      <c r="EG34" t="s">
        <v>206</v>
      </c>
      <c r="EH34" t="s">
        <v>206</v>
      </c>
      <c r="EI34" t="s">
        <v>216</v>
      </c>
      <c r="EJ34" t="s">
        <v>205</v>
      </c>
      <c r="EK34" t="s">
        <v>205</v>
      </c>
      <c r="EL34" t="s">
        <v>206</v>
      </c>
      <c r="EM34" t="s">
        <v>205</v>
      </c>
      <c r="EN34" t="s">
        <v>205</v>
      </c>
      <c r="EP34" t="s">
        <v>243</v>
      </c>
      <c r="ER34" t="s">
        <v>205</v>
      </c>
      <c r="ES34" t="s">
        <v>216</v>
      </c>
      <c r="ET34" t="s">
        <v>216</v>
      </c>
      <c r="EU34" t="s">
        <v>216</v>
      </c>
      <c r="EV34" t="s">
        <v>216</v>
      </c>
      <c r="EW34" t="s">
        <v>216</v>
      </c>
      <c r="EX34" t="s">
        <v>216</v>
      </c>
      <c r="EY34" t="s">
        <v>216</v>
      </c>
      <c r="FB34" t="s">
        <v>213</v>
      </c>
      <c r="FC34" t="s">
        <v>229</v>
      </c>
      <c r="FD34" t="s">
        <v>228</v>
      </c>
      <c r="FE34" t="s">
        <v>229</v>
      </c>
      <c r="FF34" t="s">
        <v>229</v>
      </c>
      <c r="FG34" t="s">
        <v>229</v>
      </c>
      <c r="FH34" t="s">
        <v>228</v>
      </c>
      <c r="FI34" t="s">
        <v>227</v>
      </c>
      <c r="FJ34" t="s">
        <v>227</v>
      </c>
      <c r="FK34" t="s">
        <v>217</v>
      </c>
      <c r="FL34" t="s">
        <v>228</v>
      </c>
      <c r="FM34" t="s">
        <v>226</v>
      </c>
      <c r="FN34" t="s">
        <v>226</v>
      </c>
      <c r="FO34" t="s">
        <v>226</v>
      </c>
      <c r="FP34" t="s">
        <v>227</v>
      </c>
      <c r="FQ34" t="s">
        <v>232</v>
      </c>
      <c r="FR34" t="s">
        <v>232</v>
      </c>
      <c r="FS34" t="s">
        <v>232</v>
      </c>
      <c r="FT34" t="s">
        <v>232</v>
      </c>
      <c r="FU34" t="s">
        <v>232</v>
      </c>
      <c r="FV34" t="s">
        <v>232</v>
      </c>
      <c r="FW34" t="s">
        <v>232</v>
      </c>
      <c r="FX34" t="s">
        <v>232</v>
      </c>
      <c r="FY34" t="s">
        <v>232</v>
      </c>
      <c r="FZ34" t="s">
        <v>232</v>
      </c>
      <c r="GA34" t="s">
        <v>218</v>
      </c>
      <c r="GB34" t="s">
        <v>232</v>
      </c>
      <c r="GC34" t="s">
        <v>218</v>
      </c>
      <c r="GD34" t="s">
        <v>217</v>
      </c>
      <c r="GE34" t="s">
        <v>228</v>
      </c>
      <c r="GF34" t="s">
        <v>228</v>
      </c>
      <c r="GG34" t="s">
        <v>229</v>
      </c>
      <c r="GH34" t="s">
        <v>217</v>
      </c>
      <c r="GI34" t="s">
        <v>226</v>
      </c>
      <c r="GJ34" t="s">
        <v>229</v>
      </c>
      <c r="GK34" t="s">
        <v>228</v>
      </c>
      <c r="GL34" t="s">
        <v>228</v>
      </c>
      <c r="GM34" t="s">
        <v>227</v>
      </c>
      <c r="GN34" t="s">
        <v>228</v>
      </c>
      <c r="GO34" t="s">
        <v>228</v>
      </c>
      <c r="GP34" t="s">
        <v>217</v>
      </c>
      <c r="GQ34" t="s">
        <v>227</v>
      </c>
      <c r="GR34" t="s">
        <v>228</v>
      </c>
      <c r="GS34" t="s">
        <v>228</v>
      </c>
      <c r="GT34" t="s">
        <v>228</v>
      </c>
      <c r="GU34" t="s">
        <v>217</v>
      </c>
      <c r="GV34" t="s">
        <v>217</v>
      </c>
      <c r="GW34" t="s">
        <v>228</v>
      </c>
      <c r="GX34" t="s">
        <v>206</v>
      </c>
      <c r="GY34" t="s">
        <v>206</v>
      </c>
    </row>
    <row r="35" spans="1:207" hidden="1" x14ac:dyDescent="0.2">
      <c r="A35">
        <v>97</v>
      </c>
      <c r="B35" t="s">
        <v>387</v>
      </c>
      <c r="C35">
        <v>10</v>
      </c>
      <c r="D35" t="s">
        <v>199</v>
      </c>
      <c r="E35">
        <v>1213524488</v>
      </c>
      <c r="F35" t="s">
        <v>388</v>
      </c>
      <c r="G35" t="s">
        <v>389</v>
      </c>
      <c r="H35" t="s">
        <v>387</v>
      </c>
      <c r="I35" t="s">
        <v>390</v>
      </c>
      <c r="J35">
        <v>47</v>
      </c>
      <c r="K35" t="s">
        <v>203</v>
      </c>
      <c r="L35" t="s">
        <v>265</v>
      </c>
      <c r="N35" t="s">
        <v>205</v>
      </c>
      <c r="O35" t="s">
        <v>205</v>
      </c>
      <c r="P35" t="s">
        <v>205</v>
      </c>
      <c r="Q35" t="s">
        <v>205</v>
      </c>
      <c r="R35" t="s">
        <v>391</v>
      </c>
      <c r="S35" t="s">
        <v>207</v>
      </c>
      <c r="T35" t="s">
        <v>206</v>
      </c>
      <c r="U35" t="s">
        <v>205</v>
      </c>
      <c r="V35" t="s">
        <v>205</v>
      </c>
      <c r="W35" t="s">
        <v>205</v>
      </c>
      <c r="X35" t="s">
        <v>205</v>
      </c>
      <c r="Z35">
        <v>24</v>
      </c>
      <c r="AA35" t="s">
        <v>248</v>
      </c>
      <c r="AB35" t="s">
        <v>248</v>
      </c>
      <c r="AC35" t="s">
        <v>249</v>
      </c>
      <c r="AD35" t="s">
        <v>249</v>
      </c>
      <c r="AF35" t="s">
        <v>206</v>
      </c>
      <c r="AG35" t="s">
        <v>205</v>
      </c>
      <c r="AH35" t="s">
        <v>205</v>
      </c>
      <c r="AI35" t="s">
        <v>205</v>
      </c>
      <c r="AJ35" t="s">
        <v>205</v>
      </c>
      <c r="AK35" t="s">
        <v>205</v>
      </c>
      <c r="AM35" t="s">
        <v>211</v>
      </c>
      <c r="AN35" t="s">
        <v>211</v>
      </c>
      <c r="AO35" t="s">
        <v>211</v>
      </c>
      <c r="AP35" t="s">
        <v>211</v>
      </c>
      <c r="AQ35" t="s">
        <v>211</v>
      </c>
      <c r="AR35" t="s">
        <v>211</v>
      </c>
      <c r="AS35" t="s">
        <v>211</v>
      </c>
      <c r="AT35" t="s">
        <v>211</v>
      </c>
      <c r="AU35" t="s">
        <v>211</v>
      </c>
      <c r="AV35" t="s">
        <v>211</v>
      </c>
      <c r="AW35" t="s">
        <v>211</v>
      </c>
      <c r="AX35" t="s">
        <v>211</v>
      </c>
      <c r="AY35" t="s">
        <v>211</v>
      </c>
      <c r="AZ35" t="s">
        <v>211</v>
      </c>
      <c r="BA35" t="s">
        <v>211</v>
      </c>
      <c r="BB35" t="s">
        <v>211</v>
      </c>
      <c r="BC35" t="s">
        <v>211</v>
      </c>
      <c r="BD35" t="s">
        <v>211</v>
      </c>
      <c r="CN35" t="s">
        <v>206</v>
      </c>
      <c r="CO35" t="s">
        <v>206</v>
      </c>
      <c r="CP35" t="s">
        <v>206</v>
      </c>
      <c r="CQ35" t="s">
        <v>206</v>
      </c>
      <c r="CR35" t="s">
        <v>206</v>
      </c>
      <c r="CS35" t="s">
        <v>206</v>
      </c>
      <c r="CT35" t="s">
        <v>206</v>
      </c>
      <c r="CU35" t="s">
        <v>205</v>
      </c>
      <c r="CV35" t="s">
        <v>205</v>
      </c>
      <c r="CW35" t="s">
        <v>216</v>
      </c>
      <c r="CX35" t="s">
        <v>206</v>
      </c>
      <c r="CY35" t="s">
        <v>205</v>
      </c>
      <c r="CZ35" t="s">
        <v>206</v>
      </c>
      <c r="DA35" t="s">
        <v>206</v>
      </c>
      <c r="DB35" t="s">
        <v>205</v>
      </c>
      <c r="DD35" t="s">
        <v>243</v>
      </c>
      <c r="DF35" t="s">
        <v>206</v>
      </c>
      <c r="DG35" t="s">
        <v>206</v>
      </c>
      <c r="DH35" t="s">
        <v>206</v>
      </c>
      <c r="DI35" t="s">
        <v>206</v>
      </c>
      <c r="DJ35" t="s">
        <v>206</v>
      </c>
      <c r="DK35" t="s">
        <v>206</v>
      </c>
      <c r="DL35" t="s">
        <v>206</v>
      </c>
      <c r="DM35" t="s">
        <v>206</v>
      </c>
      <c r="DN35" t="s">
        <v>216</v>
      </c>
      <c r="DO35" t="s">
        <v>206</v>
      </c>
      <c r="DP35" t="s">
        <v>206</v>
      </c>
      <c r="DQ35" t="s">
        <v>216</v>
      </c>
      <c r="DR35" t="s">
        <v>216</v>
      </c>
      <c r="DS35" t="s">
        <v>216</v>
      </c>
      <c r="DT35" t="s">
        <v>216</v>
      </c>
      <c r="DU35" t="s">
        <v>216</v>
      </c>
      <c r="DV35" t="s">
        <v>216</v>
      </c>
      <c r="DW35" t="s">
        <v>216</v>
      </c>
      <c r="DX35" t="s">
        <v>216</v>
      </c>
      <c r="DY35" t="s">
        <v>216</v>
      </c>
      <c r="DZ35" t="s">
        <v>216</v>
      </c>
      <c r="EA35" t="s">
        <v>216</v>
      </c>
      <c r="EB35" t="s">
        <v>216</v>
      </c>
      <c r="EC35" t="s">
        <v>216</v>
      </c>
      <c r="EE35" t="s">
        <v>243</v>
      </c>
      <c r="EG35" t="s">
        <v>206</v>
      </c>
      <c r="EH35" t="s">
        <v>206</v>
      </c>
      <c r="EI35" t="s">
        <v>206</v>
      </c>
      <c r="EJ35" t="s">
        <v>206</v>
      </c>
      <c r="EK35" t="s">
        <v>205</v>
      </c>
      <c r="EL35" t="s">
        <v>205</v>
      </c>
      <c r="EM35" t="s">
        <v>205</v>
      </c>
      <c r="EN35" t="s">
        <v>205</v>
      </c>
      <c r="EP35" t="s">
        <v>243</v>
      </c>
      <c r="ER35" t="s">
        <v>205</v>
      </c>
      <c r="ES35" t="s">
        <v>205</v>
      </c>
      <c r="ET35" t="s">
        <v>206</v>
      </c>
      <c r="EU35" t="s">
        <v>206</v>
      </c>
      <c r="EV35" t="s">
        <v>206</v>
      </c>
      <c r="EW35" t="s">
        <v>206</v>
      </c>
      <c r="EX35" t="s">
        <v>206</v>
      </c>
      <c r="EY35" t="s">
        <v>206</v>
      </c>
      <c r="FA35" t="s">
        <v>243</v>
      </c>
      <c r="FC35" t="s">
        <v>229</v>
      </c>
      <c r="FD35" t="s">
        <v>229</v>
      </c>
      <c r="FE35" t="s">
        <v>229</v>
      </c>
      <c r="FF35" t="s">
        <v>229</v>
      </c>
      <c r="FG35" t="s">
        <v>229</v>
      </c>
      <c r="FH35" t="s">
        <v>229</v>
      </c>
      <c r="FI35" t="s">
        <v>217</v>
      </c>
      <c r="FJ35" t="s">
        <v>217</v>
      </c>
      <c r="FK35" t="s">
        <v>227</v>
      </c>
      <c r="FL35" t="s">
        <v>227</v>
      </c>
      <c r="FM35" t="s">
        <v>227</v>
      </c>
      <c r="FN35" t="s">
        <v>227</v>
      </c>
      <c r="FO35" t="s">
        <v>227</v>
      </c>
      <c r="FP35" t="s">
        <v>227</v>
      </c>
      <c r="FQ35" t="s">
        <v>233</v>
      </c>
      <c r="FR35" t="s">
        <v>233</v>
      </c>
      <c r="FS35" t="s">
        <v>233</v>
      </c>
      <c r="FT35" t="s">
        <v>233</v>
      </c>
      <c r="FU35" t="s">
        <v>233</v>
      </c>
      <c r="FV35" t="s">
        <v>233</v>
      </c>
      <c r="FW35" t="s">
        <v>233</v>
      </c>
      <c r="FX35" t="s">
        <v>233</v>
      </c>
      <c r="FY35" t="s">
        <v>233</v>
      </c>
      <c r="FZ35" t="s">
        <v>233</v>
      </c>
      <c r="GA35" t="s">
        <v>233</v>
      </c>
      <c r="GB35" t="s">
        <v>233</v>
      </c>
      <c r="GC35" t="s">
        <v>233</v>
      </c>
      <c r="GD35" t="s">
        <v>229</v>
      </c>
      <c r="GE35" t="s">
        <v>229</v>
      </c>
      <c r="GF35" t="s">
        <v>229</v>
      </c>
      <c r="GG35" t="s">
        <v>229</v>
      </c>
      <c r="GH35" t="s">
        <v>229</v>
      </c>
      <c r="GI35" t="s">
        <v>227</v>
      </c>
      <c r="GJ35" t="s">
        <v>229</v>
      </c>
      <c r="GK35" t="s">
        <v>229</v>
      </c>
      <c r="GL35" t="s">
        <v>229</v>
      </c>
      <c r="GM35" t="s">
        <v>227</v>
      </c>
      <c r="GN35" t="s">
        <v>229</v>
      </c>
      <c r="GO35" t="s">
        <v>229</v>
      </c>
      <c r="GP35" t="s">
        <v>229</v>
      </c>
      <c r="GQ35" t="s">
        <v>229</v>
      </c>
      <c r="GR35" t="s">
        <v>229</v>
      </c>
      <c r="GS35" t="s">
        <v>227</v>
      </c>
      <c r="GT35" t="s">
        <v>229</v>
      </c>
      <c r="GU35" t="s">
        <v>229</v>
      </c>
      <c r="GV35" t="s">
        <v>229</v>
      </c>
      <c r="GW35" t="s">
        <v>229</v>
      </c>
      <c r="GX35" t="s">
        <v>206</v>
      </c>
      <c r="GY35" t="s">
        <v>206</v>
      </c>
    </row>
    <row r="36" spans="1:207" x14ac:dyDescent="0.2">
      <c r="A36">
        <v>98</v>
      </c>
      <c r="C36">
        <v>0</v>
      </c>
      <c r="D36" t="s">
        <v>199</v>
      </c>
      <c r="E36">
        <v>482703410</v>
      </c>
      <c r="F36" t="s">
        <v>392</v>
      </c>
      <c r="G36" t="s">
        <v>393</v>
      </c>
      <c r="H36" t="s">
        <v>394</v>
      </c>
      <c r="I36" t="s">
        <v>395</v>
      </c>
      <c r="J36">
        <v>58</v>
      </c>
      <c r="K36" t="s">
        <v>203</v>
      </c>
      <c r="L36" t="s">
        <v>281</v>
      </c>
      <c r="N36" t="s">
        <v>206</v>
      </c>
      <c r="O36" t="s">
        <v>205</v>
      </c>
      <c r="P36" t="s">
        <v>205</v>
      </c>
      <c r="Q36" t="s">
        <v>205</v>
      </c>
      <c r="S36" t="s">
        <v>207</v>
      </c>
      <c r="T36" t="s">
        <v>206</v>
      </c>
      <c r="U36" t="s">
        <v>205</v>
      </c>
      <c r="V36" t="s">
        <v>205</v>
      </c>
      <c r="W36" t="s">
        <v>205</v>
      </c>
      <c r="X36" t="s">
        <v>205</v>
      </c>
      <c r="Z36">
        <v>8</v>
      </c>
      <c r="AA36" t="s">
        <v>248</v>
      </c>
      <c r="AB36" t="s">
        <v>249</v>
      </c>
      <c r="AC36" t="s">
        <v>249</v>
      </c>
      <c r="AD36" t="s">
        <v>249</v>
      </c>
      <c r="AF36" t="s">
        <v>205</v>
      </c>
      <c r="AG36" t="s">
        <v>205</v>
      </c>
      <c r="AH36" t="s">
        <v>205</v>
      </c>
      <c r="AI36" t="s">
        <v>205</v>
      </c>
      <c r="AJ36" t="s">
        <v>205</v>
      </c>
      <c r="AK36" t="s">
        <v>206</v>
      </c>
      <c r="AM36" t="s">
        <v>211</v>
      </c>
      <c r="AN36" t="s">
        <v>211</v>
      </c>
      <c r="AO36" t="s">
        <v>211</v>
      </c>
      <c r="AP36" t="s">
        <v>211</v>
      </c>
      <c r="AQ36" t="s">
        <v>211</v>
      </c>
      <c r="AR36" t="s">
        <v>211</v>
      </c>
      <c r="AS36" t="s">
        <v>211</v>
      </c>
      <c r="AT36" t="s">
        <v>211</v>
      </c>
      <c r="AU36" t="s">
        <v>211</v>
      </c>
      <c r="AV36" t="s">
        <v>211</v>
      </c>
      <c r="AW36" t="s">
        <v>211</v>
      </c>
      <c r="AX36" t="s">
        <v>211</v>
      </c>
      <c r="AY36" t="s">
        <v>211</v>
      </c>
      <c r="AZ36" t="s">
        <v>211</v>
      </c>
      <c r="BA36" t="s">
        <v>211</v>
      </c>
      <c r="BB36" t="s">
        <v>211</v>
      </c>
      <c r="BC36" t="s">
        <v>211</v>
      </c>
      <c r="BD36" t="s">
        <v>211</v>
      </c>
      <c r="GX36" t="s">
        <v>211</v>
      </c>
      <c r="GY36" t="s">
        <v>211</v>
      </c>
    </row>
    <row r="37" spans="1:207" hidden="1" x14ac:dyDescent="0.2">
      <c r="A37">
        <v>99</v>
      </c>
      <c r="B37" t="s">
        <v>396</v>
      </c>
      <c r="C37">
        <v>10</v>
      </c>
      <c r="D37" t="s">
        <v>199</v>
      </c>
      <c r="E37">
        <v>783956675</v>
      </c>
      <c r="F37" t="s">
        <v>397</v>
      </c>
      <c r="G37" t="s">
        <v>398</v>
      </c>
      <c r="H37" t="s">
        <v>396</v>
      </c>
      <c r="I37" t="s">
        <v>399</v>
      </c>
      <c r="J37">
        <v>36</v>
      </c>
      <c r="K37" t="s">
        <v>238</v>
      </c>
      <c r="L37" t="s">
        <v>333</v>
      </c>
      <c r="M37" t="s">
        <v>400</v>
      </c>
      <c r="N37" t="s">
        <v>205</v>
      </c>
      <c r="O37" t="s">
        <v>205</v>
      </c>
      <c r="P37" t="s">
        <v>205</v>
      </c>
      <c r="Q37" t="s">
        <v>205</v>
      </c>
      <c r="R37" t="s">
        <v>401</v>
      </c>
      <c r="S37" t="s">
        <v>207</v>
      </c>
      <c r="T37" t="s">
        <v>205</v>
      </c>
      <c r="U37" t="s">
        <v>205</v>
      </c>
      <c r="V37" t="s">
        <v>205</v>
      </c>
      <c r="W37" t="s">
        <v>205</v>
      </c>
      <c r="X37" t="s">
        <v>206</v>
      </c>
      <c r="Z37">
        <v>7</v>
      </c>
      <c r="AF37" t="s">
        <v>211</v>
      </c>
      <c r="AG37" t="s">
        <v>211</v>
      </c>
      <c r="AH37" t="s">
        <v>211</v>
      </c>
      <c r="AI37" t="s">
        <v>211</v>
      </c>
      <c r="AJ37" t="s">
        <v>211</v>
      </c>
      <c r="AK37" t="s">
        <v>211</v>
      </c>
      <c r="AM37" t="s">
        <v>211</v>
      </c>
      <c r="AN37" t="s">
        <v>211</v>
      </c>
      <c r="AO37" t="s">
        <v>211</v>
      </c>
      <c r="AP37" t="s">
        <v>211</v>
      </c>
      <c r="AQ37" t="s">
        <v>211</v>
      </c>
      <c r="AR37" t="s">
        <v>211</v>
      </c>
      <c r="AS37" t="s">
        <v>211</v>
      </c>
      <c r="AT37" t="s">
        <v>211</v>
      </c>
      <c r="AU37" t="s">
        <v>211</v>
      </c>
      <c r="AV37" t="s">
        <v>211</v>
      </c>
      <c r="AW37" t="s">
        <v>211</v>
      </c>
      <c r="AX37" t="s">
        <v>211</v>
      </c>
      <c r="AY37" t="s">
        <v>211</v>
      </c>
      <c r="AZ37" t="s">
        <v>211</v>
      </c>
      <c r="BA37" t="s">
        <v>211</v>
      </c>
      <c r="BB37" t="s">
        <v>211</v>
      </c>
      <c r="BC37" t="s">
        <v>211</v>
      </c>
      <c r="BD37" t="s">
        <v>211</v>
      </c>
      <c r="CN37" t="s">
        <v>206</v>
      </c>
      <c r="CO37" t="s">
        <v>206</v>
      </c>
      <c r="CP37" t="s">
        <v>206</v>
      </c>
      <c r="CQ37" t="s">
        <v>206</v>
      </c>
      <c r="CR37" t="s">
        <v>206</v>
      </c>
      <c r="CS37" t="s">
        <v>206</v>
      </c>
      <c r="CT37" t="s">
        <v>206</v>
      </c>
      <c r="DD37" t="s">
        <v>243</v>
      </c>
      <c r="DF37" t="s">
        <v>216</v>
      </c>
      <c r="DG37" t="s">
        <v>216</v>
      </c>
      <c r="DH37" t="s">
        <v>206</v>
      </c>
      <c r="DI37" t="s">
        <v>206</v>
      </c>
      <c r="DJ37" t="s">
        <v>206</v>
      </c>
      <c r="DK37" t="s">
        <v>206</v>
      </c>
      <c r="DL37" t="s">
        <v>206</v>
      </c>
      <c r="DM37" t="s">
        <v>206</v>
      </c>
      <c r="DN37" t="s">
        <v>206</v>
      </c>
      <c r="DO37" t="s">
        <v>216</v>
      </c>
      <c r="DP37" t="s">
        <v>205</v>
      </c>
      <c r="EE37" t="s">
        <v>243</v>
      </c>
      <c r="EG37" t="s">
        <v>216</v>
      </c>
      <c r="EH37" t="s">
        <v>206</v>
      </c>
      <c r="EI37" t="s">
        <v>206</v>
      </c>
      <c r="EP37" t="s">
        <v>243</v>
      </c>
      <c r="ER37" t="s">
        <v>205</v>
      </c>
      <c r="ES37" t="s">
        <v>205</v>
      </c>
      <c r="ET37" t="s">
        <v>205</v>
      </c>
      <c r="EU37" t="s">
        <v>205</v>
      </c>
      <c r="EV37" t="s">
        <v>216</v>
      </c>
      <c r="FB37" t="s">
        <v>213</v>
      </c>
      <c r="FC37" t="s">
        <v>229</v>
      </c>
      <c r="FD37" t="s">
        <v>229</v>
      </c>
      <c r="FE37" t="s">
        <v>229</v>
      </c>
      <c r="FF37" t="s">
        <v>229</v>
      </c>
      <c r="FG37" t="s">
        <v>229</v>
      </c>
      <c r="FH37" t="s">
        <v>229</v>
      </c>
      <c r="FI37" t="s">
        <v>227</v>
      </c>
      <c r="FJ37" t="s">
        <v>226</v>
      </c>
      <c r="FK37" t="s">
        <v>226</v>
      </c>
      <c r="FL37" t="s">
        <v>226</v>
      </c>
      <c r="FM37" t="s">
        <v>226</v>
      </c>
      <c r="FN37" t="s">
        <v>226</v>
      </c>
      <c r="FO37" t="s">
        <v>226</v>
      </c>
      <c r="FP37" t="s">
        <v>226</v>
      </c>
      <c r="FQ37" t="s">
        <v>233</v>
      </c>
      <c r="FR37" t="s">
        <v>232</v>
      </c>
      <c r="FS37" t="s">
        <v>232</v>
      </c>
      <c r="FT37" t="s">
        <v>218</v>
      </c>
      <c r="FU37" t="s">
        <v>231</v>
      </c>
      <c r="FV37" t="s">
        <v>231</v>
      </c>
      <c r="FW37" t="s">
        <v>218</v>
      </c>
      <c r="FX37" t="s">
        <v>233</v>
      </c>
      <c r="FY37" t="s">
        <v>233</v>
      </c>
      <c r="FZ37" t="s">
        <v>233</v>
      </c>
      <c r="GA37" t="s">
        <v>232</v>
      </c>
      <c r="GB37" t="s">
        <v>232</v>
      </c>
      <c r="GC37" t="s">
        <v>233</v>
      </c>
      <c r="GD37" t="s">
        <v>229</v>
      </c>
      <c r="GE37" t="s">
        <v>229</v>
      </c>
      <c r="GF37" t="s">
        <v>228</v>
      </c>
      <c r="GG37" t="s">
        <v>228</v>
      </c>
      <c r="GH37" t="s">
        <v>229</v>
      </c>
      <c r="GI37" t="s">
        <v>226</v>
      </c>
      <c r="GJ37" t="s">
        <v>229</v>
      </c>
      <c r="GK37" t="s">
        <v>229</v>
      </c>
      <c r="GL37" t="s">
        <v>228</v>
      </c>
      <c r="GM37" t="s">
        <v>228</v>
      </c>
      <c r="GN37" t="s">
        <v>229</v>
      </c>
      <c r="GO37" t="s">
        <v>229</v>
      </c>
      <c r="GP37" t="s">
        <v>229</v>
      </c>
      <c r="GQ37" t="s">
        <v>229</v>
      </c>
      <c r="GR37" t="s">
        <v>229</v>
      </c>
      <c r="GS37" t="s">
        <v>229</v>
      </c>
      <c r="GT37" t="s">
        <v>228</v>
      </c>
      <c r="GU37" t="s">
        <v>217</v>
      </c>
      <c r="GV37" t="s">
        <v>228</v>
      </c>
      <c r="GW37" t="s">
        <v>228</v>
      </c>
      <c r="GX37" t="s">
        <v>206</v>
      </c>
      <c r="GY37" t="s">
        <v>211</v>
      </c>
    </row>
    <row r="38" spans="1:207" hidden="1" x14ac:dyDescent="0.2">
      <c r="A38">
        <v>100</v>
      </c>
      <c r="B38" t="s">
        <v>402</v>
      </c>
      <c r="C38">
        <v>10</v>
      </c>
      <c r="D38" t="s">
        <v>199</v>
      </c>
      <c r="E38">
        <v>320046458</v>
      </c>
      <c r="F38" t="s">
        <v>403</v>
      </c>
      <c r="G38" t="s">
        <v>404</v>
      </c>
      <c r="H38" t="s">
        <v>402</v>
      </c>
      <c r="I38" t="s">
        <v>405</v>
      </c>
      <c r="J38">
        <v>46</v>
      </c>
      <c r="K38" t="s">
        <v>203</v>
      </c>
      <c r="L38" t="s">
        <v>265</v>
      </c>
      <c r="N38" t="s">
        <v>205</v>
      </c>
      <c r="O38" t="s">
        <v>205</v>
      </c>
      <c r="P38" t="s">
        <v>206</v>
      </c>
      <c r="Q38" t="s">
        <v>205</v>
      </c>
      <c r="S38" t="s">
        <v>207</v>
      </c>
      <c r="T38" t="s">
        <v>205</v>
      </c>
      <c r="U38" t="s">
        <v>205</v>
      </c>
      <c r="V38" t="s">
        <v>206</v>
      </c>
      <c r="W38" t="s">
        <v>206</v>
      </c>
      <c r="X38" t="s">
        <v>206</v>
      </c>
      <c r="Z38">
        <v>8</v>
      </c>
      <c r="AF38" t="s">
        <v>211</v>
      </c>
      <c r="AG38" t="s">
        <v>211</v>
      </c>
      <c r="AH38" t="s">
        <v>211</v>
      </c>
      <c r="AI38" t="s">
        <v>211</v>
      </c>
      <c r="AJ38" t="s">
        <v>211</v>
      </c>
      <c r="AK38" t="s">
        <v>211</v>
      </c>
      <c r="AM38" t="s">
        <v>211</v>
      </c>
      <c r="AN38" t="s">
        <v>211</v>
      </c>
      <c r="AO38" t="s">
        <v>211</v>
      </c>
      <c r="AP38" t="s">
        <v>211</v>
      </c>
      <c r="AQ38" t="s">
        <v>211</v>
      </c>
      <c r="AR38" t="s">
        <v>211</v>
      </c>
      <c r="AS38" t="s">
        <v>211</v>
      </c>
      <c r="AT38" t="s">
        <v>211</v>
      </c>
      <c r="AU38" t="s">
        <v>211</v>
      </c>
      <c r="AV38" t="s">
        <v>211</v>
      </c>
      <c r="AW38" t="s">
        <v>211</v>
      </c>
      <c r="AX38" t="s">
        <v>211</v>
      </c>
      <c r="AY38" t="s">
        <v>211</v>
      </c>
      <c r="AZ38" t="s">
        <v>211</v>
      </c>
      <c r="BA38" t="s">
        <v>211</v>
      </c>
      <c r="BB38" t="s">
        <v>211</v>
      </c>
      <c r="BC38" t="s">
        <v>211</v>
      </c>
      <c r="BD38" t="s">
        <v>211</v>
      </c>
      <c r="CN38" t="s">
        <v>206</v>
      </c>
      <c r="CO38" t="s">
        <v>216</v>
      </c>
      <c r="CP38" t="s">
        <v>206</v>
      </c>
      <c r="CQ38" t="s">
        <v>206</v>
      </c>
      <c r="CR38" t="s">
        <v>216</v>
      </c>
      <c r="CS38" t="s">
        <v>216</v>
      </c>
      <c r="CT38" t="s">
        <v>206</v>
      </c>
      <c r="DD38" t="s">
        <v>243</v>
      </c>
      <c r="DF38" t="s">
        <v>206</v>
      </c>
      <c r="DG38" t="s">
        <v>206</v>
      </c>
      <c r="DH38" t="s">
        <v>206</v>
      </c>
      <c r="DI38" t="s">
        <v>206</v>
      </c>
      <c r="DJ38" t="s">
        <v>206</v>
      </c>
      <c r="DK38" t="s">
        <v>206</v>
      </c>
      <c r="DL38" t="s">
        <v>206</v>
      </c>
      <c r="DM38" t="s">
        <v>205</v>
      </c>
      <c r="DN38" t="s">
        <v>205</v>
      </c>
      <c r="DO38" t="s">
        <v>206</v>
      </c>
      <c r="DP38" t="s">
        <v>205</v>
      </c>
      <c r="EE38" t="s">
        <v>243</v>
      </c>
      <c r="EG38" t="s">
        <v>206</v>
      </c>
      <c r="EH38" t="s">
        <v>206</v>
      </c>
      <c r="EI38" t="s">
        <v>216</v>
      </c>
      <c r="EP38" t="s">
        <v>243</v>
      </c>
      <c r="ER38" t="s">
        <v>205</v>
      </c>
      <c r="ES38" t="s">
        <v>205</v>
      </c>
      <c r="ET38" t="s">
        <v>216</v>
      </c>
      <c r="EU38" t="s">
        <v>206</v>
      </c>
      <c r="EV38" t="s">
        <v>206</v>
      </c>
      <c r="FB38" t="s">
        <v>214</v>
      </c>
      <c r="FC38" t="s">
        <v>228</v>
      </c>
      <c r="FD38" t="s">
        <v>217</v>
      </c>
      <c r="FE38" t="s">
        <v>229</v>
      </c>
      <c r="FF38" t="s">
        <v>229</v>
      </c>
      <c r="FG38" t="s">
        <v>229</v>
      </c>
      <c r="FH38" t="s">
        <v>229</v>
      </c>
      <c r="FI38" t="s">
        <v>228</v>
      </c>
      <c r="FJ38" t="s">
        <v>226</v>
      </c>
      <c r="FK38" t="s">
        <v>226</v>
      </c>
      <c r="FL38" t="s">
        <v>217</v>
      </c>
      <c r="FM38" t="s">
        <v>226</v>
      </c>
      <c r="FN38" t="s">
        <v>226</v>
      </c>
      <c r="FO38" t="s">
        <v>226</v>
      </c>
      <c r="FP38" t="s">
        <v>226</v>
      </c>
      <c r="FQ38" t="s">
        <v>232</v>
      </c>
      <c r="FR38" t="s">
        <v>232</v>
      </c>
      <c r="FS38" t="s">
        <v>232</v>
      </c>
      <c r="FT38" t="s">
        <v>232</v>
      </c>
      <c r="FU38" t="s">
        <v>232</v>
      </c>
      <c r="FV38" t="s">
        <v>232</v>
      </c>
      <c r="FW38" t="s">
        <v>232</v>
      </c>
      <c r="FX38" t="s">
        <v>232</v>
      </c>
      <c r="FY38" t="s">
        <v>232</v>
      </c>
      <c r="FZ38" t="s">
        <v>232</v>
      </c>
      <c r="GA38" t="s">
        <v>232</v>
      </c>
      <c r="GB38" t="s">
        <v>232</v>
      </c>
      <c r="GC38" t="s">
        <v>232</v>
      </c>
      <c r="GD38" t="s">
        <v>229</v>
      </c>
      <c r="GE38" t="s">
        <v>228</v>
      </c>
      <c r="GF38" t="s">
        <v>228</v>
      </c>
      <c r="GG38" t="s">
        <v>229</v>
      </c>
      <c r="GH38" t="s">
        <v>228</v>
      </c>
      <c r="GI38" t="s">
        <v>226</v>
      </c>
      <c r="GJ38" t="s">
        <v>228</v>
      </c>
      <c r="GK38" t="s">
        <v>229</v>
      </c>
      <c r="GL38" t="s">
        <v>228</v>
      </c>
      <c r="GM38" t="s">
        <v>217</v>
      </c>
      <c r="GN38" t="s">
        <v>228</v>
      </c>
      <c r="GO38" t="s">
        <v>229</v>
      </c>
      <c r="GP38" t="s">
        <v>227</v>
      </c>
      <c r="GQ38" t="s">
        <v>227</v>
      </c>
      <c r="GR38" t="s">
        <v>228</v>
      </c>
      <c r="GS38" t="s">
        <v>217</v>
      </c>
      <c r="GT38" t="s">
        <v>227</v>
      </c>
      <c r="GU38" t="s">
        <v>228</v>
      </c>
      <c r="GV38" t="s">
        <v>226</v>
      </c>
      <c r="GW38" t="s">
        <v>228</v>
      </c>
      <c r="GX38" t="s">
        <v>206</v>
      </c>
      <c r="GY38" t="s">
        <v>211</v>
      </c>
    </row>
    <row r="39" spans="1:207" x14ac:dyDescent="0.2">
      <c r="A39">
        <v>101</v>
      </c>
      <c r="B39" t="s">
        <v>406</v>
      </c>
      <c r="C39">
        <v>10</v>
      </c>
      <c r="D39" t="s">
        <v>199</v>
      </c>
      <c r="E39">
        <v>1499540429</v>
      </c>
      <c r="F39" t="s">
        <v>407</v>
      </c>
      <c r="G39" t="s">
        <v>408</v>
      </c>
      <c r="H39" t="s">
        <v>406</v>
      </c>
      <c r="I39" t="s">
        <v>409</v>
      </c>
      <c r="J39">
        <v>37</v>
      </c>
      <c r="K39" t="s">
        <v>203</v>
      </c>
      <c r="L39" t="s">
        <v>265</v>
      </c>
      <c r="N39" t="s">
        <v>206</v>
      </c>
      <c r="O39" t="s">
        <v>205</v>
      </c>
      <c r="P39" t="s">
        <v>205</v>
      </c>
      <c r="Q39" t="s">
        <v>205</v>
      </c>
      <c r="S39" t="s">
        <v>266</v>
      </c>
      <c r="T39" t="s">
        <v>205</v>
      </c>
      <c r="U39" t="s">
        <v>205</v>
      </c>
      <c r="V39" t="s">
        <v>206</v>
      </c>
      <c r="W39" t="s">
        <v>205</v>
      </c>
      <c r="X39" t="s">
        <v>205</v>
      </c>
      <c r="Z39">
        <v>6</v>
      </c>
      <c r="AF39" t="s">
        <v>211</v>
      </c>
      <c r="AG39" t="s">
        <v>211</v>
      </c>
      <c r="AH39" t="s">
        <v>211</v>
      </c>
      <c r="AI39" t="s">
        <v>211</v>
      </c>
      <c r="AJ39" t="s">
        <v>211</v>
      </c>
      <c r="AK39" t="s">
        <v>211</v>
      </c>
      <c r="AM39" t="s">
        <v>206</v>
      </c>
      <c r="AN39" t="s">
        <v>206</v>
      </c>
      <c r="AO39" t="s">
        <v>205</v>
      </c>
      <c r="AP39" t="s">
        <v>205</v>
      </c>
      <c r="AQ39" t="s">
        <v>205</v>
      </c>
      <c r="AR39" t="s">
        <v>205</v>
      </c>
      <c r="AS39" t="s">
        <v>206</v>
      </c>
      <c r="AT39" t="s">
        <v>206</v>
      </c>
      <c r="AU39" t="s">
        <v>205</v>
      </c>
      <c r="AV39" t="s">
        <v>206</v>
      </c>
      <c r="AW39" t="s">
        <v>206</v>
      </c>
      <c r="AX39" t="s">
        <v>206</v>
      </c>
      <c r="AY39" t="s">
        <v>205</v>
      </c>
      <c r="AZ39" t="s">
        <v>206</v>
      </c>
      <c r="BA39" t="s">
        <v>205</v>
      </c>
      <c r="BB39" t="s">
        <v>206</v>
      </c>
      <c r="BC39" t="s">
        <v>206</v>
      </c>
      <c r="BD39" t="s">
        <v>206</v>
      </c>
      <c r="BF39" t="s">
        <v>228</v>
      </c>
      <c r="BG39" t="s">
        <v>228</v>
      </c>
      <c r="BH39" t="s">
        <v>229</v>
      </c>
      <c r="BI39" t="s">
        <v>229</v>
      </c>
      <c r="BJ39" t="s">
        <v>229</v>
      </c>
      <c r="BK39" t="s">
        <v>229</v>
      </c>
      <c r="BL39" t="s">
        <v>217</v>
      </c>
      <c r="BM39" t="s">
        <v>229</v>
      </c>
      <c r="BN39" t="s">
        <v>217</v>
      </c>
      <c r="BO39" t="s">
        <v>229</v>
      </c>
      <c r="BP39" t="s">
        <v>229</v>
      </c>
      <c r="BQ39" t="s">
        <v>217</v>
      </c>
      <c r="BR39" t="s">
        <v>228</v>
      </c>
      <c r="BS39" t="s">
        <v>229</v>
      </c>
      <c r="BT39" t="s">
        <v>229</v>
      </c>
      <c r="BU39" t="s">
        <v>217</v>
      </c>
      <c r="BV39" t="s">
        <v>217</v>
      </c>
      <c r="BW39" t="s">
        <v>217</v>
      </c>
      <c r="BX39" t="s">
        <v>226</v>
      </c>
      <c r="BY39" t="s">
        <v>217</v>
      </c>
      <c r="BZ39" t="s">
        <v>226</v>
      </c>
      <c r="CA39" t="s">
        <v>226</v>
      </c>
      <c r="CB39" t="s">
        <v>226</v>
      </c>
      <c r="CC39" t="s">
        <v>226</v>
      </c>
      <c r="CD39" t="s">
        <v>229</v>
      </c>
      <c r="CE39" t="s">
        <v>228</v>
      </c>
      <c r="CF39" t="s">
        <v>226</v>
      </c>
      <c r="CG39" t="s">
        <v>229</v>
      </c>
      <c r="CH39" t="s">
        <v>217</v>
      </c>
      <c r="CI39" t="s">
        <v>217</v>
      </c>
      <c r="CJ39" t="s">
        <v>228</v>
      </c>
      <c r="CK39" t="s">
        <v>226</v>
      </c>
      <c r="CL39" t="s">
        <v>226</v>
      </c>
      <c r="CM39" t="s">
        <v>226</v>
      </c>
      <c r="CN39" t="s">
        <v>206</v>
      </c>
      <c r="CO39" t="s">
        <v>206</v>
      </c>
      <c r="CP39" t="s">
        <v>206</v>
      </c>
      <c r="CQ39" t="s">
        <v>216</v>
      </c>
      <c r="CR39" t="s">
        <v>206</v>
      </c>
      <c r="CS39" t="s">
        <v>206</v>
      </c>
      <c r="CT39" t="s">
        <v>206</v>
      </c>
      <c r="DC39" t="s">
        <v>410</v>
      </c>
      <c r="DD39" t="s">
        <v>243</v>
      </c>
      <c r="DF39" t="s">
        <v>206</v>
      </c>
      <c r="DG39" t="s">
        <v>206</v>
      </c>
      <c r="DH39" t="s">
        <v>206</v>
      </c>
      <c r="DI39" t="s">
        <v>206</v>
      </c>
      <c r="DJ39" t="s">
        <v>206</v>
      </c>
      <c r="DK39" t="s">
        <v>206</v>
      </c>
      <c r="DL39" t="s">
        <v>206</v>
      </c>
      <c r="DM39" t="s">
        <v>206</v>
      </c>
      <c r="DN39" t="s">
        <v>206</v>
      </c>
      <c r="DO39" t="s">
        <v>206</v>
      </c>
      <c r="DP39" t="s">
        <v>205</v>
      </c>
      <c r="ED39" t="s">
        <v>411</v>
      </c>
      <c r="EE39" t="s">
        <v>243</v>
      </c>
      <c r="EG39" t="s">
        <v>206</v>
      </c>
      <c r="EH39" t="s">
        <v>206</v>
      </c>
      <c r="EI39" t="s">
        <v>206</v>
      </c>
      <c r="EO39" t="s">
        <v>411</v>
      </c>
      <c r="EP39" t="s">
        <v>243</v>
      </c>
      <c r="ER39" t="s">
        <v>223</v>
      </c>
      <c r="ES39" t="s">
        <v>205</v>
      </c>
      <c r="ET39" t="s">
        <v>206</v>
      </c>
      <c r="EU39" t="s">
        <v>206</v>
      </c>
      <c r="EV39" t="s">
        <v>216</v>
      </c>
      <c r="EZ39" t="s">
        <v>411</v>
      </c>
      <c r="FB39" t="s">
        <v>213</v>
      </c>
      <c r="FC39" t="s">
        <v>229</v>
      </c>
      <c r="FD39" t="s">
        <v>217</v>
      </c>
      <c r="FE39" t="s">
        <v>229</v>
      </c>
      <c r="FF39" t="s">
        <v>229</v>
      </c>
      <c r="FG39" t="s">
        <v>229</v>
      </c>
      <c r="FH39" t="s">
        <v>229</v>
      </c>
      <c r="FI39" t="s">
        <v>229</v>
      </c>
      <c r="FJ39" t="s">
        <v>226</v>
      </c>
      <c r="FK39" t="s">
        <v>217</v>
      </c>
      <c r="FL39" t="s">
        <v>229</v>
      </c>
      <c r="FM39" t="s">
        <v>226</v>
      </c>
      <c r="FN39" t="s">
        <v>226</v>
      </c>
      <c r="FO39" t="s">
        <v>226</v>
      </c>
      <c r="FP39" t="s">
        <v>226</v>
      </c>
      <c r="FQ39" t="s">
        <v>233</v>
      </c>
      <c r="FR39" t="s">
        <v>233</v>
      </c>
      <c r="FS39" t="s">
        <v>232</v>
      </c>
      <c r="FT39" t="s">
        <v>233</v>
      </c>
      <c r="FU39" t="s">
        <v>233</v>
      </c>
      <c r="FV39" t="s">
        <v>233</v>
      </c>
      <c r="FW39" t="s">
        <v>233</v>
      </c>
      <c r="FX39" t="s">
        <v>233</v>
      </c>
      <c r="FY39" t="s">
        <v>233</v>
      </c>
      <c r="FZ39" t="s">
        <v>233</v>
      </c>
      <c r="GA39" t="s">
        <v>233</v>
      </c>
      <c r="GB39" t="s">
        <v>233</v>
      </c>
      <c r="GC39" t="s">
        <v>233</v>
      </c>
      <c r="GD39" t="s">
        <v>226</v>
      </c>
      <c r="GE39" t="s">
        <v>217</v>
      </c>
      <c r="GF39" t="s">
        <v>228</v>
      </c>
      <c r="GG39" t="s">
        <v>229</v>
      </c>
      <c r="GH39" t="s">
        <v>229</v>
      </c>
      <c r="GI39" t="s">
        <v>226</v>
      </c>
      <c r="GJ39" t="s">
        <v>228</v>
      </c>
      <c r="GK39" t="s">
        <v>229</v>
      </c>
      <c r="GL39" t="s">
        <v>228</v>
      </c>
      <c r="GM39" t="s">
        <v>228</v>
      </c>
      <c r="GN39" t="s">
        <v>228</v>
      </c>
      <c r="GO39" t="s">
        <v>229</v>
      </c>
      <c r="GP39" t="s">
        <v>228</v>
      </c>
      <c r="GQ39" t="s">
        <v>229</v>
      </c>
      <c r="GR39" t="s">
        <v>228</v>
      </c>
      <c r="GS39" t="s">
        <v>228</v>
      </c>
      <c r="GT39" t="s">
        <v>228</v>
      </c>
      <c r="GU39" t="s">
        <v>228</v>
      </c>
      <c r="GV39" t="s">
        <v>229</v>
      </c>
      <c r="GW39" t="s">
        <v>229</v>
      </c>
      <c r="GX39" t="s">
        <v>206</v>
      </c>
      <c r="GY39" t="s">
        <v>211</v>
      </c>
    </row>
    <row r="40" spans="1:207" x14ac:dyDescent="0.2">
      <c r="A40">
        <v>102</v>
      </c>
      <c r="B40" t="s">
        <v>412</v>
      </c>
      <c r="C40">
        <v>10</v>
      </c>
      <c r="D40" t="s">
        <v>199</v>
      </c>
      <c r="E40">
        <v>1123219415</v>
      </c>
      <c r="F40" t="s">
        <v>413</v>
      </c>
      <c r="G40" t="s">
        <v>414</v>
      </c>
      <c r="H40" t="s">
        <v>412</v>
      </c>
      <c r="I40" t="s">
        <v>415</v>
      </c>
      <c r="J40">
        <v>33</v>
      </c>
      <c r="K40" t="s">
        <v>238</v>
      </c>
      <c r="L40" t="s">
        <v>265</v>
      </c>
      <c r="N40" t="s">
        <v>206</v>
      </c>
      <c r="O40" t="s">
        <v>205</v>
      </c>
      <c r="P40" t="s">
        <v>205</v>
      </c>
      <c r="Q40" t="s">
        <v>205</v>
      </c>
      <c r="S40" t="s">
        <v>207</v>
      </c>
      <c r="T40" t="s">
        <v>205</v>
      </c>
      <c r="U40" t="s">
        <v>205</v>
      </c>
      <c r="V40" t="s">
        <v>206</v>
      </c>
      <c r="W40" t="s">
        <v>205</v>
      </c>
      <c r="X40" t="s">
        <v>205</v>
      </c>
      <c r="Z40">
        <v>4</v>
      </c>
      <c r="AF40" t="s">
        <v>211</v>
      </c>
      <c r="AG40" t="s">
        <v>211</v>
      </c>
      <c r="AH40" t="s">
        <v>211</v>
      </c>
      <c r="AI40" t="s">
        <v>211</v>
      </c>
      <c r="AJ40" t="s">
        <v>211</v>
      </c>
      <c r="AK40" t="s">
        <v>211</v>
      </c>
      <c r="AM40" t="s">
        <v>206</v>
      </c>
      <c r="AN40" t="s">
        <v>206</v>
      </c>
      <c r="AO40" t="s">
        <v>205</v>
      </c>
      <c r="AP40" t="s">
        <v>205</v>
      </c>
      <c r="AQ40" t="s">
        <v>206</v>
      </c>
      <c r="AR40" t="s">
        <v>206</v>
      </c>
      <c r="AS40" t="s">
        <v>206</v>
      </c>
      <c r="AT40" t="s">
        <v>206</v>
      </c>
      <c r="AU40" t="s">
        <v>205</v>
      </c>
      <c r="AV40" t="s">
        <v>206</v>
      </c>
      <c r="AW40" t="s">
        <v>206</v>
      </c>
      <c r="AX40" t="s">
        <v>205</v>
      </c>
      <c r="AY40" t="s">
        <v>205</v>
      </c>
      <c r="AZ40" t="s">
        <v>206</v>
      </c>
      <c r="BA40" t="s">
        <v>205</v>
      </c>
      <c r="BB40" t="s">
        <v>206</v>
      </c>
      <c r="BC40" t="s">
        <v>206</v>
      </c>
      <c r="BD40" t="s">
        <v>205</v>
      </c>
      <c r="BF40" t="s">
        <v>229</v>
      </c>
      <c r="BG40" t="s">
        <v>229</v>
      </c>
      <c r="BH40" t="s">
        <v>228</v>
      </c>
      <c r="BI40" t="s">
        <v>228</v>
      </c>
      <c r="BJ40" t="s">
        <v>217</v>
      </c>
      <c r="BK40" t="s">
        <v>217</v>
      </c>
      <c r="BL40" t="s">
        <v>217</v>
      </c>
      <c r="BM40" t="s">
        <v>229</v>
      </c>
      <c r="BN40" t="s">
        <v>228</v>
      </c>
      <c r="BO40" t="s">
        <v>229</v>
      </c>
      <c r="BP40" t="s">
        <v>229</v>
      </c>
      <c r="BQ40" t="s">
        <v>229</v>
      </c>
      <c r="BR40" t="s">
        <v>229</v>
      </c>
      <c r="BS40" t="s">
        <v>229</v>
      </c>
      <c r="BT40" t="s">
        <v>229</v>
      </c>
      <c r="BU40" t="s">
        <v>217</v>
      </c>
      <c r="BV40" t="s">
        <v>229</v>
      </c>
      <c r="BW40" t="s">
        <v>228</v>
      </c>
      <c r="BX40" t="s">
        <v>217</v>
      </c>
      <c r="BY40" t="s">
        <v>227</v>
      </c>
      <c r="BZ40" t="s">
        <v>228</v>
      </c>
      <c r="CA40" t="s">
        <v>228</v>
      </c>
      <c r="CB40" t="s">
        <v>217</v>
      </c>
      <c r="CC40" t="s">
        <v>228</v>
      </c>
      <c r="CD40" t="s">
        <v>229</v>
      </c>
      <c r="CE40" t="s">
        <v>217</v>
      </c>
      <c r="CF40" t="s">
        <v>217</v>
      </c>
      <c r="CG40" t="s">
        <v>229</v>
      </c>
      <c r="CH40" t="s">
        <v>217</v>
      </c>
      <c r="CI40" t="s">
        <v>229</v>
      </c>
      <c r="CJ40" t="s">
        <v>217</v>
      </c>
      <c r="CK40" t="s">
        <v>217</v>
      </c>
      <c r="CL40" t="s">
        <v>228</v>
      </c>
      <c r="CM40" t="s">
        <v>227</v>
      </c>
      <c r="CN40" t="s">
        <v>206</v>
      </c>
      <c r="CO40" t="s">
        <v>205</v>
      </c>
      <c r="CP40" t="s">
        <v>216</v>
      </c>
      <c r="CQ40" t="s">
        <v>216</v>
      </c>
      <c r="CR40" t="s">
        <v>206</v>
      </c>
      <c r="CS40" t="s">
        <v>206</v>
      </c>
      <c r="CT40" t="s">
        <v>206</v>
      </c>
      <c r="DD40" t="s">
        <v>243</v>
      </c>
      <c r="DF40" t="s">
        <v>206</v>
      </c>
      <c r="DG40" t="s">
        <v>206</v>
      </c>
      <c r="DH40" t="s">
        <v>206</v>
      </c>
      <c r="DI40" t="s">
        <v>206</v>
      </c>
      <c r="DJ40" t="s">
        <v>206</v>
      </c>
      <c r="DK40" t="s">
        <v>206</v>
      </c>
      <c r="DL40" t="s">
        <v>206</v>
      </c>
      <c r="DM40" t="s">
        <v>206</v>
      </c>
      <c r="DN40" t="s">
        <v>216</v>
      </c>
      <c r="DO40" t="s">
        <v>216</v>
      </c>
      <c r="DP40" t="s">
        <v>205</v>
      </c>
      <c r="EE40" t="s">
        <v>243</v>
      </c>
      <c r="EG40" t="s">
        <v>206</v>
      </c>
      <c r="EH40" t="s">
        <v>206</v>
      </c>
      <c r="EI40" t="s">
        <v>206</v>
      </c>
      <c r="EP40" t="s">
        <v>243</v>
      </c>
      <c r="ER40" t="s">
        <v>205</v>
      </c>
      <c r="ES40" t="s">
        <v>205</v>
      </c>
      <c r="ET40" t="s">
        <v>216</v>
      </c>
      <c r="EU40" t="s">
        <v>216</v>
      </c>
      <c r="EV40" t="s">
        <v>205</v>
      </c>
      <c r="FB40" t="s">
        <v>205</v>
      </c>
      <c r="FC40" t="s">
        <v>229</v>
      </c>
      <c r="FD40" t="s">
        <v>228</v>
      </c>
      <c r="FE40" t="s">
        <v>229</v>
      </c>
      <c r="FF40" t="s">
        <v>229</v>
      </c>
      <c r="FG40" t="s">
        <v>229</v>
      </c>
      <c r="FH40" t="s">
        <v>229</v>
      </c>
      <c r="FI40" t="s">
        <v>228</v>
      </c>
      <c r="FJ40" t="s">
        <v>226</v>
      </c>
      <c r="FK40" t="s">
        <v>227</v>
      </c>
      <c r="FL40" t="s">
        <v>228</v>
      </c>
      <c r="FM40" t="s">
        <v>226</v>
      </c>
      <c r="FN40" t="s">
        <v>226</v>
      </c>
      <c r="FO40" t="s">
        <v>226</v>
      </c>
      <c r="FP40" t="s">
        <v>226</v>
      </c>
      <c r="FQ40" t="s">
        <v>233</v>
      </c>
      <c r="FR40" t="s">
        <v>232</v>
      </c>
      <c r="FS40" t="s">
        <v>233</v>
      </c>
      <c r="FT40" t="s">
        <v>232</v>
      </c>
      <c r="FU40" t="s">
        <v>232</v>
      </c>
      <c r="FV40" t="s">
        <v>231</v>
      </c>
      <c r="FW40" t="s">
        <v>233</v>
      </c>
      <c r="FX40" t="s">
        <v>233</v>
      </c>
      <c r="FY40" t="s">
        <v>233</v>
      </c>
      <c r="FZ40" t="s">
        <v>233</v>
      </c>
      <c r="GA40" t="s">
        <v>232</v>
      </c>
      <c r="GB40" t="s">
        <v>232</v>
      </c>
      <c r="GC40" t="s">
        <v>218</v>
      </c>
      <c r="GD40" t="s">
        <v>228</v>
      </c>
      <c r="GE40" t="s">
        <v>229</v>
      </c>
      <c r="GF40" t="s">
        <v>229</v>
      </c>
      <c r="GG40" t="s">
        <v>229</v>
      </c>
      <c r="GH40" t="s">
        <v>229</v>
      </c>
      <c r="GI40" t="s">
        <v>226</v>
      </c>
      <c r="GJ40" t="s">
        <v>229</v>
      </c>
      <c r="GK40" t="s">
        <v>229</v>
      </c>
      <c r="GL40" t="s">
        <v>229</v>
      </c>
      <c r="GM40" t="s">
        <v>228</v>
      </c>
      <c r="GN40" t="s">
        <v>228</v>
      </c>
      <c r="GO40" t="s">
        <v>229</v>
      </c>
      <c r="GP40" t="s">
        <v>228</v>
      </c>
      <c r="GQ40" t="s">
        <v>229</v>
      </c>
      <c r="GR40" t="s">
        <v>229</v>
      </c>
      <c r="GS40" t="s">
        <v>226</v>
      </c>
      <c r="GT40" t="s">
        <v>228</v>
      </c>
      <c r="GU40" t="s">
        <v>229</v>
      </c>
      <c r="GV40" t="s">
        <v>226</v>
      </c>
      <c r="GW40" t="s">
        <v>229</v>
      </c>
      <c r="GX40" t="s">
        <v>206</v>
      </c>
      <c r="GY40" t="s">
        <v>211</v>
      </c>
    </row>
    <row r="41" spans="1:207" hidden="1" x14ac:dyDescent="0.2">
      <c r="A41">
        <v>103</v>
      </c>
      <c r="B41" t="s">
        <v>416</v>
      </c>
      <c r="C41">
        <v>10</v>
      </c>
      <c r="D41" t="s">
        <v>199</v>
      </c>
      <c r="E41">
        <v>1118288708</v>
      </c>
      <c r="F41" t="s">
        <v>417</v>
      </c>
      <c r="G41" t="s">
        <v>418</v>
      </c>
      <c r="H41" t="s">
        <v>416</v>
      </c>
      <c r="I41" t="s">
        <v>419</v>
      </c>
      <c r="J41">
        <v>42</v>
      </c>
      <c r="K41" t="s">
        <v>203</v>
      </c>
      <c r="L41" t="s">
        <v>265</v>
      </c>
      <c r="N41" t="s">
        <v>205</v>
      </c>
      <c r="O41" t="s">
        <v>205</v>
      </c>
      <c r="P41" t="s">
        <v>205</v>
      </c>
      <c r="Q41" t="s">
        <v>205</v>
      </c>
      <c r="R41" t="s">
        <v>420</v>
      </c>
      <c r="S41" t="s">
        <v>207</v>
      </c>
      <c r="T41" t="s">
        <v>206</v>
      </c>
      <c r="U41" t="s">
        <v>205</v>
      </c>
      <c r="V41" t="s">
        <v>205</v>
      </c>
      <c r="W41" t="s">
        <v>205</v>
      </c>
      <c r="X41" t="s">
        <v>205</v>
      </c>
      <c r="Z41">
        <v>12</v>
      </c>
      <c r="AA41" t="s">
        <v>208</v>
      </c>
      <c r="AB41" t="s">
        <v>248</v>
      </c>
      <c r="AC41" t="s">
        <v>248</v>
      </c>
      <c r="AD41" t="s">
        <v>249</v>
      </c>
      <c r="AF41" t="s">
        <v>206</v>
      </c>
      <c r="AG41" t="s">
        <v>205</v>
      </c>
      <c r="AH41" t="s">
        <v>205</v>
      </c>
      <c r="AI41" t="s">
        <v>205</v>
      </c>
      <c r="AJ41" t="s">
        <v>206</v>
      </c>
      <c r="AK41" t="s">
        <v>206</v>
      </c>
      <c r="AM41" t="s">
        <v>211</v>
      </c>
      <c r="AN41" t="s">
        <v>211</v>
      </c>
      <c r="AO41" t="s">
        <v>211</v>
      </c>
      <c r="AP41" t="s">
        <v>211</v>
      </c>
      <c r="AQ41" t="s">
        <v>211</v>
      </c>
      <c r="AR41" t="s">
        <v>211</v>
      </c>
      <c r="AS41" t="s">
        <v>211</v>
      </c>
      <c r="AT41" t="s">
        <v>211</v>
      </c>
      <c r="AU41" t="s">
        <v>211</v>
      </c>
      <c r="AV41" t="s">
        <v>211</v>
      </c>
      <c r="AW41" t="s">
        <v>211</v>
      </c>
      <c r="AX41" t="s">
        <v>211</v>
      </c>
      <c r="AY41" t="s">
        <v>211</v>
      </c>
      <c r="AZ41" t="s">
        <v>211</v>
      </c>
      <c r="BA41" t="s">
        <v>211</v>
      </c>
      <c r="BB41" t="s">
        <v>211</v>
      </c>
      <c r="BC41" t="s">
        <v>211</v>
      </c>
      <c r="BD41" t="s">
        <v>211</v>
      </c>
      <c r="CN41" t="s">
        <v>206</v>
      </c>
      <c r="CO41" t="s">
        <v>205</v>
      </c>
      <c r="CP41" t="s">
        <v>206</v>
      </c>
      <c r="CQ41" t="s">
        <v>206</v>
      </c>
      <c r="CR41" t="s">
        <v>206</v>
      </c>
      <c r="CS41" t="s">
        <v>206</v>
      </c>
      <c r="CT41" t="s">
        <v>206</v>
      </c>
      <c r="CU41" t="s">
        <v>206</v>
      </c>
      <c r="CV41" t="s">
        <v>206</v>
      </c>
      <c r="CW41" t="s">
        <v>206</v>
      </c>
      <c r="CX41" t="s">
        <v>206</v>
      </c>
      <c r="CY41" t="s">
        <v>205</v>
      </c>
      <c r="CZ41" t="s">
        <v>206</v>
      </c>
      <c r="DA41" t="s">
        <v>206</v>
      </c>
      <c r="DB41" t="s">
        <v>206</v>
      </c>
      <c r="DC41" t="s">
        <v>421</v>
      </c>
      <c r="DD41" t="s">
        <v>243</v>
      </c>
      <c r="DF41" t="s">
        <v>206</v>
      </c>
      <c r="DG41" t="s">
        <v>206</v>
      </c>
      <c r="DH41" t="s">
        <v>206</v>
      </c>
      <c r="DI41" t="s">
        <v>206</v>
      </c>
      <c r="DJ41" t="s">
        <v>206</v>
      </c>
      <c r="DK41" t="s">
        <v>206</v>
      </c>
      <c r="DL41" t="s">
        <v>206</v>
      </c>
      <c r="DM41" t="s">
        <v>223</v>
      </c>
      <c r="DN41" t="s">
        <v>206</v>
      </c>
      <c r="DO41" t="s">
        <v>206</v>
      </c>
      <c r="DP41" t="s">
        <v>205</v>
      </c>
      <c r="DQ41" t="s">
        <v>206</v>
      </c>
      <c r="DR41" t="s">
        <v>206</v>
      </c>
      <c r="DS41" t="s">
        <v>206</v>
      </c>
      <c r="DT41" t="s">
        <v>216</v>
      </c>
      <c r="DU41" t="s">
        <v>206</v>
      </c>
      <c r="DV41" t="s">
        <v>206</v>
      </c>
      <c r="DW41" t="s">
        <v>223</v>
      </c>
      <c r="DX41" t="s">
        <v>205</v>
      </c>
      <c r="DY41" t="s">
        <v>206</v>
      </c>
      <c r="DZ41" t="s">
        <v>206</v>
      </c>
      <c r="EA41" t="s">
        <v>206</v>
      </c>
      <c r="EB41" t="s">
        <v>206</v>
      </c>
      <c r="EC41" t="s">
        <v>206</v>
      </c>
      <c r="EE41" t="s">
        <v>243</v>
      </c>
      <c r="EG41" t="s">
        <v>206</v>
      </c>
      <c r="EH41" t="s">
        <v>206</v>
      </c>
      <c r="EI41" t="s">
        <v>206</v>
      </c>
      <c r="EJ41" t="s">
        <v>216</v>
      </c>
      <c r="EK41" t="s">
        <v>205</v>
      </c>
      <c r="EL41" t="s">
        <v>205</v>
      </c>
      <c r="EM41" t="s">
        <v>205</v>
      </c>
      <c r="EN41" t="s">
        <v>223</v>
      </c>
      <c r="EO41" t="s">
        <v>422</v>
      </c>
      <c r="EP41" t="s">
        <v>243</v>
      </c>
      <c r="ER41" t="s">
        <v>205</v>
      </c>
      <c r="ES41" t="s">
        <v>205</v>
      </c>
      <c r="ET41" t="s">
        <v>206</v>
      </c>
      <c r="EU41" t="s">
        <v>206</v>
      </c>
      <c r="EV41" t="s">
        <v>206</v>
      </c>
      <c r="EW41" t="s">
        <v>206</v>
      </c>
      <c r="EX41" t="s">
        <v>216</v>
      </c>
      <c r="EY41" t="s">
        <v>206</v>
      </c>
      <c r="EZ41" t="s">
        <v>423</v>
      </c>
      <c r="FA41" t="s">
        <v>243</v>
      </c>
      <c r="FC41" t="s">
        <v>229</v>
      </c>
      <c r="FD41" t="s">
        <v>228</v>
      </c>
      <c r="FE41" t="s">
        <v>229</v>
      </c>
      <c r="FF41" t="s">
        <v>229</v>
      </c>
      <c r="FG41" t="s">
        <v>229</v>
      </c>
      <c r="FH41" t="s">
        <v>228</v>
      </c>
      <c r="FI41" t="s">
        <v>229</v>
      </c>
      <c r="FJ41" t="s">
        <v>226</v>
      </c>
      <c r="FK41" t="s">
        <v>226</v>
      </c>
      <c r="FL41" t="s">
        <v>226</v>
      </c>
      <c r="FM41" t="s">
        <v>226</v>
      </c>
      <c r="FN41" t="s">
        <v>226</v>
      </c>
      <c r="FO41" t="s">
        <v>226</v>
      </c>
      <c r="FP41" t="s">
        <v>226</v>
      </c>
      <c r="FQ41" t="s">
        <v>233</v>
      </c>
      <c r="FR41" t="s">
        <v>232</v>
      </c>
      <c r="FS41" t="s">
        <v>232</v>
      </c>
      <c r="FT41" t="s">
        <v>233</v>
      </c>
      <c r="FU41" t="s">
        <v>233</v>
      </c>
      <c r="FV41" t="s">
        <v>232</v>
      </c>
      <c r="FW41" t="s">
        <v>233</v>
      </c>
      <c r="FX41" t="s">
        <v>233</v>
      </c>
      <c r="FY41" t="s">
        <v>233</v>
      </c>
      <c r="FZ41" t="s">
        <v>233</v>
      </c>
      <c r="GA41" t="s">
        <v>232</v>
      </c>
      <c r="GB41" t="s">
        <v>233</v>
      </c>
      <c r="GC41" t="s">
        <v>233</v>
      </c>
      <c r="GD41" t="s">
        <v>228</v>
      </c>
      <c r="GE41" t="s">
        <v>228</v>
      </c>
      <c r="GF41" t="s">
        <v>217</v>
      </c>
      <c r="GG41" t="s">
        <v>228</v>
      </c>
      <c r="GH41" t="s">
        <v>229</v>
      </c>
      <c r="GI41" t="s">
        <v>226</v>
      </c>
      <c r="GJ41" t="s">
        <v>229</v>
      </c>
      <c r="GK41" t="s">
        <v>229</v>
      </c>
      <c r="GL41" t="s">
        <v>228</v>
      </c>
      <c r="GM41" t="s">
        <v>217</v>
      </c>
      <c r="GN41" t="s">
        <v>229</v>
      </c>
      <c r="GO41" t="s">
        <v>229</v>
      </c>
      <c r="GP41" t="s">
        <v>229</v>
      </c>
      <c r="GQ41" t="s">
        <v>229</v>
      </c>
      <c r="GR41" t="s">
        <v>229</v>
      </c>
      <c r="GS41" t="s">
        <v>229</v>
      </c>
      <c r="GT41" t="s">
        <v>229</v>
      </c>
      <c r="GU41" t="s">
        <v>228</v>
      </c>
      <c r="GV41" t="s">
        <v>228</v>
      </c>
      <c r="GW41" t="s">
        <v>217</v>
      </c>
      <c r="GX41" t="s">
        <v>206</v>
      </c>
      <c r="GY41" t="s">
        <v>206</v>
      </c>
    </row>
    <row r="42" spans="1:207" hidden="1" x14ac:dyDescent="0.2">
      <c r="A42">
        <v>104</v>
      </c>
      <c r="B42" t="s">
        <v>424</v>
      </c>
      <c r="C42">
        <v>10</v>
      </c>
      <c r="D42" t="s">
        <v>199</v>
      </c>
      <c r="E42">
        <v>655027966</v>
      </c>
      <c r="F42" t="s">
        <v>425</v>
      </c>
      <c r="G42" t="s">
        <v>426</v>
      </c>
      <c r="H42" t="s">
        <v>424</v>
      </c>
      <c r="I42" t="s">
        <v>427</v>
      </c>
      <c r="J42">
        <v>32</v>
      </c>
      <c r="K42" t="s">
        <v>203</v>
      </c>
      <c r="L42" t="s">
        <v>265</v>
      </c>
      <c r="N42" t="s">
        <v>205</v>
      </c>
      <c r="O42" t="s">
        <v>205</v>
      </c>
      <c r="P42" t="s">
        <v>205</v>
      </c>
      <c r="Q42" t="s">
        <v>205</v>
      </c>
      <c r="R42" t="s">
        <v>428</v>
      </c>
      <c r="S42" t="s">
        <v>308</v>
      </c>
      <c r="T42" t="s">
        <v>206</v>
      </c>
      <c r="U42" t="s">
        <v>205</v>
      </c>
      <c r="V42" t="s">
        <v>205</v>
      </c>
      <c r="W42" t="s">
        <v>205</v>
      </c>
      <c r="X42" t="s">
        <v>205</v>
      </c>
      <c r="Z42">
        <v>3</v>
      </c>
      <c r="AA42" t="s">
        <v>273</v>
      </c>
      <c r="AB42" t="s">
        <v>248</v>
      </c>
      <c r="AC42" t="s">
        <v>248</v>
      </c>
      <c r="AD42" t="s">
        <v>344</v>
      </c>
      <c r="AE42" t="s">
        <v>429</v>
      </c>
      <c r="AF42" t="s">
        <v>205</v>
      </c>
      <c r="AG42" t="s">
        <v>206</v>
      </c>
      <c r="AH42" t="s">
        <v>205</v>
      </c>
      <c r="AI42" t="s">
        <v>205</v>
      </c>
      <c r="AJ42" t="s">
        <v>206</v>
      </c>
      <c r="AK42" t="s">
        <v>206</v>
      </c>
      <c r="AM42" t="s">
        <v>211</v>
      </c>
      <c r="AN42" t="s">
        <v>211</v>
      </c>
      <c r="AO42" t="s">
        <v>211</v>
      </c>
      <c r="AP42" t="s">
        <v>211</v>
      </c>
      <c r="AQ42" t="s">
        <v>211</v>
      </c>
      <c r="AR42" t="s">
        <v>211</v>
      </c>
      <c r="AS42" t="s">
        <v>211</v>
      </c>
      <c r="AT42" t="s">
        <v>211</v>
      </c>
      <c r="AU42" t="s">
        <v>211</v>
      </c>
      <c r="AV42" t="s">
        <v>211</v>
      </c>
      <c r="AW42" t="s">
        <v>211</v>
      </c>
      <c r="AX42" t="s">
        <v>211</v>
      </c>
      <c r="AY42" t="s">
        <v>211</v>
      </c>
      <c r="AZ42" t="s">
        <v>211</v>
      </c>
      <c r="BA42" t="s">
        <v>211</v>
      </c>
      <c r="BB42" t="s">
        <v>211</v>
      </c>
      <c r="BC42" t="s">
        <v>211</v>
      </c>
      <c r="BD42" t="s">
        <v>211</v>
      </c>
      <c r="CN42" t="s">
        <v>206</v>
      </c>
      <c r="CO42" t="s">
        <v>206</v>
      </c>
      <c r="CP42" t="s">
        <v>206</v>
      </c>
      <c r="CQ42" t="s">
        <v>206</v>
      </c>
      <c r="CR42" t="s">
        <v>206</v>
      </c>
      <c r="CS42" t="s">
        <v>206</v>
      </c>
      <c r="CT42" t="s">
        <v>206</v>
      </c>
      <c r="CU42" t="s">
        <v>206</v>
      </c>
      <c r="CV42" t="s">
        <v>216</v>
      </c>
      <c r="CW42" t="s">
        <v>216</v>
      </c>
      <c r="CX42" t="s">
        <v>216</v>
      </c>
      <c r="CY42" t="s">
        <v>206</v>
      </c>
      <c r="CZ42" t="s">
        <v>216</v>
      </c>
      <c r="DA42" t="s">
        <v>206</v>
      </c>
      <c r="DB42" t="s">
        <v>206</v>
      </c>
      <c r="DD42" t="s">
        <v>243</v>
      </c>
      <c r="DF42" t="s">
        <v>206</v>
      </c>
      <c r="DG42" t="s">
        <v>206</v>
      </c>
      <c r="DH42" t="s">
        <v>206</v>
      </c>
      <c r="DI42" t="s">
        <v>206</v>
      </c>
      <c r="DJ42" t="s">
        <v>206</v>
      </c>
      <c r="DK42" t="s">
        <v>206</v>
      </c>
      <c r="DL42" t="s">
        <v>206</v>
      </c>
      <c r="DM42" t="s">
        <v>206</v>
      </c>
      <c r="DN42" t="s">
        <v>206</v>
      </c>
      <c r="DO42" t="s">
        <v>216</v>
      </c>
      <c r="DP42" t="s">
        <v>216</v>
      </c>
      <c r="DQ42" t="s">
        <v>206</v>
      </c>
      <c r="DR42" t="s">
        <v>206</v>
      </c>
      <c r="DS42" t="s">
        <v>206</v>
      </c>
      <c r="DT42" t="s">
        <v>206</v>
      </c>
      <c r="DU42" t="s">
        <v>216</v>
      </c>
      <c r="DV42" t="s">
        <v>216</v>
      </c>
      <c r="DW42" t="s">
        <v>216</v>
      </c>
      <c r="DX42" t="s">
        <v>206</v>
      </c>
      <c r="DY42" t="s">
        <v>216</v>
      </c>
      <c r="DZ42" t="s">
        <v>206</v>
      </c>
      <c r="EA42" t="s">
        <v>206</v>
      </c>
      <c r="EB42" t="s">
        <v>206</v>
      </c>
      <c r="EC42" t="s">
        <v>216</v>
      </c>
      <c r="EE42" t="s">
        <v>243</v>
      </c>
      <c r="EG42" t="s">
        <v>206</v>
      </c>
      <c r="EH42" t="s">
        <v>206</v>
      </c>
      <c r="EI42" t="s">
        <v>206</v>
      </c>
      <c r="EJ42" t="s">
        <v>206</v>
      </c>
      <c r="EK42" t="s">
        <v>205</v>
      </c>
      <c r="EL42" t="s">
        <v>216</v>
      </c>
      <c r="EM42" t="s">
        <v>216</v>
      </c>
      <c r="EN42" t="s">
        <v>205</v>
      </c>
      <c r="EP42" t="s">
        <v>243</v>
      </c>
      <c r="ER42" t="s">
        <v>205</v>
      </c>
      <c r="ES42" t="s">
        <v>205</v>
      </c>
      <c r="ET42" t="s">
        <v>206</v>
      </c>
      <c r="EU42" t="s">
        <v>206</v>
      </c>
      <c r="EV42" t="s">
        <v>216</v>
      </c>
      <c r="EW42" t="s">
        <v>216</v>
      </c>
      <c r="EX42" t="s">
        <v>206</v>
      </c>
      <c r="EY42" t="s">
        <v>206</v>
      </c>
      <c r="FB42" t="s">
        <v>213</v>
      </c>
      <c r="FC42" t="s">
        <v>229</v>
      </c>
      <c r="FD42" t="s">
        <v>229</v>
      </c>
      <c r="FE42" t="s">
        <v>229</v>
      </c>
      <c r="FF42" t="s">
        <v>229</v>
      </c>
      <c r="FG42" t="s">
        <v>229</v>
      </c>
      <c r="FH42" t="s">
        <v>229</v>
      </c>
      <c r="FI42" t="s">
        <v>229</v>
      </c>
      <c r="FJ42" t="s">
        <v>226</v>
      </c>
      <c r="FK42" t="s">
        <v>226</v>
      </c>
      <c r="FL42" t="s">
        <v>226</v>
      </c>
      <c r="FM42" t="s">
        <v>226</v>
      </c>
      <c r="FN42" t="s">
        <v>226</v>
      </c>
      <c r="FO42" t="s">
        <v>226</v>
      </c>
      <c r="FP42" t="s">
        <v>226</v>
      </c>
      <c r="FQ42" t="s">
        <v>233</v>
      </c>
      <c r="FR42" t="s">
        <v>233</v>
      </c>
      <c r="FS42" t="s">
        <v>233</v>
      </c>
      <c r="FT42" t="s">
        <v>233</v>
      </c>
      <c r="FU42" t="s">
        <v>233</v>
      </c>
      <c r="FV42" t="s">
        <v>233</v>
      </c>
      <c r="FW42" t="s">
        <v>233</v>
      </c>
      <c r="FX42" t="s">
        <v>233</v>
      </c>
      <c r="FY42" t="s">
        <v>233</v>
      </c>
      <c r="FZ42" t="s">
        <v>233</v>
      </c>
      <c r="GA42" t="s">
        <v>233</v>
      </c>
      <c r="GB42" t="s">
        <v>233</v>
      </c>
      <c r="GC42" t="s">
        <v>233</v>
      </c>
      <c r="GD42" t="s">
        <v>229</v>
      </c>
      <c r="GE42" t="s">
        <v>229</v>
      </c>
      <c r="GF42" t="s">
        <v>229</v>
      </c>
      <c r="GG42" t="s">
        <v>229</v>
      </c>
      <c r="GH42" t="s">
        <v>229</v>
      </c>
      <c r="GI42" t="s">
        <v>229</v>
      </c>
      <c r="GJ42" t="s">
        <v>229</v>
      </c>
      <c r="GK42" t="s">
        <v>229</v>
      </c>
      <c r="GL42" t="s">
        <v>229</v>
      </c>
      <c r="GM42" t="s">
        <v>229</v>
      </c>
      <c r="GN42" t="s">
        <v>229</v>
      </c>
      <c r="GO42" t="s">
        <v>229</v>
      </c>
      <c r="GP42" t="s">
        <v>229</v>
      </c>
      <c r="GQ42" t="s">
        <v>229</v>
      </c>
      <c r="GR42" t="s">
        <v>229</v>
      </c>
      <c r="GS42" t="s">
        <v>229</v>
      </c>
      <c r="GT42" t="s">
        <v>229</v>
      </c>
      <c r="GU42" t="s">
        <v>229</v>
      </c>
      <c r="GV42" t="s">
        <v>217</v>
      </c>
      <c r="GW42" t="s">
        <v>229</v>
      </c>
      <c r="GX42" t="s">
        <v>206</v>
      </c>
      <c r="GY42" t="s">
        <v>206</v>
      </c>
    </row>
    <row r="43" spans="1:207" hidden="1" x14ac:dyDescent="0.2">
      <c r="A43">
        <v>106</v>
      </c>
      <c r="B43" t="s">
        <v>430</v>
      </c>
      <c r="C43">
        <v>10</v>
      </c>
      <c r="D43" t="s">
        <v>199</v>
      </c>
      <c r="E43">
        <v>170940997</v>
      </c>
      <c r="F43" t="s">
        <v>431</v>
      </c>
      <c r="G43" t="s">
        <v>432</v>
      </c>
      <c r="H43" t="s">
        <v>430</v>
      </c>
      <c r="I43" t="s">
        <v>433</v>
      </c>
      <c r="J43">
        <v>53</v>
      </c>
      <c r="K43" t="s">
        <v>203</v>
      </c>
      <c r="L43" t="s">
        <v>265</v>
      </c>
      <c r="N43" t="s">
        <v>205</v>
      </c>
      <c r="O43" t="s">
        <v>205</v>
      </c>
      <c r="P43" t="s">
        <v>205</v>
      </c>
      <c r="Q43" t="s">
        <v>205</v>
      </c>
      <c r="R43" t="s">
        <v>349</v>
      </c>
      <c r="S43" t="s">
        <v>207</v>
      </c>
      <c r="T43" t="s">
        <v>206</v>
      </c>
      <c r="U43" t="s">
        <v>205</v>
      </c>
      <c r="V43" t="s">
        <v>205</v>
      </c>
      <c r="W43" t="s">
        <v>205</v>
      </c>
      <c r="X43" t="s">
        <v>205</v>
      </c>
      <c r="Z43">
        <v>14</v>
      </c>
      <c r="AA43" t="s">
        <v>248</v>
      </c>
      <c r="AB43" t="s">
        <v>248</v>
      </c>
      <c r="AC43" t="s">
        <v>248</v>
      </c>
      <c r="AD43" t="s">
        <v>344</v>
      </c>
      <c r="AE43" t="s">
        <v>434</v>
      </c>
      <c r="AF43" t="s">
        <v>206</v>
      </c>
      <c r="AG43" t="s">
        <v>205</v>
      </c>
      <c r="AH43" t="s">
        <v>206</v>
      </c>
      <c r="AI43" t="s">
        <v>205</v>
      </c>
      <c r="AJ43" t="s">
        <v>205</v>
      </c>
      <c r="AK43" t="s">
        <v>206</v>
      </c>
      <c r="AM43" t="s">
        <v>211</v>
      </c>
      <c r="AN43" t="s">
        <v>211</v>
      </c>
      <c r="AO43" t="s">
        <v>211</v>
      </c>
      <c r="AP43" t="s">
        <v>211</v>
      </c>
      <c r="AQ43" t="s">
        <v>211</v>
      </c>
      <c r="AR43" t="s">
        <v>211</v>
      </c>
      <c r="AS43" t="s">
        <v>211</v>
      </c>
      <c r="AT43" t="s">
        <v>211</v>
      </c>
      <c r="AU43" t="s">
        <v>211</v>
      </c>
      <c r="AV43" t="s">
        <v>211</v>
      </c>
      <c r="AW43" t="s">
        <v>211</v>
      </c>
      <c r="AX43" t="s">
        <v>211</v>
      </c>
      <c r="AY43" t="s">
        <v>211</v>
      </c>
      <c r="AZ43" t="s">
        <v>211</v>
      </c>
      <c r="BA43" t="s">
        <v>211</v>
      </c>
      <c r="BB43" t="s">
        <v>211</v>
      </c>
      <c r="BC43" t="s">
        <v>211</v>
      </c>
      <c r="BD43" t="s">
        <v>211</v>
      </c>
      <c r="CN43" t="s">
        <v>206</v>
      </c>
      <c r="CO43" t="s">
        <v>216</v>
      </c>
      <c r="CP43" t="s">
        <v>216</v>
      </c>
      <c r="CQ43" t="s">
        <v>206</v>
      </c>
      <c r="CR43" t="s">
        <v>206</v>
      </c>
      <c r="CS43" t="s">
        <v>206</v>
      </c>
      <c r="CT43" t="s">
        <v>206</v>
      </c>
      <c r="CU43" t="s">
        <v>216</v>
      </c>
      <c r="CV43" t="s">
        <v>205</v>
      </c>
      <c r="CW43" t="s">
        <v>206</v>
      </c>
      <c r="CX43" t="s">
        <v>206</v>
      </c>
      <c r="CY43" t="s">
        <v>205</v>
      </c>
      <c r="CZ43" t="s">
        <v>205</v>
      </c>
      <c r="DA43" t="s">
        <v>206</v>
      </c>
      <c r="DB43" t="s">
        <v>206</v>
      </c>
      <c r="DC43" t="s">
        <v>435</v>
      </c>
      <c r="DD43" t="s">
        <v>243</v>
      </c>
      <c r="DF43" t="s">
        <v>206</v>
      </c>
      <c r="DG43" t="s">
        <v>206</v>
      </c>
      <c r="DH43" t="s">
        <v>206</v>
      </c>
      <c r="DI43" t="s">
        <v>206</v>
      </c>
      <c r="DJ43" t="s">
        <v>206</v>
      </c>
      <c r="DK43" t="s">
        <v>206</v>
      </c>
      <c r="DL43" t="s">
        <v>206</v>
      </c>
      <c r="DM43" t="s">
        <v>206</v>
      </c>
      <c r="DN43" t="s">
        <v>206</v>
      </c>
      <c r="DO43" t="s">
        <v>206</v>
      </c>
      <c r="DP43" t="s">
        <v>206</v>
      </c>
      <c r="DQ43" t="s">
        <v>206</v>
      </c>
      <c r="DR43" t="s">
        <v>206</v>
      </c>
      <c r="DS43" t="s">
        <v>206</v>
      </c>
      <c r="DT43" t="s">
        <v>206</v>
      </c>
      <c r="DU43" t="s">
        <v>205</v>
      </c>
      <c r="DV43" t="s">
        <v>205</v>
      </c>
      <c r="DW43" t="s">
        <v>205</v>
      </c>
      <c r="DX43" t="s">
        <v>205</v>
      </c>
      <c r="DY43" t="s">
        <v>206</v>
      </c>
      <c r="DZ43" t="s">
        <v>206</v>
      </c>
      <c r="EA43" t="s">
        <v>206</v>
      </c>
      <c r="EB43" t="s">
        <v>216</v>
      </c>
      <c r="EC43" t="s">
        <v>216</v>
      </c>
      <c r="EE43" t="s">
        <v>243</v>
      </c>
      <c r="EG43" t="s">
        <v>206</v>
      </c>
      <c r="EH43" t="s">
        <v>206</v>
      </c>
      <c r="EI43" t="s">
        <v>206</v>
      </c>
      <c r="EJ43" t="s">
        <v>205</v>
      </c>
      <c r="EK43" t="s">
        <v>205</v>
      </c>
      <c r="EL43" t="s">
        <v>205</v>
      </c>
      <c r="EM43" t="s">
        <v>206</v>
      </c>
      <c r="EN43" t="s">
        <v>216</v>
      </c>
      <c r="EO43" t="s">
        <v>436</v>
      </c>
      <c r="EP43" t="s">
        <v>243</v>
      </c>
      <c r="ER43" t="s">
        <v>216</v>
      </c>
      <c r="ES43" t="s">
        <v>216</v>
      </c>
      <c r="ET43" t="s">
        <v>206</v>
      </c>
      <c r="EU43" t="s">
        <v>216</v>
      </c>
      <c r="EV43" t="s">
        <v>206</v>
      </c>
      <c r="EW43" t="s">
        <v>206</v>
      </c>
      <c r="EX43" t="s">
        <v>205</v>
      </c>
      <c r="EY43" t="s">
        <v>216</v>
      </c>
      <c r="EZ43" t="s">
        <v>437</v>
      </c>
      <c r="FB43" t="s">
        <v>214</v>
      </c>
      <c r="FC43" t="s">
        <v>217</v>
      </c>
      <c r="FD43" t="s">
        <v>217</v>
      </c>
      <c r="FE43" t="s">
        <v>228</v>
      </c>
      <c r="FF43" t="s">
        <v>229</v>
      </c>
      <c r="FG43" t="s">
        <v>229</v>
      </c>
      <c r="FH43" t="s">
        <v>217</v>
      </c>
      <c r="FI43" t="s">
        <v>217</v>
      </c>
      <c r="FJ43" t="s">
        <v>227</v>
      </c>
      <c r="FK43" t="s">
        <v>226</v>
      </c>
      <c r="FL43" t="s">
        <v>226</v>
      </c>
      <c r="FM43" t="s">
        <v>226</v>
      </c>
      <c r="FN43" t="s">
        <v>228</v>
      </c>
      <c r="FO43" t="s">
        <v>228</v>
      </c>
      <c r="FP43" t="s">
        <v>217</v>
      </c>
      <c r="FQ43" t="s">
        <v>233</v>
      </c>
      <c r="FR43" t="s">
        <v>232</v>
      </c>
      <c r="FS43" t="s">
        <v>233</v>
      </c>
      <c r="FT43" t="s">
        <v>232</v>
      </c>
      <c r="FU43" t="s">
        <v>233</v>
      </c>
      <c r="FV43" t="s">
        <v>233</v>
      </c>
      <c r="FW43" t="s">
        <v>233</v>
      </c>
      <c r="FX43" t="s">
        <v>232</v>
      </c>
      <c r="FY43" t="s">
        <v>233</v>
      </c>
      <c r="FZ43" t="s">
        <v>233</v>
      </c>
      <c r="GA43" t="s">
        <v>233</v>
      </c>
      <c r="GB43" t="s">
        <v>232</v>
      </c>
      <c r="GC43" t="s">
        <v>218</v>
      </c>
      <c r="GD43" t="s">
        <v>228</v>
      </c>
      <c r="GE43" t="s">
        <v>217</v>
      </c>
      <c r="GF43" t="s">
        <v>229</v>
      </c>
      <c r="GG43" t="s">
        <v>228</v>
      </c>
      <c r="GH43" t="s">
        <v>229</v>
      </c>
      <c r="GI43" t="s">
        <v>217</v>
      </c>
      <c r="GJ43" t="s">
        <v>217</v>
      </c>
      <c r="GK43" t="s">
        <v>229</v>
      </c>
      <c r="GL43" t="s">
        <v>217</v>
      </c>
      <c r="GM43" t="s">
        <v>226</v>
      </c>
      <c r="GN43" t="s">
        <v>228</v>
      </c>
      <c r="GO43" t="s">
        <v>228</v>
      </c>
      <c r="GP43" t="s">
        <v>228</v>
      </c>
      <c r="GQ43" t="s">
        <v>217</v>
      </c>
      <c r="GR43" t="s">
        <v>228</v>
      </c>
      <c r="GS43" t="s">
        <v>228</v>
      </c>
      <c r="GT43" t="s">
        <v>228</v>
      </c>
      <c r="GU43" t="s">
        <v>228</v>
      </c>
      <c r="GV43" t="s">
        <v>217</v>
      </c>
      <c r="GW43" t="s">
        <v>228</v>
      </c>
      <c r="GX43" t="s">
        <v>206</v>
      </c>
      <c r="GY43" t="s">
        <v>206</v>
      </c>
    </row>
    <row r="44" spans="1:207" x14ac:dyDescent="0.2">
      <c r="A44">
        <v>107</v>
      </c>
      <c r="B44" t="s">
        <v>438</v>
      </c>
      <c r="C44">
        <v>10</v>
      </c>
      <c r="D44" t="s">
        <v>199</v>
      </c>
      <c r="E44">
        <v>1846922145</v>
      </c>
      <c r="F44" t="s">
        <v>439</v>
      </c>
      <c r="G44" t="s">
        <v>440</v>
      </c>
      <c r="H44" t="s">
        <v>438</v>
      </c>
      <c r="I44" t="s">
        <v>415</v>
      </c>
      <c r="J44">
        <v>40</v>
      </c>
      <c r="K44" t="s">
        <v>238</v>
      </c>
      <c r="L44" t="s">
        <v>281</v>
      </c>
      <c r="N44" t="s">
        <v>206</v>
      </c>
      <c r="O44" t="s">
        <v>205</v>
      </c>
      <c r="P44" t="s">
        <v>205</v>
      </c>
      <c r="Q44" t="s">
        <v>205</v>
      </c>
      <c r="S44" t="s">
        <v>207</v>
      </c>
      <c r="T44" t="s">
        <v>205</v>
      </c>
      <c r="U44" t="s">
        <v>206</v>
      </c>
      <c r="V44" t="s">
        <v>205</v>
      </c>
      <c r="W44" t="s">
        <v>205</v>
      </c>
      <c r="X44" t="s">
        <v>205</v>
      </c>
      <c r="Z44">
        <v>15</v>
      </c>
      <c r="AF44" t="s">
        <v>211</v>
      </c>
      <c r="AG44" t="s">
        <v>211</v>
      </c>
      <c r="AH44" t="s">
        <v>211</v>
      </c>
      <c r="AI44" t="s">
        <v>211</v>
      </c>
      <c r="AJ44" t="s">
        <v>211</v>
      </c>
      <c r="AK44" t="s">
        <v>211</v>
      </c>
      <c r="AM44" t="s">
        <v>206</v>
      </c>
      <c r="AN44" t="s">
        <v>206</v>
      </c>
      <c r="AO44" t="s">
        <v>205</v>
      </c>
      <c r="AP44" t="s">
        <v>205</v>
      </c>
      <c r="AQ44" t="s">
        <v>206</v>
      </c>
      <c r="AR44" t="s">
        <v>206</v>
      </c>
      <c r="AS44" t="s">
        <v>205</v>
      </c>
      <c r="AT44" t="s">
        <v>205</v>
      </c>
      <c r="AU44" t="s">
        <v>206</v>
      </c>
      <c r="AV44" t="s">
        <v>206</v>
      </c>
      <c r="AW44" t="s">
        <v>206</v>
      </c>
      <c r="AX44" t="s">
        <v>205</v>
      </c>
      <c r="AY44" t="s">
        <v>205</v>
      </c>
      <c r="AZ44" t="s">
        <v>205</v>
      </c>
      <c r="BA44" t="s">
        <v>205</v>
      </c>
      <c r="BB44" t="s">
        <v>205</v>
      </c>
      <c r="BC44" t="s">
        <v>205</v>
      </c>
      <c r="BD44" t="s">
        <v>205</v>
      </c>
      <c r="BF44" t="s">
        <v>228</v>
      </c>
      <c r="BG44" t="s">
        <v>229</v>
      </c>
      <c r="BH44" t="s">
        <v>229</v>
      </c>
      <c r="BI44" t="s">
        <v>229</v>
      </c>
      <c r="BJ44" t="s">
        <v>228</v>
      </c>
      <c r="BK44" t="s">
        <v>228</v>
      </c>
      <c r="BL44" t="s">
        <v>217</v>
      </c>
      <c r="BM44" t="s">
        <v>229</v>
      </c>
      <c r="BN44" t="s">
        <v>217</v>
      </c>
      <c r="BO44" t="s">
        <v>228</v>
      </c>
      <c r="BP44" t="s">
        <v>229</v>
      </c>
      <c r="BQ44" t="s">
        <v>229</v>
      </c>
      <c r="BR44" t="s">
        <v>229</v>
      </c>
      <c r="BS44" t="s">
        <v>229</v>
      </c>
      <c r="BT44" t="s">
        <v>229</v>
      </c>
      <c r="BU44" t="s">
        <v>217</v>
      </c>
      <c r="BV44" t="s">
        <v>217</v>
      </c>
      <c r="BW44" t="s">
        <v>217</v>
      </c>
      <c r="BX44" t="s">
        <v>217</v>
      </c>
      <c r="BY44" t="s">
        <v>227</v>
      </c>
      <c r="BZ44" t="s">
        <v>217</v>
      </c>
      <c r="CA44" t="s">
        <v>228</v>
      </c>
      <c r="CB44" t="s">
        <v>228</v>
      </c>
      <c r="CC44" t="s">
        <v>228</v>
      </c>
      <c r="CD44" t="s">
        <v>229</v>
      </c>
      <c r="CE44" t="s">
        <v>229</v>
      </c>
      <c r="CF44" t="s">
        <v>228</v>
      </c>
      <c r="CG44" t="s">
        <v>229</v>
      </c>
      <c r="CH44" t="s">
        <v>217</v>
      </c>
      <c r="CI44" t="s">
        <v>229</v>
      </c>
      <c r="CJ44" t="s">
        <v>228</v>
      </c>
      <c r="CK44" t="s">
        <v>228</v>
      </c>
      <c r="CL44" t="s">
        <v>228</v>
      </c>
      <c r="CM44" t="s">
        <v>228</v>
      </c>
      <c r="CN44" t="s">
        <v>206</v>
      </c>
      <c r="CO44" t="s">
        <v>216</v>
      </c>
      <c r="CP44" t="s">
        <v>206</v>
      </c>
      <c r="CQ44" t="s">
        <v>206</v>
      </c>
      <c r="CR44" t="s">
        <v>206</v>
      </c>
      <c r="CS44" t="s">
        <v>206</v>
      </c>
      <c r="CT44" t="s">
        <v>206</v>
      </c>
      <c r="DD44" t="s">
        <v>243</v>
      </c>
      <c r="DF44" t="s">
        <v>206</v>
      </c>
      <c r="DG44" t="s">
        <v>206</v>
      </c>
      <c r="DH44" t="s">
        <v>206</v>
      </c>
      <c r="DI44" t="s">
        <v>206</v>
      </c>
      <c r="DJ44" t="s">
        <v>206</v>
      </c>
      <c r="DK44" t="s">
        <v>206</v>
      </c>
      <c r="DL44" t="s">
        <v>206</v>
      </c>
      <c r="DM44" t="s">
        <v>206</v>
      </c>
      <c r="DN44" t="s">
        <v>206</v>
      </c>
      <c r="DO44" t="s">
        <v>206</v>
      </c>
      <c r="DP44" t="s">
        <v>205</v>
      </c>
      <c r="EE44" t="s">
        <v>243</v>
      </c>
      <c r="EG44" t="s">
        <v>206</v>
      </c>
      <c r="EH44" t="s">
        <v>206</v>
      </c>
      <c r="EI44" t="s">
        <v>206</v>
      </c>
      <c r="EP44" t="s">
        <v>243</v>
      </c>
      <c r="ER44" t="s">
        <v>205</v>
      </c>
      <c r="ES44" t="s">
        <v>205</v>
      </c>
      <c r="ET44" t="s">
        <v>206</v>
      </c>
      <c r="EU44" t="s">
        <v>205</v>
      </c>
      <c r="EV44" t="s">
        <v>205</v>
      </c>
      <c r="FB44" t="s">
        <v>205</v>
      </c>
      <c r="FC44" t="s">
        <v>229</v>
      </c>
      <c r="FD44" t="s">
        <v>228</v>
      </c>
      <c r="FE44" t="s">
        <v>229</v>
      </c>
      <c r="FF44" t="s">
        <v>229</v>
      </c>
      <c r="FG44" t="s">
        <v>229</v>
      </c>
      <c r="FH44" t="s">
        <v>229</v>
      </c>
      <c r="FI44" t="s">
        <v>217</v>
      </c>
      <c r="FJ44" t="s">
        <v>226</v>
      </c>
      <c r="FK44" t="s">
        <v>228</v>
      </c>
      <c r="FL44" t="s">
        <v>227</v>
      </c>
      <c r="FM44" t="s">
        <v>226</v>
      </c>
      <c r="FN44" t="s">
        <v>226</v>
      </c>
      <c r="FO44" t="s">
        <v>226</v>
      </c>
      <c r="FP44" t="s">
        <v>217</v>
      </c>
      <c r="FQ44" t="s">
        <v>233</v>
      </c>
      <c r="FR44" t="s">
        <v>232</v>
      </c>
      <c r="FS44" t="s">
        <v>232</v>
      </c>
      <c r="FT44" t="s">
        <v>232</v>
      </c>
      <c r="FU44" t="s">
        <v>218</v>
      </c>
      <c r="FV44" t="s">
        <v>232</v>
      </c>
      <c r="FW44" t="s">
        <v>233</v>
      </c>
      <c r="FX44" t="s">
        <v>233</v>
      </c>
      <c r="FY44" t="s">
        <v>233</v>
      </c>
      <c r="FZ44" t="s">
        <v>233</v>
      </c>
      <c r="GA44" t="s">
        <v>232</v>
      </c>
      <c r="GB44" t="s">
        <v>232</v>
      </c>
      <c r="GC44" t="s">
        <v>232</v>
      </c>
      <c r="GD44" t="s">
        <v>228</v>
      </c>
      <c r="GE44" t="s">
        <v>228</v>
      </c>
      <c r="GF44" t="s">
        <v>228</v>
      </c>
      <c r="GG44" t="s">
        <v>229</v>
      </c>
      <c r="GH44" t="s">
        <v>229</v>
      </c>
      <c r="GI44" t="s">
        <v>226</v>
      </c>
      <c r="GJ44" t="s">
        <v>229</v>
      </c>
      <c r="GK44" t="s">
        <v>229</v>
      </c>
      <c r="GL44" t="s">
        <v>228</v>
      </c>
      <c r="GM44" t="s">
        <v>217</v>
      </c>
      <c r="GN44" t="s">
        <v>229</v>
      </c>
      <c r="GO44" t="s">
        <v>229</v>
      </c>
      <c r="GP44" t="s">
        <v>228</v>
      </c>
      <c r="GQ44" t="s">
        <v>229</v>
      </c>
      <c r="GR44" t="s">
        <v>229</v>
      </c>
      <c r="GS44" t="s">
        <v>228</v>
      </c>
      <c r="GT44" t="s">
        <v>228</v>
      </c>
      <c r="GU44" t="s">
        <v>229</v>
      </c>
      <c r="GV44" t="s">
        <v>217</v>
      </c>
      <c r="GW44" t="s">
        <v>228</v>
      </c>
      <c r="GX44" t="s">
        <v>206</v>
      </c>
      <c r="GY44" t="s">
        <v>211</v>
      </c>
    </row>
    <row r="45" spans="1:207" x14ac:dyDescent="0.2">
      <c r="A45">
        <v>108</v>
      </c>
      <c r="B45" t="s">
        <v>441</v>
      </c>
      <c r="C45">
        <v>10</v>
      </c>
      <c r="D45" t="s">
        <v>199</v>
      </c>
      <c r="E45">
        <v>1131322019</v>
      </c>
      <c r="F45" t="s">
        <v>442</v>
      </c>
      <c r="G45" t="s">
        <v>443</v>
      </c>
      <c r="H45" t="s">
        <v>441</v>
      </c>
      <c r="I45" t="s">
        <v>444</v>
      </c>
      <c r="J45">
        <v>58</v>
      </c>
      <c r="K45" t="s">
        <v>203</v>
      </c>
      <c r="L45" t="s">
        <v>239</v>
      </c>
      <c r="N45" t="s">
        <v>206</v>
      </c>
      <c r="O45" t="s">
        <v>205</v>
      </c>
      <c r="P45" t="s">
        <v>205</v>
      </c>
      <c r="Q45" t="s">
        <v>205</v>
      </c>
      <c r="S45" t="s">
        <v>207</v>
      </c>
      <c r="T45" t="s">
        <v>206</v>
      </c>
      <c r="U45" t="s">
        <v>205</v>
      </c>
      <c r="V45" t="s">
        <v>205</v>
      </c>
      <c r="W45" t="s">
        <v>205</v>
      </c>
      <c r="X45" t="s">
        <v>205</v>
      </c>
      <c r="Z45">
        <v>3</v>
      </c>
      <c r="AA45" t="s">
        <v>248</v>
      </c>
      <c r="AB45" t="s">
        <v>248</v>
      </c>
      <c r="AC45" t="s">
        <v>248</v>
      </c>
      <c r="AD45" t="s">
        <v>249</v>
      </c>
      <c r="AF45" t="s">
        <v>206</v>
      </c>
      <c r="AG45" t="s">
        <v>205</v>
      </c>
      <c r="AH45" t="s">
        <v>206</v>
      </c>
      <c r="AI45" t="s">
        <v>206</v>
      </c>
      <c r="AJ45" t="s">
        <v>206</v>
      </c>
      <c r="AK45" t="s">
        <v>206</v>
      </c>
      <c r="AM45" t="s">
        <v>206</v>
      </c>
      <c r="AN45" t="s">
        <v>205</v>
      </c>
      <c r="AO45" t="s">
        <v>205</v>
      </c>
      <c r="AP45" t="s">
        <v>206</v>
      </c>
      <c r="AQ45" t="s">
        <v>206</v>
      </c>
      <c r="AR45" t="s">
        <v>205</v>
      </c>
      <c r="AS45" t="s">
        <v>206</v>
      </c>
      <c r="AT45" t="s">
        <v>206</v>
      </c>
      <c r="AU45" t="s">
        <v>205</v>
      </c>
      <c r="AV45" t="s">
        <v>205</v>
      </c>
      <c r="AW45" t="s">
        <v>205</v>
      </c>
      <c r="AX45" t="s">
        <v>205</v>
      </c>
      <c r="AY45" t="s">
        <v>205</v>
      </c>
      <c r="AZ45" t="s">
        <v>205</v>
      </c>
      <c r="BA45" t="s">
        <v>205</v>
      </c>
      <c r="BB45" t="s">
        <v>205</v>
      </c>
      <c r="BC45" t="s">
        <v>205</v>
      </c>
      <c r="BD45" t="s">
        <v>205</v>
      </c>
      <c r="BF45" t="s">
        <v>229</v>
      </c>
      <c r="BG45" t="s">
        <v>229</v>
      </c>
      <c r="BH45" t="s">
        <v>229</v>
      </c>
      <c r="BI45" t="s">
        <v>229</v>
      </c>
      <c r="BJ45" t="s">
        <v>229</v>
      </c>
      <c r="BK45" t="s">
        <v>229</v>
      </c>
      <c r="BL45" t="s">
        <v>229</v>
      </c>
      <c r="BM45" t="s">
        <v>229</v>
      </c>
      <c r="BN45" t="s">
        <v>229</v>
      </c>
      <c r="BO45" t="s">
        <v>229</v>
      </c>
      <c r="BP45" t="s">
        <v>229</v>
      </c>
      <c r="BQ45" t="s">
        <v>229</v>
      </c>
      <c r="BR45" t="s">
        <v>229</v>
      </c>
      <c r="BS45" t="s">
        <v>229</v>
      </c>
      <c r="BT45" t="s">
        <v>229</v>
      </c>
      <c r="BU45" t="s">
        <v>228</v>
      </c>
      <c r="BV45" t="s">
        <v>217</v>
      </c>
      <c r="BW45" t="s">
        <v>228</v>
      </c>
      <c r="BX45" t="s">
        <v>227</v>
      </c>
      <c r="BY45" t="s">
        <v>227</v>
      </c>
      <c r="BZ45" t="s">
        <v>227</v>
      </c>
      <c r="CA45" t="s">
        <v>227</v>
      </c>
      <c r="CB45" t="s">
        <v>227</v>
      </c>
      <c r="CC45" t="s">
        <v>226</v>
      </c>
      <c r="CD45" t="s">
        <v>217</v>
      </c>
      <c r="CE45" t="s">
        <v>228</v>
      </c>
      <c r="CF45" t="s">
        <v>227</v>
      </c>
      <c r="CG45" t="s">
        <v>228</v>
      </c>
      <c r="CH45" t="s">
        <v>217</v>
      </c>
      <c r="CI45" t="s">
        <v>228</v>
      </c>
      <c r="CJ45" t="s">
        <v>227</v>
      </c>
      <c r="CK45" t="s">
        <v>227</v>
      </c>
      <c r="CL45" t="s">
        <v>227</v>
      </c>
      <c r="CM45" t="s">
        <v>228</v>
      </c>
      <c r="CN45" t="s">
        <v>206</v>
      </c>
      <c r="CO45" t="s">
        <v>216</v>
      </c>
      <c r="CP45" t="s">
        <v>206</v>
      </c>
      <c r="CQ45" t="s">
        <v>206</v>
      </c>
      <c r="CR45" t="s">
        <v>206</v>
      </c>
      <c r="CS45" t="s">
        <v>206</v>
      </c>
      <c r="CT45" t="s">
        <v>206</v>
      </c>
      <c r="CU45" t="s">
        <v>212</v>
      </c>
      <c r="CV45" t="s">
        <v>216</v>
      </c>
      <c r="CW45" t="s">
        <v>216</v>
      </c>
      <c r="CX45" t="s">
        <v>216</v>
      </c>
      <c r="CY45" t="s">
        <v>212</v>
      </c>
      <c r="CZ45" t="s">
        <v>212</v>
      </c>
      <c r="DA45" t="s">
        <v>205</v>
      </c>
      <c r="DB45" t="s">
        <v>205</v>
      </c>
      <c r="DD45" t="s">
        <v>243</v>
      </c>
      <c r="DF45" t="s">
        <v>206</v>
      </c>
      <c r="DG45" t="s">
        <v>206</v>
      </c>
      <c r="DH45" t="s">
        <v>206</v>
      </c>
      <c r="DI45" t="s">
        <v>206</v>
      </c>
      <c r="DJ45" t="s">
        <v>205</v>
      </c>
      <c r="DK45" t="s">
        <v>206</v>
      </c>
      <c r="DL45" t="s">
        <v>206</v>
      </c>
      <c r="DM45" t="s">
        <v>216</v>
      </c>
      <c r="DN45" t="s">
        <v>206</v>
      </c>
      <c r="DO45" t="s">
        <v>216</v>
      </c>
      <c r="DP45" t="s">
        <v>206</v>
      </c>
      <c r="DQ45" t="s">
        <v>205</v>
      </c>
      <c r="DR45" t="s">
        <v>206</v>
      </c>
      <c r="DS45" t="s">
        <v>206</v>
      </c>
      <c r="DT45" t="s">
        <v>205</v>
      </c>
      <c r="DU45" t="s">
        <v>205</v>
      </c>
      <c r="DV45" t="s">
        <v>206</v>
      </c>
      <c r="DW45" t="s">
        <v>212</v>
      </c>
      <c r="DX45" t="s">
        <v>205</v>
      </c>
      <c r="DY45" t="s">
        <v>216</v>
      </c>
      <c r="DZ45" t="s">
        <v>216</v>
      </c>
      <c r="EA45" t="s">
        <v>206</v>
      </c>
      <c r="EB45" t="s">
        <v>205</v>
      </c>
      <c r="EC45" t="s">
        <v>205</v>
      </c>
      <c r="EE45" t="s">
        <v>243</v>
      </c>
      <c r="EG45" t="s">
        <v>206</v>
      </c>
      <c r="EH45" t="s">
        <v>206</v>
      </c>
      <c r="EI45" t="s">
        <v>206</v>
      </c>
      <c r="EJ45" t="s">
        <v>205</v>
      </c>
      <c r="EK45" t="s">
        <v>205</v>
      </c>
      <c r="EL45" t="s">
        <v>205</v>
      </c>
      <c r="EM45" t="s">
        <v>205</v>
      </c>
      <c r="EN45" t="s">
        <v>212</v>
      </c>
      <c r="EO45" t="s">
        <v>445</v>
      </c>
      <c r="EP45" t="s">
        <v>243</v>
      </c>
      <c r="ER45" t="s">
        <v>205</v>
      </c>
      <c r="ES45" t="s">
        <v>205</v>
      </c>
      <c r="ET45" t="s">
        <v>216</v>
      </c>
      <c r="EU45" t="s">
        <v>216</v>
      </c>
      <c r="EV45" t="s">
        <v>216</v>
      </c>
      <c r="EW45" t="s">
        <v>216</v>
      </c>
      <c r="EX45" t="s">
        <v>216</v>
      </c>
      <c r="EY45" t="s">
        <v>216</v>
      </c>
      <c r="FB45" t="s">
        <v>213</v>
      </c>
      <c r="FC45" t="s">
        <v>229</v>
      </c>
      <c r="FD45" t="s">
        <v>226</v>
      </c>
      <c r="FE45" t="s">
        <v>229</v>
      </c>
      <c r="FF45" t="s">
        <v>229</v>
      </c>
      <c r="FG45" t="s">
        <v>229</v>
      </c>
      <c r="FH45" t="s">
        <v>229</v>
      </c>
      <c r="FI45" t="s">
        <v>217</v>
      </c>
      <c r="FJ45" t="s">
        <v>227</v>
      </c>
      <c r="FK45" t="s">
        <v>227</v>
      </c>
      <c r="FL45" t="s">
        <v>227</v>
      </c>
      <c r="FM45" t="s">
        <v>226</v>
      </c>
      <c r="FN45" t="s">
        <v>228</v>
      </c>
      <c r="FO45" t="s">
        <v>227</v>
      </c>
      <c r="FP45" t="s">
        <v>227</v>
      </c>
      <c r="FQ45" t="s">
        <v>232</v>
      </c>
      <c r="FR45" t="s">
        <v>218</v>
      </c>
      <c r="FS45" t="s">
        <v>230</v>
      </c>
      <c r="FT45" t="s">
        <v>231</v>
      </c>
      <c r="FU45" t="s">
        <v>231</v>
      </c>
      <c r="FV45" t="s">
        <v>231</v>
      </c>
      <c r="FW45" t="s">
        <v>232</v>
      </c>
      <c r="FX45" t="s">
        <v>232</v>
      </c>
      <c r="FY45" t="s">
        <v>232</v>
      </c>
      <c r="FZ45" t="s">
        <v>232</v>
      </c>
      <c r="GA45" t="s">
        <v>232</v>
      </c>
      <c r="GB45" t="s">
        <v>232</v>
      </c>
      <c r="GC45" t="s">
        <v>232</v>
      </c>
      <c r="GD45" t="s">
        <v>227</v>
      </c>
      <c r="GE45" t="s">
        <v>228</v>
      </c>
      <c r="GF45" t="s">
        <v>228</v>
      </c>
      <c r="GG45" t="s">
        <v>228</v>
      </c>
      <c r="GH45" t="s">
        <v>229</v>
      </c>
      <c r="GI45" t="s">
        <v>227</v>
      </c>
      <c r="GJ45" t="s">
        <v>228</v>
      </c>
      <c r="GK45" t="s">
        <v>229</v>
      </c>
      <c r="GL45" t="s">
        <v>229</v>
      </c>
      <c r="GM45" t="s">
        <v>228</v>
      </c>
      <c r="GN45" t="s">
        <v>228</v>
      </c>
      <c r="GO45" t="s">
        <v>228</v>
      </c>
      <c r="GP45" t="s">
        <v>228</v>
      </c>
      <c r="GQ45" t="s">
        <v>228</v>
      </c>
      <c r="GR45" t="s">
        <v>228</v>
      </c>
      <c r="GS45" t="s">
        <v>228</v>
      </c>
      <c r="GT45" t="s">
        <v>217</v>
      </c>
      <c r="GU45" t="s">
        <v>228</v>
      </c>
      <c r="GV45" t="s">
        <v>226</v>
      </c>
      <c r="GW45" t="s">
        <v>228</v>
      </c>
      <c r="GX45" t="s">
        <v>205</v>
      </c>
      <c r="GY45" t="s">
        <v>206</v>
      </c>
    </row>
    <row r="46" spans="1:207" x14ac:dyDescent="0.2">
      <c r="A46">
        <v>109</v>
      </c>
      <c r="B46" t="s">
        <v>446</v>
      </c>
      <c r="C46">
        <v>10</v>
      </c>
      <c r="D46" t="s">
        <v>199</v>
      </c>
      <c r="E46">
        <v>660855590</v>
      </c>
      <c r="F46" t="s">
        <v>447</v>
      </c>
      <c r="G46" t="s">
        <v>448</v>
      </c>
      <c r="H46" t="s">
        <v>446</v>
      </c>
      <c r="I46" t="s">
        <v>247</v>
      </c>
      <c r="J46">
        <v>46</v>
      </c>
      <c r="K46" t="s">
        <v>203</v>
      </c>
      <c r="L46" t="s">
        <v>239</v>
      </c>
      <c r="N46" t="s">
        <v>206</v>
      </c>
      <c r="O46" t="s">
        <v>205</v>
      </c>
      <c r="P46" t="s">
        <v>205</v>
      </c>
      <c r="Q46" t="s">
        <v>205</v>
      </c>
      <c r="S46" t="s">
        <v>207</v>
      </c>
      <c r="T46" t="s">
        <v>206</v>
      </c>
      <c r="U46" t="s">
        <v>205</v>
      </c>
      <c r="V46" t="s">
        <v>205</v>
      </c>
      <c r="W46" t="s">
        <v>205</v>
      </c>
      <c r="X46" t="s">
        <v>205</v>
      </c>
      <c r="Z46">
        <v>3</v>
      </c>
      <c r="AA46" t="s">
        <v>248</v>
      </c>
      <c r="AB46" t="s">
        <v>248</v>
      </c>
      <c r="AC46" t="s">
        <v>248</v>
      </c>
      <c r="AD46" t="s">
        <v>249</v>
      </c>
      <c r="AF46" t="s">
        <v>206</v>
      </c>
      <c r="AG46" t="s">
        <v>205</v>
      </c>
      <c r="AH46" t="s">
        <v>205</v>
      </c>
      <c r="AI46" t="s">
        <v>205</v>
      </c>
      <c r="AJ46" t="s">
        <v>205</v>
      </c>
      <c r="AK46" t="s">
        <v>205</v>
      </c>
      <c r="AM46" t="s">
        <v>206</v>
      </c>
      <c r="AN46" t="s">
        <v>206</v>
      </c>
      <c r="AO46" t="s">
        <v>205</v>
      </c>
      <c r="AP46" t="s">
        <v>205</v>
      </c>
      <c r="AQ46" t="s">
        <v>205</v>
      </c>
      <c r="AR46" t="s">
        <v>205</v>
      </c>
      <c r="AS46" t="s">
        <v>205</v>
      </c>
      <c r="AT46" t="s">
        <v>206</v>
      </c>
      <c r="AU46" t="s">
        <v>205</v>
      </c>
      <c r="AV46" t="s">
        <v>206</v>
      </c>
      <c r="AW46" t="s">
        <v>205</v>
      </c>
      <c r="AX46" t="s">
        <v>205</v>
      </c>
      <c r="AY46" t="s">
        <v>205</v>
      </c>
      <c r="AZ46" t="s">
        <v>205</v>
      </c>
      <c r="BA46" t="s">
        <v>205</v>
      </c>
      <c r="BB46" t="s">
        <v>205</v>
      </c>
      <c r="BC46" t="s">
        <v>205</v>
      </c>
      <c r="BD46" t="s">
        <v>205</v>
      </c>
      <c r="BF46" t="s">
        <v>228</v>
      </c>
      <c r="BG46" t="s">
        <v>229</v>
      </c>
      <c r="BH46" t="s">
        <v>228</v>
      </c>
      <c r="BI46" t="s">
        <v>228</v>
      </c>
      <c r="BJ46" t="s">
        <v>228</v>
      </c>
      <c r="BK46" t="s">
        <v>228</v>
      </c>
      <c r="BL46" t="s">
        <v>228</v>
      </c>
      <c r="BM46" t="s">
        <v>229</v>
      </c>
      <c r="BN46" t="s">
        <v>228</v>
      </c>
      <c r="BO46" t="s">
        <v>228</v>
      </c>
      <c r="BP46" t="s">
        <v>228</v>
      </c>
      <c r="BQ46" t="s">
        <v>228</v>
      </c>
      <c r="BR46" t="s">
        <v>217</v>
      </c>
      <c r="BS46" t="s">
        <v>217</v>
      </c>
      <c r="BT46" t="s">
        <v>228</v>
      </c>
      <c r="BU46" t="s">
        <v>217</v>
      </c>
      <c r="BV46" t="s">
        <v>217</v>
      </c>
      <c r="BW46" t="s">
        <v>217</v>
      </c>
      <c r="BX46" t="s">
        <v>227</v>
      </c>
      <c r="BY46" t="s">
        <v>227</v>
      </c>
      <c r="BZ46" t="s">
        <v>226</v>
      </c>
      <c r="CA46" t="s">
        <v>227</v>
      </c>
      <c r="CB46" t="s">
        <v>227</v>
      </c>
      <c r="CC46" t="s">
        <v>226</v>
      </c>
      <c r="CD46" t="s">
        <v>227</v>
      </c>
      <c r="CE46" t="s">
        <v>228</v>
      </c>
      <c r="CF46" t="s">
        <v>227</v>
      </c>
      <c r="CG46" t="s">
        <v>217</v>
      </c>
      <c r="CH46" t="s">
        <v>227</v>
      </c>
      <c r="CI46" t="s">
        <v>217</v>
      </c>
      <c r="CJ46" t="s">
        <v>227</v>
      </c>
      <c r="CK46" t="s">
        <v>226</v>
      </c>
      <c r="CL46" t="s">
        <v>226</v>
      </c>
      <c r="CM46" t="s">
        <v>226</v>
      </c>
      <c r="CN46" t="s">
        <v>206</v>
      </c>
      <c r="CO46" t="s">
        <v>205</v>
      </c>
      <c r="CP46" t="s">
        <v>206</v>
      </c>
      <c r="CQ46" t="s">
        <v>206</v>
      </c>
      <c r="CR46" t="s">
        <v>206</v>
      </c>
      <c r="CS46" t="s">
        <v>206</v>
      </c>
      <c r="CT46" t="s">
        <v>206</v>
      </c>
      <c r="CU46" t="s">
        <v>205</v>
      </c>
      <c r="CV46" t="s">
        <v>205</v>
      </c>
      <c r="CW46" t="s">
        <v>205</v>
      </c>
      <c r="CX46" t="s">
        <v>206</v>
      </c>
      <c r="CY46" t="s">
        <v>212</v>
      </c>
      <c r="CZ46" t="s">
        <v>212</v>
      </c>
      <c r="DA46" t="s">
        <v>205</v>
      </c>
      <c r="DB46" t="s">
        <v>206</v>
      </c>
      <c r="DD46" t="s">
        <v>243</v>
      </c>
      <c r="DF46" t="s">
        <v>206</v>
      </c>
      <c r="DG46" t="s">
        <v>206</v>
      </c>
      <c r="DH46" t="s">
        <v>206</v>
      </c>
      <c r="DI46" t="s">
        <v>206</v>
      </c>
      <c r="DJ46" t="s">
        <v>206</v>
      </c>
      <c r="DK46" t="s">
        <v>206</v>
      </c>
      <c r="DL46" t="s">
        <v>206</v>
      </c>
      <c r="DM46" t="s">
        <v>206</v>
      </c>
      <c r="DN46" t="s">
        <v>206</v>
      </c>
      <c r="DO46" t="s">
        <v>205</v>
      </c>
      <c r="DP46" t="s">
        <v>216</v>
      </c>
      <c r="DQ46" t="s">
        <v>206</v>
      </c>
      <c r="DR46" t="s">
        <v>206</v>
      </c>
      <c r="DS46" t="s">
        <v>206</v>
      </c>
      <c r="DT46" t="s">
        <v>205</v>
      </c>
      <c r="DU46" t="s">
        <v>206</v>
      </c>
      <c r="DV46" t="s">
        <v>206</v>
      </c>
      <c r="DW46" t="s">
        <v>206</v>
      </c>
      <c r="DX46" t="s">
        <v>216</v>
      </c>
      <c r="DY46" t="s">
        <v>205</v>
      </c>
      <c r="DZ46" t="s">
        <v>206</v>
      </c>
      <c r="EA46" t="s">
        <v>216</v>
      </c>
      <c r="EB46" t="s">
        <v>205</v>
      </c>
      <c r="EC46" t="s">
        <v>206</v>
      </c>
      <c r="ED46" t="s">
        <v>449</v>
      </c>
      <c r="EE46" t="s">
        <v>243</v>
      </c>
      <c r="EG46" t="s">
        <v>206</v>
      </c>
      <c r="EH46" t="s">
        <v>206</v>
      </c>
      <c r="EI46" t="s">
        <v>206</v>
      </c>
      <c r="EJ46" t="s">
        <v>206</v>
      </c>
      <c r="EK46" t="s">
        <v>206</v>
      </c>
      <c r="EL46" t="s">
        <v>205</v>
      </c>
      <c r="EM46" t="s">
        <v>205</v>
      </c>
      <c r="EN46" t="s">
        <v>206</v>
      </c>
      <c r="EP46" t="s">
        <v>243</v>
      </c>
      <c r="ER46" t="s">
        <v>205</v>
      </c>
      <c r="ES46" t="s">
        <v>205</v>
      </c>
      <c r="ET46" t="s">
        <v>206</v>
      </c>
      <c r="EU46" t="s">
        <v>216</v>
      </c>
      <c r="EV46" t="s">
        <v>216</v>
      </c>
      <c r="EW46" t="s">
        <v>206</v>
      </c>
      <c r="EX46" t="s">
        <v>205</v>
      </c>
      <c r="EY46" t="s">
        <v>216</v>
      </c>
      <c r="FB46" t="s">
        <v>214</v>
      </c>
      <c r="FC46" t="s">
        <v>228</v>
      </c>
      <c r="FD46" t="s">
        <v>217</v>
      </c>
      <c r="FE46" t="s">
        <v>229</v>
      </c>
      <c r="FF46" t="s">
        <v>229</v>
      </c>
      <c r="FG46" t="s">
        <v>228</v>
      </c>
      <c r="FH46" t="s">
        <v>228</v>
      </c>
      <c r="FI46" t="s">
        <v>226</v>
      </c>
      <c r="FJ46" t="s">
        <v>226</v>
      </c>
      <c r="FK46" t="s">
        <v>227</v>
      </c>
      <c r="FL46" t="s">
        <v>227</v>
      </c>
      <c r="FM46" t="s">
        <v>226</v>
      </c>
      <c r="FN46" t="s">
        <v>227</v>
      </c>
      <c r="FO46" t="s">
        <v>226</v>
      </c>
      <c r="FP46" t="s">
        <v>226</v>
      </c>
      <c r="FQ46" t="s">
        <v>233</v>
      </c>
      <c r="FR46" t="s">
        <v>233</v>
      </c>
      <c r="FS46" t="s">
        <v>233</v>
      </c>
      <c r="FT46" t="s">
        <v>233</v>
      </c>
      <c r="FU46" t="s">
        <v>233</v>
      </c>
      <c r="FV46" t="s">
        <v>233</v>
      </c>
      <c r="FW46" t="s">
        <v>233</v>
      </c>
      <c r="FX46" t="s">
        <v>233</v>
      </c>
      <c r="FY46" t="s">
        <v>233</v>
      </c>
      <c r="FZ46" t="s">
        <v>233</v>
      </c>
      <c r="GA46" t="s">
        <v>233</v>
      </c>
      <c r="GB46" t="s">
        <v>218</v>
      </c>
      <c r="GC46" t="s">
        <v>230</v>
      </c>
      <c r="GD46" t="s">
        <v>228</v>
      </c>
      <c r="GE46" t="s">
        <v>228</v>
      </c>
      <c r="GF46" t="s">
        <v>217</v>
      </c>
      <c r="GG46" t="s">
        <v>229</v>
      </c>
      <c r="GH46" t="s">
        <v>228</v>
      </c>
      <c r="GI46" t="s">
        <v>226</v>
      </c>
      <c r="GJ46" t="s">
        <v>229</v>
      </c>
      <c r="GK46" t="s">
        <v>228</v>
      </c>
      <c r="GL46" t="s">
        <v>228</v>
      </c>
      <c r="GM46" t="s">
        <v>228</v>
      </c>
      <c r="GN46" t="s">
        <v>228</v>
      </c>
      <c r="GO46" t="s">
        <v>229</v>
      </c>
      <c r="GP46" t="s">
        <v>228</v>
      </c>
      <c r="GQ46" t="s">
        <v>228</v>
      </c>
      <c r="GR46" t="s">
        <v>229</v>
      </c>
      <c r="GS46" t="s">
        <v>217</v>
      </c>
      <c r="GT46" t="s">
        <v>228</v>
      </c>
      <c r="GU46" t="s">
        <v>229</v>
      </c>
      <c r="GV46" t="s">
        <v>226</v>
      </c>
      <c r="GW46" t="s">
        <v>229</v>
      </c>
      <c r="GX46" t="s">
        <v>206</v>
      </c>
      <c r="GY46" t="s">
        <v>206</v>
      </c>
    </row>
    <row r="47" spans="1:207" x14ac:dyDescent="0.2">
      <c r="A47">
        <v>110</v>
      </c>
      <c r="B47" t="s">
        <v>450</v>
      </c>
      <c r="C47">
        <v>10</v>
      </c>
      <c r="D47" t="s">
        <v>199</v>
      </c>
      <c r="E47">
        <v>1967006116</v>
      </c>
      <c r="F47" t="s">
        <v>451</v>
      </c>
      <c r="G47" t="s">
        <v>452</v>
      </c>
      <c r="H47" t="s">
        <v>450</v>
      </c>
      <c r="I47" t="s">
        <v>202</v>
      </c>
      <c r="J47">
        <v>38</v>
      </c>
      <c r="K47" t="s">
        <v>203</v>
      </c>
      <c r="L47" t="s">
        <v>239</v>
      </c>
      <c r="N47" t="s">
        <v>206</v>
      </c>
      <c r="O47" t="s">
        <v>205</v>
      </c>
      <c r="P47" t="s">
        <v>205</v>
      </c>
      <c r="Q47" t="s">
        <v>205</v>
      </c>
      <c r="S47" t="s">
        <v>207</v>
      </c>
      <c r="T47" t="s">
        <v>206</v>
      </c>
      <c r="U47" t="s">
        <v>205</v>
      </c>
      <c r="V47" t="s">
        <v>205</v>
      </c>
      <c r="W47" t="s">
        <v>205</v>
      </c>
      <c r="X47" t="s">
        <v>205</v>
      </c>
      <c r="Z47">
        <v>4</v>
      </c>
      <c r="AA47" t="s">
        <v>248</v>
      </c>
      <c r="AB47" t="s">
        <v>248</v>
      </c>
      <c r="AC47" t="s">
        <v>248</v>
      </c>
      <c r="AD47" t="s">
        <v>249</v>
      </c>
      <c r="AF47" t="s">
        <v>206</v>
      </c>
      <c r="AG47" t="s">
        <v>205</v>
      </c>
      <c r="AH47" t="s">
        <v>206</v>
      </c>
      <c r="AI47" t="s">
        <v>206</v>
      </c>
      <c r="AJ47" t="s">
        <v>206</v>
      </c>
      <c r="AK47" t="s">
        <v>206</v>
      </c>
      <c r="AM47" t="s">
        <v>206</v>
      </c>
      <c r="AN47" t="s">
        <v>205</v>
      </c>
      <c r="AO47" t="s">
        <v>206</v>
      </c>
      <c r="AP47" t="s">
        <v>206</v>
      </c>
      <c r="AQ47" t="s">
        <v>206</v>
      </c>
      <c r="AR47" t="s">
        <v>205</v>
      </c>
      <c r="AS47" t="s">
        <v>206</v>
      </c>
      <c r="AT47" t="s">
        <v>206</v>
      </c>
      <c r="AU47" t="s">
        <v>205</v>
      </c>
      <c r="AV47" t="s">
        <v>205</v>
      </c>
      <c r="AW47" t="s">
        <v>206</v>
      </c>
      <c r="AX47" t="s">
        <v>205</v>
      </c>
      <c r="AY47" t="s">
        <v>205</v>
      </c>
      <c r="AZ47" t="s">
        <v>205</v>
      </c>
      <c r="BA47" t="s">
        <v>205</v>
      </c>
      <c r="BB47" t="s">
        <v>205</v>
      </c>
      <c r="BC47" t="s">
        <v>205</v>
      </c>
      <c r="BD47" t="s">
        <v>205</v>
      </c>
      <c r="BF47" t="s">
        <v>229</v>
      </c>
      <c r="BG47" t="s">
        <v>229</v>
      </c>
      <c r="BH47" t="s">
        <v>229</v>
      </c>
      <c r="BI47" t="s">
        <v>229</v>
      </c>
      <c r="BJ47" t="s">
        <v>228</v>
      </c>
      <c r="BK47" t="s">
        <v>228</v>
      </c>
      <c r="BL47" t="s">
        <v>228</v>
      </c>
      <c r="BM47" t="s">
        <v>229</v>
      </c>
      <c r="BN47" t="s">
        <v>229</v>
      </c>
      <c r="BO47" t="s">
        <v>228</v>
      </c>
      <c r="BP47" t="s">
        <v>229</v>
      </c>
      <c r="BQ47" t="s">
        <v>229</v>
      </c>
      <c r="BR47" t="s">
        <v>229</v>
      </c>
      <c r="BS47" t="s">
        <v>228</v>
      </c>
      <c r="BT47" t="s">
        <v>229</v>
      </c>
      <c r="BU47" t="s">
        <v>217</v>
      </c>
      <c r="BV47" t="s">
        <v>217</v>
      </c>
      <c r="BW47" t="s">
        <v>217</v>
      </c>
      <c r="BX47" t="s">
        <v>227</v>
      </c>
      <c r="BY47" t="s">
        <v>227</v>
      </c>
      <c r="BZ47" t="s">
        <v>227</v>
      </c>
      <c r="CA47" t="s">
        <v>227</v>
      </c>
      <c r="CB47" t="s">
        <v>217</v>
      </c>
      <c r="CC47" t="s">
        <v>217</v>
      </c>
      <c r="CD47" t="s">
        <v>229</v>
      </c>
      <c r="CE47" t="s">
        <v>229</v>
      </c>
      <c r="CF47" t="s">
        <v>217</v>
      </c>
      <c r="CG47" t="s">
        <v>228</v>
      </c>
      <c r="CH47" t="s">
        <v>217</v>
      </c>
      <c r="CI47" t="s">
        <v>228</v>
      </c>
      <c r="CJ47" t="s">
        <v>227</v>
      </c>
      <c r="CK47" t="s">
        <v>227</v>
      </c>
      <c r="CL47" t="s">
        <v>227</v>
      </c>
      <c r="CM47" t="s">
        <v>217</v>
      </c>
      <c r="CN47" t="s">
        <v>206</v>
      </c>
      <c r="CO47" t="s">
        <v>205</v>
      </c>
      <c r="CP47" t="s">
        <v>206</v>
      </c>
      <c r="CQ47" t="s">
        <v>206</v>
      </c>
      <c r="CR47" t="s">
        <v>206</v>
      </c>
      <c r="CS47" t="s">
        <v>205</v>
      </c>
      <c r="CT47" t="s">
        <v>205</v>
      </c>
      <c r="CU47" t="s">
        <v>206</v>
      </c>
      <c r="CV47" t="s">
        <v>205</v>
      </c>
      <c r="CW47" t="s">
        <v>205</v>
      </c>
      <c r="CX47" t="s">
        <v>205</v>
      </c>
      <c r="CY47" t="s">
        <v>212</v>
      </c>
      <c r="CZ47" t="s">
        <v>206</v>
      </c>
      <c r="DA47" t="s">
        <v>205</v>
      </c>
      <c r="DB47" t="s">
        <v>206</v>
      </c>
      <c r="DD47" t="s">
        <v>243</v>
      </c>
      <c r="DF47" t="s">
        <v>205</v>
      </c>
      <c r="DG47" t="s">
        <v>206</v>
      </c>
      <c r="DH47" t="s">
        <v>206</v>
      </c>
      <c r="DI47" t="s">
        <v>223</v>
      </c>
      <c r="DJ47" t="s">
        <v>206</v>
      </c>
      <c r="DK47" t="s">
        <v>206</v>
      </c>
      <c r="DL47" t="s">
        <v>206</v>
      </c>
      <c r="DM47" t="s">
        <v>206</v>
      </c>
      <c r="DN47" t="s">
        <v>206</v>
      </c>
      <c r="DO47" t="s">
        <v>216</v>
      </c>
      <c r="DP47" t="s">
        <v>216</v>
      </c>
      <c r="DQ47" t="s">
        <v>206</v>
      </c>
      <c r="DR47" t="s">
        <v>206</v>
      </c>
      <c r="DS47" t="s">
        <v>206</v>
      </c>
      <c r="DT47" t="s">
        <v>205</v>
      </c>
      <c r="DU47" t="s">
        <v>205</v>
      </c>
      <c r="DV47" t="s">
        <v>206</v>
      </c>
      <c r="DW47" t="s">
        <v>206</v>
      </c>
      <c r="DX47" t="s">
        <v>216</v>
      </c>
      <c r="DY47" t="s">
        <v>216</v>
      </c>
      <c r="DZ47" t="s">
        <v>206</v>
      </c>
      <c r="EA47" t="s">
        <v>206</v>
      </c>
      <c r="EB47" t="s">
        <v>212</v>
      </c>
      <c r="EC47" t="s">
        <v>212</v>
      </c>
      <c r="EE47" t="s">
        <v>243</v>
      </c>
      <c r="EG47" t="s">
        <v>206</v>
      </c>
      <c r="EH47" t="s">
        <v>206</v>
      </c>
      <c r="EI47" t="s">
        <v>206</v>
      </c>
      <c r="EJ47" t="s">
        <v>206</v>
      </c>
      <c r="EK47" t="s">
        <v>206</v>
      </c>
      <c r="EL47" t="s">
        <v>206</v>
      </c>
      <c r="EM47" t="s">
        <v>205</v>
      </c>
      <c r="EN47" t="s">
        <v>212</v>
      </c>
      <c r="EP47" t="s">
        <v>243</v>
      </c>
      <c r="ER47" t="s">
        <v>205</v>
      </c>
      <c r="ES47" t="s">
        <v>205</v>
      </c>
      <c r="ET47" t="s">
        <v>206</v>
      </c>
      <c r="EU47" t="s">
        <v>206</v>
      </c>
      <c r="EV47" t="s">
        <v>206</v>
      </c>
      <c r="EW47" t="s">
        <v>216</v>
      </c>
      <c r="EX47" t="s">
        <v>223</v>
      </c>
      <c r="EY47" t="s">
        <v>206</v>
      </c>
      <c r="FA47" t="s">
        <v>243</v>
      </c>
      <c r="FC47" t="s">
        <v>229</v>
      </c>
      <c r="FD47" t="s">
        <v>217</v>
      </c>
      <c r="FE47" t="s">
        <v>229</v>
      </c>
      <c r="FF47" t="s">
        <v>229</v>
      </c>
      <c r="FG47" t="s">
        <v>228</v>
      </c>
      <c r="FH47" t="s">
        <v>228</v>
      </c>
      <c r="FI47" t="s">
        <v>217</v>
      </c>
      <c r="FJ47" t="s">
        <v>227</v>
      </c>
      <c r="FK47" t="s">
        <v>227</v>
      </c>
      <c r="FL47" t="s">
        <v>226</v>
      </c>
      <c r="FM47" t="s">
        <v>227</v>
      </c>
      <c r="FN47" t="s">
        <v>227</v>
      </c>
      <c r="FO47" t="s">
        <v>226</v>
      </c>
      <c r="FP47" t="s">
        <v>227</v>
      </c>
      <c r="FQ47" t="s">
        <v>232</v>
      </c>
      <c r="FR47" t="s">
        <v>218</v>
      </c>
      <c r="FS47" t="s">
        <v>231</v>
      </c>
      <c r="FT47" t="s">
        <v>218</v>
      </c>
      <c r="FU47" t="s">
        <v>231</v>
      </c>
      <c r="FV47" t="s">
        <v>231</v>
      </c>
      <c r="FW47" t="s">
        <v>232</v>
      </c>
      <c r="FX47" t="s">
        <v>232</v>
      </c>
      <c r="FY47" t="s">
        <v>232</v>
      </c>
      <c r="FZ47" t="s">
        <v>232</v>
      </c>
      <c r="GA47" t="s">
        <v>218</v>
      </c>
      <c r="GB47" t="s">
        <v>231</v>
      </c>
      <c r="GC47" t="s">
        <v>231</v>
      </c>
      <c r="GD47" t="s">
        <v>228</v>
      </c>
      <c r="GE47" t="s">
        <v>229</v>
      </c>
      <c r="GF47" t="s">
        <v>228</v>
      </c>
      <c r="GG47" t="s">
        <v>229</v>
      </c>
      <c r="GH47" t="s">
        <v>228</v>
      </c>
      <c r="GI47" t="s">
        <v>229</v>
      </c>
      <c r="GJ47" t="s">
        <v>229</v>
      </c>
      <c r="GK47" t="s">
        <v>217</v>
      </c>
      <c r="GL47" t="s">
        <v>217</v>
      </c>
      <c r="GM47" t="s">
        <v>228</v>
      </c>
      <c r="GN47" t="s">
        <v>228</v>
      </c>
      <c r="GO47" t="s">
        <v>229</v>
      </c>
      <c r="GP47" t="s">
        <v>217</v>
      </c>
      <c r="GQ47" t="s">
        <v>217</v>
      </c>
      <c r="GR47" t="s">
        <v>228</v>
      </c>
      <c r="GS47" t="s">
        <v>229</v>
      </c>
      <c r="GT47" t="s">
        <v>228</v>
      </c>
      <c r="GU47" t="s">
        <v>229</v>
      </c>
      <c r="GV47" t="s">
        <v>226</v>
      </c>
      <c r="GW47" t="s">
        <v>228</v>
      </c>
      <c r="GX47" t="s">
        <v>206</v>
      </c>
      <c r="GY47" t="s">
        <v>206</v>
      </c>
    </row>
    <row r="48" spans="1:207" x14ac:dyDescent="0.2">
      <c r="A48">
        <v>111</v>
      </c>
      <c r="B48" t="s">
        <v>453</v>
      </c>
      <c r="C48">
        <v>10</v>
      </c>
      <c r="D48" t="s">
        <v>199</v>
      </c>
      <c r="E48">
        <v>252477047</v>
      </c>
      <c r="F48" t="s">
        <v>454</v>
      </c>
      <c r="G48" t="s">
        <v>455</v>
      </c>
      <c r="H48" t="s">
        <v>453</v>
      </c>
      <c r="I48" t="s">
        <v>456</v>
      </c>
      <c r="J48">
        <v>24</v>
      </c>
      <c r="K48" t="s">
        <v>203</v>
      </c>
      <c r="L48" t="s">
        <v>265</v>
      </c>
      <c r="N48" t="s">
        <v>206</v>
      </c>
      <c r="O48" t="s">
        <v>205</v>
      </c>
      <c r="P48" t="s">
        <v>205</v>
      </c>
      <c r="Q48" t="s">
        <v>205</v>
      </c>
      <c r="S48" t="s">
        <v>241</v>
      </c>
      <c r="T48" t="s">
        <v>205</v>
      </c>
      <c r="U48" t="s">
        <v>205</v>
      </c>
      <c r="V48" t="s">
        <v>205</v>
      </c>
      <c r="W48" t="s">
        <v>205</v>
      </c>
      <c r="X48" t="s">
        <v>206</v>
      </c>
      <c r="Z48">
        <v>1</v>
      </c>
      <c r="AF48" t="s">
        <v>211</v>
      </c>
      <c r="AG48" t="s">
        <v>211</v>
      </c>
      <c r="AH48" t="s">
        <v>211</v>
      </c>
      <c r="AI48" t="s">
        <v>211</v>
      </c>
      <c r="AJ48" t="s">
        <v>211</v>
      </c>
      <c r="AK48" t="s">
        <v>211</v>
      </c>
      <c r="AM48" t="s">
        <v>206</v>
      </c>
      <c r="AN48" t="s">
        <v>206</v>
      </c>
      <c r="AO48" t="s">
        <v>206</v>
      </c>
      <c r="AP48" t="s">
        <v>205</v>
      </c>
      <c r="AQ48" t="s">
        <v>206</v>
      </c>
      <c r="AR48" t="s">
        <v>206</v>
      </c>
      <c r="AS48" t="s">
        <v>205</v>
      </c>
      <c r="AT48" t="s">
        <v>206</v>
      </c>
      <c r="AU48" t="s">
        <v>205</v>
      </c>
      <c r="AV48" t="s">
        <v>206</v>
      </c>
      <c r="AW48" t="s">
        <v>205</v>
      </c>
      <c r="AX48" t="s">
        <v>205</v>
      </c>
      <c r="AY48" t="s">
        <v>205</v>
      </c>
      <c r="AZ48" t="s">
        <v>205</v>
      </c>
      <c r="BA48" t="s">
        <v>205</v>
      </c>
      <c r="BB48" t="s">
        <v>205</v>
      </c>
      <c r="BC48" t="s">
        <v>205</v>
      </c>
      <c r="BD48" t="s">
        <v>205</v>
      </c>
      <c r="BF48" t="s">
        <v>229</v>
      </c>
      <c r="BG48" t="s">
        <v>229</v>
      </c>
      <c r="BH48" t="s">
        <v>228</v>
      </c>
      <c r="BI48" t="s">
        <v>217</v>
      </c>
      <c r="BJ48" t="s">
        <v>229</v>
      </c>
      <c r="BK48" t="s">
        <v>229</v>
      </c>
      <c r="BL48" t="s">
        <v>228</v>
      </c>
      <c r="BM48" t="s">
        <v>228</v>
      </c>
      <c r="BN48" t="s">
        <v>217</v>
      </c>
      <c r="BO48" t="s">
        <v>229</v>
      </c>
      <c r="BP48" t="s">
        <v>229</v>
      </c>
      <c r="BQ48" t="s">
        <v>228</v>
      </c>
      <c r="BR48" t="s">
        <v>217</v>
      </c>
      <c r="BS48" t="s">
        <v>217</v>
      </c>
      <c r="BT48" t="s">
        <v>217</v>
      </c>
      <c r="BU48" t="s">
        <v>228</v>
      </c>
      <c r="BV48" t="s">
        <v>227</v>
      </c>
      <c r="BW48" t="s">
        <v>227</v>
      </c>
      <c r="BX48" t="s">
        <v>227</v>
      </c>
      <c r="BY48" t="s">
        <v>227</v>
      </c>
      <c r="BZ48" t="s">
        <v>217</v>
      </c>
      <c r="CA48" t="s">
        <v>227</v>
      </c>
      <c r="CB48" t="s">
        <v>227</v>
      </c>
      <c r="CC48" t="s">
        <v>226</v>
      </c>
      <c r="CD48" t="s">
        <v>228</v>
      </c>
      <c r="CE48" t="s">
        <v>228</v>
      </c>
      <c r="CF48" t="s">
        <v>227</v>
      </c>
      <c r="CG48" t="s">
        <v>217</v>
      </c>
      <c r="CH48" t="s">
        <v>217</v>
      </c>
      <c r="CI48" t="s">
        <v>217</v>
      </c>
      <c r="CJ48" t="s">
        <v>226</v>
      </c>
      <c r="CK48" t="s">
        <v>227</v>
      </c>
      <c r="CL48" t="s">
        <v>227</v>
      </c>
      <c r="CM48" t="s">
        <v>227</v>
      </c>
      <c r="CN48" t="s">
        <v>206</v>
      </c>
      <c r="CO48" t="s">
        <v>205</v>
      </c>
      <c r="CP48" t="s">
        <v>216</v>
      </c>
      <c r="CQ48" t="s">
        <v>206</v>
      </c>
      <c r="CR48" t="s">
        <v>206</v>
      </c>
      <c r="CS48" t="s">
        <v>206</v>
      </c>
      <c r="CT48" t="s">
        <v>216</v>
      </c>
      <c r="DD48" t="s">
        <v>215</v>
      </c>
      <c r="DF48" t="s">
        <v>223</v>
      </c>
      <c r="DG48" t="s">
        <v>223</v>
      </c>
      <c r="DH48" t="s">
        <v>205</v>
      </c>
      <c r="DI48" t="s">
        <v>205</v>
      </c>
      <c r="DJ48" t="s">
        <v>223</v>
      </c>
      <c r="DK48" t="s">
        <v>223</v>
      </c>
      <c r="DL48" t="s">
        <v>206</v>
      </c>
      <c r="DM48" t="s">
        <v>223</v>
      </c>
      <c r="DN48" t="s">
        <v>206</v>
      </c>
      <c r="DO48" t="s">
        <v>223</v>
      </c>
      <c r="DP48" t="s">
        <v>205</v>
      </c>
      <c r="EF48" t="s">
        <v>214</v>
      </c>
      <c r="EG48" t="s">
        <v>205</v>
      </c>
      <c r="EH48" t="s">
        <v>206</v>
      </c>
      <c r="EI48" t="s">
        <v>206</v>
      </c>
      <c r="EP48" t="s">
        <v>215</v>
      </c>
      <c r="ER48" t="s">
        <v>206</v>
      </c>
      <c r="ES48" t="s">
        <v>223</v>
      </c>
      <c r="ET48" t="s">
        <v>206</v>
      </c>
      <c r="EU48" t="s">
        <v>223</v>
      </c>
      <c r="EV48" t="s">
        <v>223</v>
      </c>
      <c r="FA48" t="s">
        <v>215</v>
      </c>
      <c r="FC48" t="s">
        <v>229</v>
      </c>
      <c r="FD48" t="s">
        <v>217</v>
      </c>
      <c r="FE48" t="s">
        <v>228</v>
      </c>
      <c r="FF48" t="s">
        <v>229</v>
      </c>
      <c r="FG48" t="s">
        <v>229</v>
      </c>
      <c r="FH48" t="s">
        <v>228</v>
      </c>
      <c r="FI48" t="s">
        <v>217</v>
      </c>
      <c r="FJ48" t="s">
        <v>217</v>
      </c>
      <c r="FK48" t="s">
        <v>227</v>
      </c>
      <c r="FL48" t="s">
        <v>227</v>
      </c>
      <c r="FM48" t="s">
        <v>227</v>
      </c>
      <c r="FN48" t="s">
        <v>227</v>
      </c>
      <c r="FO48" t="s">
        <v>227</v>
      </c>
      <c r="FP48" t="s">
        <v>227</v>
      </c>
      <c r="FQ48" t="s">
        <v>232</v>
      </c>
      <c r="FR48" t="s">
        <v>232</v>
      </c>
      <c r="FS48" t="s">
        <v>232</v>
      </c>
      <c r="FT48" t="s">
        <v>218</v>
      </c>
      <c r="FU48" t="s">
        <v>218</v>
      </c>
      <c r="FV48" t="s">
        <v>231</v>
      </c>
      <c r="FW48" t="s">
        <v>232</v>
      </c>
      <c r="FX48" t="s">
        <v>232</v>
      </c>
      <c r="FY48" t="s">
        <v>232</v>
      </c>
      <c r="FZ48" t="s">
        <v>232</v>
      </c>
      <c r="GA48" t="s">
        <v>232</v>
      </c>
      <c r="GB48" t="s">
        <v>232</v>
      </c>
      <c r="GC48" t="s">
        <v>232</v>
      </c>
      <c r="GD48" t="s">
        <v>217</v>
      </c>
      <c r="GE48" t="s">
        <v>227</v>
      </c>
      <c r="GF48" t="s">
        <v>228</v>
      </c>
      <c r="GG48" t="s">
        <v>227</v>
      </c>
      <c r="GH48" t="s">
        <v>217</v>
      </c>
      <c r="GI48" t="s">
        <v>227</v>
      </c>
      <c r="GJ48" t="s">
        <v>229</v>
      </c>
      <c r="GK48" t="s">
        <v>217</v>
      </c>
      <c r="GL48" t="s">
        <v>217</v>
      </c>
      <c r="GM48" t="s">
        <v>227</v>
      </c>
      <c r="GN48" t="s">
        <v>217</v>
      </c>
      <c r="GO48" t="s">
        <v>228</v>
      </c>
      <c r="GP48" t="s">
        <v>217</v>
      </c>
      <c r="GQ48" t="s">
        <v>217</v>
      </c>
      <c r="GR48" t="s">
        <v>228</v>
      </c>
      <c r="GS48" t="s">
        <v>228</v>
      </c>
      <c r="GT48" t="s">
        <v>227</v>
      </c>
      <c r="GU48" t="s">
        <v>227</v>
      </c>
      <c r="GV48" t="s">
        <v>226</v>
      </c>
      <c r="GW48" t="s">
        <v>217</v>
      </c>
      <c r="GX48" t="s">
        <v>206</v>
      </c>
      <c r="GY48" t="s">
        <v>211</v>
      </c>
    </row>
    <row r="49" spans="1:207" x14ac:dyDescent="0.2">
      <c r="A49">
        <v>112</v>
      </c>
      <c r="B49" t="s">
        <v>457</v>
      </c>
      <c r="C49">
        <v>10</v>
      </c>
      <c r="D49" t="s">
        <v>199</v>
      </c>
      <c r="E49">
        <v>27614189</v>
      </c>
      <c r="F49" t="s">
        <v>458</v>
      </c>
      <c r="G49" t="s">
        <v>459</v>
      </c>
      <c r="H49" t="s">
        <v>457</v>
      </c>
      <c r="I49" t="s">
        <v>460</v>
      </c>
      <c r="J49">
        <v>54</v>
      </c>
      <c r="K49" t="s">
        <v>203</v>
      </c>
      <c r="L49" t="s">
        <v>265</v>
      </c>
      <c r="N49" t="s">
        <v>206</v>
      </c>
      <c r="O49" t="s">
        <v>205</v>
      </c>
      <c r="P49" t="s">
        <v>205</v>
      </c>
      <c r="Q49" t="s">
        <v>205</v>
      </c>
      <c r="R49" t="s">
        <v>461</v>
      </c>
      <c r="S49" t="s">
        <v>266</v>
      </c>
      <c r="T49" t="s">
        <v>206</v>
      </c>
      <c r="U49" t="s">
        <v>205</v>
      </c>
      <c r="V49" t="s">
        <v>205</v>
      </c>
      <c r="W49" t="s">
        <v>205</v>
      </c>
      <c r="X49" t="s">
        <v>205</v>
      </c>
      <c r="Z49">
        <v>4</v>
      </c>
      <c r="AA49" t="s">
        <v>208</v>
      </c>
      <c r="AB49" t="s">
        <v>313</v>
      </c>
      <c r="AC49" t="s">
        <v>313</v>
      </c>
      <c r="AD49" t="s">
        <v>249</v>
      </c>
      <c r="AF49" t="s">
        <v>205</v>
      </c>
      <c r="AG49" t="s">
        <v>205</v>
      </c>
      <c r="AH49" t="s">
        <v>205</v>
      </c>
      <c r="AI49" t="s">
        <v>205</v>
      </c>
      <c r="AJ49" t="s">
        <v>206</v>
      </c>
      <c r="AK49" t="s">
        <v>206</v>
      </c>
      <c r="AM49" t="s">
        <v>206</v>
      </c>
      <c r="AN49" t="s">
        <v>206</v>
      </c>
      <c r="AO49" t="s">
        <v>205</v>
      </c>
      <c r="AP49" t="s">
        <v>206</v>
      </c>
      <c r="AQ49" t="s">
        <v>205</v>
      </c>
      <c r="AR49" t="s">
        <v>205</v>
      </c>
      <c r="AS49" t="s">
        <v>205</v>
      </c>
      <c r="AT49" t="s">
        <v>206</v>
      </c>
      <c r="AU49" t="s">
        <v>205</v>
      </c>
      <c r="AV49" t="s">
        <v>206</v>
      </c>
      <c r="AW49" t="s">
        <v>205</v>
      </c>
      <c r="AX49" t="s">
        <v>205</v>
      </c>
      <c r="AY49" t="s">
        <v>205</v>
      </c>
      <c r="AZ49" t="s">
        <v>206</v>
      </c>
      <c r="BA49" t="s">
        <v>205</v>
      </c>
      <c r="BB49" t="s">
        <v>205</v>
      </c>
      <c r="BC49" t="s">
        <v>205</v>
      </c>
      <c r="BD49" t="s">
        <v>205</v>
      </c>
      <c r="BF49" t="s">
        <v>229</v>
      </c>
      <c r="BG49" t="s">
        <v>229</v>
      </c>
      <c r="BH49" t="s">
        <v>229</v>
      </c>
      <c r="BI49" t="s">
        <v>228</v>
      </c>
      <c r="BJ49" t="s">
        <v>229</v>
      </c>
      <c r="BK49" t="s">
        <v>217</v>
      </c>
      <c r="BL49" t="s">
        <v>228</v>
      </c>
      <c r="BM49" t="s">
        <v>229</v>
      </c>
      <c r="BN49" t="s">
        <v>227</v>
      </c>
      <c r="BO49" t="s">
        <v>229</v>
      </c>
      <c r="BP49" t="s">
        <v>229</v>
      </c>
      <c r="BQ49" t="s">
        <v>229</v>
      </c>
      <c r="BR49" t="s">
        <v>228</v>
      </c>
      <c r="BS49" t="s">
        <v>228</v>
      </c>
      <c r="BT49" t="s">
        <v>229</v>
      </c>
      <c r="BU49" t="s">
        <v>227</v>
      </c>
      <c r="BV49" t="s">
        <v>228</v>
      </c>
      <c r="BW49" t="s">
        <v>217</v>
      </c>
      <c r="BX49" t="s">
        <v>217</v>
      </c>
      <c r="BY49" t="s">
        <v>228</v>
      </c>
      <c r="BZ49" t="s">
        <v>217</v>
      </c>
      <c r="CA49" t="s">
        <v>228</v>
      </c>
      <c r="CB49" t="s">
        <v>227</v>
      </c>
      <c r="CC49" t="s">
        <v>227</v>
      </c>
      <c r="CD49" t="s">
        <v>228</v>
      </c>
      <c r="CE49" t="s">
        <v>217</v>
      </c>
      <c r="CF49" t="s">
        <v>217</v>
      </c>
      <c r="CG49" t="s">
        <v>228</v>
      </c>
      <c r="CH49" t="s">
        <v>217</v>
      </c>
      <c r="CI49" t="s">
        <v>217</v>
      </c>
      <c r="CJ49" t="s">
        <v>217</v>
      </c>
      <c r="CK49" t="s">
        <v>217</v>
      </c>
      <c r="CL49" t="s">
        <v>217</v>
      </c>
      <c r="CM49" t="s">
        <v>217</v>
      </c>
      <c r="CN49" t="s">
        <v>206</v>
      </c>
      <c r="CO49" t="s">
        <v>206</v>
      </c>
      <c r="CP49" t="s">
        <v>206</v>
      </c>
      <c r="CQ49" t="s">
        <v>206</v>
      </c>
      <c r="CR49" t="s">
        <v>206</v>
      </c>
      <c r="CS49" t="s">
        <v>206</v>
      </c>
      <c r="CT49" t="s">
        <v>216</v>
      </c>
      <c r="CU49" t="s">
        <v>206</v>
      </c>
      <c r="CV49" t="s">
        <v>206</v>
      </c>
      <c r="CW49" t="s">
        <v>216</v>
      </c>
      <c r="CX49" t="s">
        <v>206</v>
      </c>
      <c r="CY49" t="s">
        <v>216</v>
      </c>
      <c r="CZ49" t="s">
        <v>216</v>
      </c>
      <c r="DA49" t="s">
        <v>206</v>
      </c>
      <c r="DB49" t="s">
        <v>206</v>
      </c>
      <c r="DD49" t="s">
        <v>243</v>
      </c>
      <c r="DF49" t="s">
        <v>206</v>
      </c>
      <c r="DG49" t="s">
        <v>206</v>
      </c>
      <c r="DH49" t="s">
        <v>206</v>
      </c>
      <c r="DI49" t="s">
        <v>206</v>
      </c>
      <c r="DJ49" t="s">
        <v>206</v>
      </c>
      <c r="DK49" t="s">
        <v>206</v>
      </c>
      <c r="DL49" t="s">
        <v>206</v>
      </c>
      <c r="DM49" t="s">
        <v>206</v>
      </c>
      <c r="DN49" t="s">
        <v>216</v>
      </c>
      <c r="DO49" t="s">
        <v>216</v>
      </c>
      <c r="DP49" t="s">
        <v>205</v>
      </c>
      <c r="DQ49" t="s">
        <v>206</v>
      </c>
      <c r="DR49" t="s">
        <v>206</v>
      </c>
      <c r="DS49" t="s">
        <v>206</v>
      </c>
      <c r="DT49" t="s">
        <v>206</v>
      </c>
      <c r="DU49" t="s">
        <v>206</v>
      </c>
      <c r="DV49" t="s">
        <v>206</v>
      </c>
      <c r="DW49" t="s">
        <v>206</v>
      </c>
      <c r="DX49" t="s">
        <v>216</v>
      </c>
      <c r="DY49" t="s">
        <v>216</v>
      </c>
      <c r="DZ49" t="s">
        <v>206</v>
      </c>
      <c r="EA49" t="s">
        <v>206</v>
      </c>
      <c r="EB49" t="s">
        <v>216</v>
      </c>
      <c r="EC49" t="s">
        <v>216</v>
      </c>
      <c r="EE49" t="s">
        <v>243</v>
      </c>
      <c r="EG49" t="s">
        <v>206</v>
      </c>
      <c r="EH49" t="s">
        <v>206</v>
      </c>
      <c r="EI49" t="s">
        <v>206</v>
      </c>
      <c r="EJ49" t="s">
        <v>216</v>
      </c>
      <c r="EK49" t="s">
        <v>216</v>
      </c>
      <c r="EL49" t="s">
        <v>216</v>
      </c>
      <c r="EM49" t="s">
        <v>216</v>
      </c>
      <c r="EN49" t="s">
        <v>216</v>
      </c>
      <c r="EP49" t="s">
        <v>243</v>
      </c>
      <c r="ER49" t="s">
        <v>205</v>
      </c>
      <c r="ES49" t="s">
        <v>205</v>
      </c>
      <c r="ET49" t="s">
        <v>206</v>
      </c>
      <c r="EU49" t="s">
        <v>206</v>
      </c>
      <c r="EV49" t="s">
        <v>216</v>
      </c>
      <c r="EW49" t="s">
        <v>216</v>
      </c>
      <c r="EX49" t="s">
        <v>216</v>
      </c>
      <c r="EY49" t="s">
        <v>216</v>
      </c>
      <c r="FB49" t="s">
        <v>213</v>
      </c>
      <c r="FC49" t="s">
        <v>229</v>
      </c>
      <c r="FD49" t="s">
        <v>228</v>
      </c>
      <c r="FE49" t="s">
        <v>229</v>
      </c>
      <c r="FF49" t="s">
        <v>229</v>
      </c>
      <c r="FG49" t="s">
        <v>229</v>
      </c>
      <c r="FH49" t="s">
        <v>229</v>
      </c>
      <c r="FI49" t="s">
        <v>229</v>
      </c>
      <c r="FJ49" t="s">
        <v>228</v>
      </c>
      <c r="FK49" t="s">
        <v>217</v>
      </c>
      <c r="FL49" t="s">
        <v>217</v>
      </c>
      <c r="FM49" t="s">
        <v>226</v>
      </c>
      <c r="FN49" t="s">
        <v>217</v>
      </c>
      <c r="FO49" t="s">
        <v>217</v>
      </c>
      <c r="FP49" t="s">
        <v>226</v>
      </c>
      <c r="FQ49" t="s">
        <v>232</v>
      </c>
      <c r="FR49" t="s">
        <v>232</v>
      </c>
      <c r="FS49" t="s">
        <v>218</v>
      </c>
      <c r="FT49" t="s">
        <v>218</v>
      </c>
      <c r="FU49" t="s">
        <v>218</v>
      </c>
      <c r="FV49" t="s">
        <v>218</v>
      </c>
      <c r="FW49" t="s">
        <v>218</v>
      </c>
      <c r="FX49" t="s">
        <v>232</v>
      </c>
      <c r="FY49" t="s">
        <v>218</v>
      </c>
      <c r="FZ49" t="s">
        <v>232</v>
      </c>
      <c r="GA49" t="s">
        <v>218</v>
      </c>
      <c r="GB49" t="s">
        <v>218</v>
      </c>
      <c r="GC49" t="s">
        <v>218</v>
      </c>
      <c r="GD49" t="s">
        <v>217</v>
      </c>
      <c r="GE49" t="s">
        <v>217</v>
      </c>
      <c r="GF49" t="s">
        <v>226</v>
      </c>
      <c r="GG49" t="s">
        <v>228</v>
      </c>
      <c r="GH49" t="s">
        <v>228</v>
      </c>
      <c r="GI49" t="s">
        <v>227</v>
      </c>
      <c r="GJ49" t="s">
        <v>228</v>
      </c>
      <c r="GK49" t="s">
        <v>228</v>
      </c>
      <c r="GL49" t="s">
        <v>217</v>
      </c>
      <c r="GM49" t="s">
        <v>217</v>
      </c>
      <c r="GN49" t="s">
        <v>217</v>
      </c>
      <c r="GO49" t="s">
        <v>217</v>
      </c>
      <c r="GP49" t="s">
        <v>227</v>
      </c>
      <c r="GQ49" t="s">
        <v>217</v>
      </c>
      <c r="GR49" t="s">
        <v>217</v>
      </c>
      <c r="GS49" t="s">
        <v>228</v>
      </c>
      <c r="GT49" t="s">
        <v>228</v>
      </c>
      <c r="GU49" t="s">
        <v>217</v>
      </c>
      <c r="GV49" t="s">
        <v>217</v>
      </c>
      <c r="GW49" t="s">
        <v>227</v>
      </c>
      <c r="GX49" t="s">
        <v>206</v>
      </c>
      <c r="GY49" t="s">
        <v>206</v>
      </c>
    </row>
    <row r="50" spans="1:207" x14ac:dyDescent="0.2">
      <c r="A50">
        <v>113</v>
      </c>
      <c r="B50" t="s">
        <v>462</v>
      </c>
      <c r="C50">
        <v>10</v>
      </c>
      <c r="D50" t="s">
        <v>199</v>
      </c>
      <c r="E50">
        <v>1008772027</v>
      </c>
      <c r="F50" t="s">
        <v>463</v>
      </c>
      <c r="G50" t="s">
        <v>464</v>
      </c>
      <c r="H50" t="s">
        <v>462</v>
      </c>
      <c r="I50" t="s">
        <v>465</v>
      </c>
      <c r="J50">
        <v>38</v>
      </c>
      <c r="K50" t="s">
        <v>203</v>
      </c>
      <c r="L50" t="s">
        <v>265</v>
      </c>
      <c r="N50" t="s">
        <v>206</v>
      </c>
      <c r="O50" t="s">
        <v>205</v>
      </c>
      <c r="P50" t="s">
        <v>205</v>
      </c>
      <c r="Q50" t="s">
        <v>205</v>
      </c>
      <c r="S50" t="s">
        <v>308</v>
      </c>
      <c r="T50" t="s">
        <v>205</v>
      </c>
      <c r="U50" t="s">
        <v>205</v>
      </c>
      <c r="V50" t="s">
        <v>205</v>
      </c>
      <c r="W50" t="s">
        <v>205</v>
      </c>
      <c r="X50" t="s">
        <v>206</v>
      </c>
      <c r="Z50">
        <v>6</v>
      </c>
      <c r="AF50" t="s">
        <v>211</v>
      </c>
      <c r="AG50" t="s">
        <v>211</v>
      </c>
      <c r="AH50" t="s">
        <v>211</v>
      </c>
      <c r="AI50" t="s">
        <v>211</v>
      </c>
      <c r="AJ50" t="s">
        <v>211</v>
      </c>
      <c r="AK50" t="s">
        <v>211</v>
      </c>
      <c r="AM50" t="s">
        <v>206</v>
      </c>
      <c r="AN50" t="s">
        <v>206</v>
      </c>
      <c r="AO50" t="s">
        <v>205</v>
      </c>
      <c r="AP50" t="s">
        <v>205</v>
      </c>
      <c r="AQ50" t="s">
        <v>206</v>
      </c>
      <c r="AR50" t="s">
        <v>205</v>
      </c>
      <c r="AS50" t="s">
        <v>205</v>
      </c>
      <c r="AT50" t="s">
        <v>206</v>
      </c>
      <c r="AU50" t="s">
        <v>205</v>
      </c>
      <c r="AV50" t="s">
        <v>205</v>
      </c>
      <c r="AW50" t="s">
        <v>206</v>
      </c>
      <c r="AX50" t="s">
        <v>205</v>
      </c>
      <c r="AY50" t="s">
        <v>205</v>
      </c>
      <c r="AZ50" t="s">
        <v>205</v>
      </c>
      <c r="BA50" t="s">
        <v>205</v>
      </c>
      <c r="BB50" t="s">
        <v>205</v>
      </c>
      <c r="BC50" t="s">
        <v>205</v>
      </c>
      <c r="BD50" t="s">
        <v>205</v>
      </c>
      <c r="BF50" t="s">
        <v>227</v>
      </c>
      <c r="BG50" t="s">
        <v>227</v>
      </c>
      <c r="BH50" t="s">
        <v>229</v>
      </c>
      <c r="BI50" t="s">
        <v>229</v>
      </c>
      <c r="BJ50" t="s">
        <v>229</v>
      </c>
      <c r="BK50" t="s">
        <v>228</v>
      </c>
      <c r="BL50" t="s">
        <v>227</v>
      </c>
      <c r="BM50" t="s">
        <v>228</v>
      </c>
      <c r="BN50" t="s">
        <v>228</v>
      </c>
      <c r="BO50" t="s">
        <v>229</v>
      </c>
      <c r="BP50" t="s">
        <v>229</v>
      </c>
      <c r="BQ50" t="s">
        <v>217</v>
      </c>
      <c r="BR50" t="s">
        <v>229</v>
      </c>
      <c r="BS50" t="s">
        <v>217</v>
      </c>
      <c r="BT50" t="s">
        <v>229</v>
      </c>
      <c r="BU50" t="s">
        <v>227</v>
      </c>
      <c r="BV50" t="s">
        <v>227</v>
      </c>
      <c r="BW50" t="s">
        <v>226</v>
      </c>
      <c r="BX50" t="s">
        <v>227</v>
      </c>
      <c r="BY50" t="s">
        <v>227</v>
      </c>
      <c r="BZ50" t="s">
        <v>227</v>
      </c>
      <c r="CA50" t="s">
        <v>217</v>
      </c>
      <c r="CB50" t="s">
        <v>227</v>
      </c>
      <c r="CC50" t="s">
        <v>217</v>
      </c>
      <c r="CD50" t="s">
        <v>229</v>
      </c>
      <c r="CE50" t="s">
        <v>228</v>
      </c>
      <c r="CF50" t="s">
        <v>228</v>
      </c>
      <c r="CG50" t="s">
        <v>229</v>
      </c>
      <c r="CH50" t="s">
        <v>229</v>
      </c>
      <c r="CI50" t="s">
        <v>229</v>
      </c>
      <c r="CJ50" t="s">
        <v>228</v>
      </c>
      <c r="CK50" t="s">
        <v>217</v>
      </c>
      <c r="CL50" t="s">
        <v>228</v>
      </c>
      <c r="CM50" t="s">
        <v>226</v>
      </c>
      <c r="CN50" t="s">
        <v>206</v>
      </c>
      <c r="CO50" t="s">
        <v>205</v>
      </c>
      <c r="CP50" t="s">
        <v>206</v>
      </c>
      <c r="CQ50" t="s">
        <v>206</v>
      </c>
      <c r="CR50" t="s">
        <v>205</v>
      </c>
      <c r="CS50" t="s">
        <v>205</v>
      </c>
      <c r="CT50" t="s">
        <v>206</v>
      </c>
      <c r="DD50" t="s">
        <v>243</v>
      </c>
      <c r="DF50" t="s">
        <v>206</v>
      </c>
      <c r="DG50" t="s">
        <v>206</v>
      </c>
      <c r="DH50" t="s">
        <v>206</v>
      </c>
      <c r="DI50" t="s">
        <v>206</v>
      </c>
      <c r="DJ50" t="s">
        <v>206</v>
      </c>
      <c r="DK50" t="s">
        <v>206</v>
      </c>
      <c r="DL50" t="s">
        <v>206</v>
      </c>
      <c r="DM50" t="s">
        <v>206</v>
      </c>
      <c r="DN50" t="s">
        <v>216</v>
      </c>
      <c r="DO50" t="s">
        <v>216</v>
      </c>
      <c r="DP50" t="s">
        <v>216</v>
      </c>
      <c r="EE50" t="s">
        <v>243</v>
      </c>
      <c r="EG50" t="s">
        <v>206</v>
      </c>
      <c r="EH50" t="s">
        <v>206</v>
      </c>
      <c r="EI50" t="s">
        <v>206</v>
      </c>
      <c r="EP50" t="s">
        <v>243</v>
      </c>
      <c r="ER50" t="s">
        <v>205</v>
      </c>
      <c r="ES50" t="s">
        <v>205</v>
      </c>
      <c r="ET50" t="s">
        <v>216</v>
      </c>
      <c r="EU50" t="s">
        <v>205</v>
      </c>
      <c r="EV50" t="s">
        <v>205</v>
      </c>
      <c r="FB50" t="s">
        <v>205</v>
      </c>
      <c r="FC50" t="s">
        <v>229</v>
      </c>
      <c r="FD50" t="s">
        <v>228</v>
      </c>
      <c r="FE50" t="s">
        <v>229</v>
      </c>
      <c r="FF50" t="s">
        <v>229</v>
      </c>
      <c r="FG50" t="s">
        <v>229</v>
      </c>
      <c r="FH50" t="s">
        <v>229</v>
      </c>
      <c r="FI50" t="s">
        <v>226</v>
      </c>
      <c r="FJ50" t="s">
        <v>226</v>
      </c>
      <c r="FK50" t="s">
        <v>226</v>
      </c>
      <c r="FL50" t="s">
        <v>226</v>
      </c>
      <c r="FM50" t="s">
        <v>226</v>
      </c>
      <c r="FN50" t="s">
        <v>226</v>
      </c>
      <c r="FO50" t="s">
        <v>226</v>
      </c>
      <c r="FP50" t="s">
        <v>226</v>
      </c>
      <c r="FQ50" t="s">
        <v>233</v>
      </c>
      <c r="FR50" t="s">
        <v>232</v>
      </c>
      <c r="FS50" t="s">
        <v>232</v>
      </c>
      <c r="FT50" t="s">
        <v>232</v>
      </c>
      <c r="FU50" t="s">
        <v>218</v>
      </c>
      <c r="FV50" t="s">
        <v>231</v>
      </c>
      <c r="FW50" t="s">
        <v>233</v>
      </c>
      <c r="FX50" t="s">
        <v>233</v>
      </c>
      <c r="FY50" t="s">
        <v>233</v>
      </c>
      <c r="FZ50" t="s">
        <v>232</v>
      </c>
      <c r="GA50" t="s">
        <v>232</v>
      </c>
      <c r="GB50" t="s">
        <v>232</v>
      </c>
      <c r="GC50" t="s">
        <v>233</v>
      </c>
      <c r="GD50" t="s">
        <v>228</v>
      </c>
      <c r="GE50" t="s">
        <v>228</v>
      </c>
      <c r="GF50" t="s">
        <v>217</v>
      </c>
      <c r="GG50" t="s">
        <v>228</v>
      </c>
      <c r="GH50" t="s">
        <v>228</v>
      </c>
      <c r="GI50" t="s">
        <v>228</v>
      </c>
      <c r="GJ50" t="s">
        <v>228</v>
      </c>
      <c r="GK50" t="s">
        <v>228</v>
      </c>
      <c r="GL50" t="s">
        <v>228</v>
      </c>
      <c r="GM50" t="s">
        <v>228</v>
      </c>
      <c r="GN50" t="s">
        <v>217</v>
      </c>
      <c r="GO50" t="s">
        <v>228</v>
      </c>
      <c r="GP50" t="s">
        <v>227</v>
      </c>
      <c r="GQ50" t="s">
        <v>217</v>
      </c>
      <c r="GR50" t="s">
        <v>229</v>
      </c>
      <c r="GS50" t="s">
        <v>228</v>
      </c>
      <c r="GT50" t="s">
        <v>227</v>
      </c>
      <c r="GU50" t="s">
        <v>227</v>
      </c>
      <c r="GV50" t="s">
        <v>226</v>
      </c>
      <c r="GW50" t="s">
        <v>226</v>
      </c>
      <c r="GX50" t="s">
        <v>206</v>
      </c>
      <c r="GY50" t="s">
        <v>211</v>
      </c>
    </row>
    <row r="51" spans="1:207" x14ac:dyDescent="0.2">
      <c r="A51">
        <v>114</v>
      </c>
      <c r="B51" t="s">
        <v>466</v>
      </c>
      <c r="C51">
        <v>10</v>
      </c>
      <c r="D51" t="s">
        <v>199</v>
      </c>
      <c r="E51">
        <v>398310494</v>
      </c>
      <c r="F51" t="s">
        <v>467</v>
      </c>
      <c r="G51" t="s">
        <v>468</v>
      </c>
      <c r="H51" t="s">
        <v>466</v>
      </c>
      <c r="I51" t="s">
        <v>469</v>
      </c>
      <c r="J51">
        <v>32</v>
      </c>
      <c r="K51" t="s">
        <v>203</v>
      </c>
      <c r="L51" t="s">
        <v>265</v>
      </c>
      <c r="N51" t="s">
        <v>206</v>
      </c>
      <c r="O51" t="s">
        <v>205</v>
      </c>
      <c r="P51" t="s">
        <v>205</v>
      </c>
      <c r="Q51" t="s">
        <v>205</v>
      </c>
      <c r="S51" t="s">
        <v>241</v>
      </c>
      <c r="T51" t="s">
        <v>205</v>
      </c>
      <c r="U51" t="s">
        <v>205</v>
      </c>
      <c r="V51" t="s">
        <v>205</v>
      </c>
      <c r="W51" t="s">
        <v>205</v>
      </c>
      <c r="X51" t="s">
        <v>206</v>
      </c>
      <c r="Z51">
        <v>2</v>
      </c>
      <c r="AF51" t="s">
        <v>211</v>
      </c>
      <c r="AG51" t="s">
        <v>211</v>
      </c>
      <c r="AH51" t="s">
        <v>211</v>
      </c>
      <c r="AI51" t="s">
        <v>211</v>
      </c>
      <c r="AJ51" t="s">
        <v>211</v>
      </c>
      <c r="AK51" t="s">
        <v>211</v>
      </c>
      <c r="AM51" t="s">
        <v>205</v>
      </c>
      <c r="AN51" t="s">
        <v>206</v>
      </c>
      <c r="AO51" t="s">
        <v>205</v>
      </c>
      <c r="AP51" t="s">
        <v>205</v>
      </c>
      <c r="AQ51" t="s">
        <v>205</v>
      </c>
      <c r="AR51" t="s">
        <v>205</v>
      </c>
      <c r="AS51" t="s">
        <v>205</v>
      </c>
      <c r="AT51" t="s">
        <v>206</v>
      </c>
      <c r="AU51" t="s">
        <v>206</v>
      </c>
      <c r="AV51" t="s">
        <v>206</v>
      </c>
      <c r="AW51" t="s">
        <v>205</v>
      </c>
      <c r="AX51" t="s">
        <v>206</v>
      </c>
      <c r="AY51" t="s">
        <v>205</v>
      </c>
      <c r="AZ51" t="s">
        <v>206</v>
      </c>
      <c r="BA51" t="s">
        <v>205</v>
      </c>
      <c r="BB51" t="s">
        <v>206</v>
      </c>
      <c r="BC51" t="s">
        <v>206</v>
      </c>
      <c r="BD51" t="s">
        <v>206</v>
      </c>
      <c r="BF51" t="s">
        <v>229</v>
      </c>
      <c r="BG51" t="s">
        <v>229</v>
      </c>
      <c r="BH51" t="s">
        <v>229</v>
      </c>
      <c r="BI51" t="s">
        <v>229</v>
      </c>
      <c r="BJ51" t="s">
        <v>229</v>
      </c>
      <c r="BK51" t="s">
        <v>229</v>
      </c>
      <c r="BL51" t="s">
        <v>229</v>
      </c>
      <c r="BM51" t="s">
        <v>217</v>
      </c>
      <c r="BN51" t="s">
        <v>217</v>
      </c>
      <c r="BO51" t="s">
        <v>229</v>
      </c>
      <c r="BP51" t="s">
        <v>229</v>
      </c>
      <c r="BQ51" t="s">
        <v>229</v>
      </c>
      <c r="BR51" t="s">
        <v>228</v>
      </c>
      <c r="BS51" t="s">
        <v>229</v>
      </c>
      <c r="BT51" t="s">
        <v>229</v>
      </c>
      <c r="BU51" t="s">
        <v>228</v>
      </c>
      <c r="BV51" t="s">
        <v>217</v>
      </c>
      <c r="BW51" t="s">
        <v>217</v>
      </c>
      <c r="BX51" t="s">
        <v>229</v>
      </c>
      <c r="BY51" t="s">
        <v>217</v>
      </c>
      <c r="BZ51" t="s">
        <v>217</v>
      </c>
      <c r="CA51" t="s">
        <v>229</v>
      </c>
      <c r="CB51" t="s">
        <v>229</v>
      </c>
      <c r="CC51" t="s">
        <v>228</v>
      </c>
      <c r="CD51" t="s">
        <v>229</v>
      </c>
      <c r="CE51" t="s">
        <v>229</v>
      </c>
      <c r="CF51" t="s">
        <v>228</v>
      </c>
      <c r="CG51" t="s">
        <v>229</v>
      </c>
      <c r="CH51" t="s">
        <v>217</v>
      </c>
      <c r="CI51" t="s">
        <v>217</v>
      </c>
      <c r="CJ51" t="s">
        <v>229</v>
      </c>
      <c r="CK51" t="s">
        <v>228</v>
      </c>
      <c r="CL51" t="s">
        <v>227</v>
      </c>
      <c r="CM51" t="s">
        <v>217</v>
      </c>
      <c r="CN51" t="s">
        <v>223</v>
      </c>
      <c r="CO51" t="s">
        <v>223</v>
      </c>
      <c r="CP51" t="s">
        <v>206</v>
      </c>
      <c r="CQ51" t="s">
        <v>216</v>
      </c>
      <c r="CR51" t="s">
        <v>206</v>
      </c>
      <c r="CS51" t="s">
        <v>206</v>
      </c>
      <c r="CT51" t="s">
        <v>206</v>
      </c>
      <c r="DC51" t="s">
        <v>470</v>
      </c>
      <c r="DD51" t="s">
        <v>243</v>
      </c>
      <c r="DF51" t="s">
        <v>206</v>
      </c>
      <c r="DG51" t="s">
        <v>206</v>
      </c>
      <c r="DH51" t="s">
        <v>206</v>
      </c>
      <c r="DI51" t="s">
        <v>223</v>
      </c>
      <c r="DJ51" t="s">
        <v>223</v>
      </c>
      <c r="DK51" t="s">
        <v>206</v>
      </c>
      <c r="DL51" t="s">
        <v>223</v>
      </c>
      <c r="DM51" t="s">
        <v>223</v>
      </c>
      <c r="DN51" t="s">
        <v>206</v>
      </c>
      <c r="DO51" t="s">
        <v>216</v>
      </c>
      <c r="DP51" t="s">
        <v>206</v>
      </c>
      <c r="EE51" t="s">
        <v>243</v>
      </c>
      <c r="EG51" t="s">
        <v>206</v>
      </c>
      <c r="EH51" t="s">
        <v>206</v>
      </c>
      <c r="EI51" t="s">
        <v>206</v>
      </c>
      <c r="EP51" t="s">
        <v>243</v>
      </c>
      <c r="ER51" t="s">
        <v>206</v>
      </c>
      <c r="ES51" t="s">
        <v>205</v>
      </c>
      <c r="ET51" t="s">
        <v>223</v>
      </c>
      <c r="EU51" t="s">
        <v>206</v>
      </c>
      <c r="EV51" t="s">
        <v>205</v>
      </c>
      <c r="FB51" t="s">
        <v>213</v>
      </c>
      <c r="FC51" t="s">
        <v>229</v>
      </c>
      <c r="FD51" t="s">
        <v>217</v>
      </c>
      <c r="FE51" t="s">
        <v>229</v>
      </c>
      <c r="FF51" t="s">
        <v>229</v>
      </c>
      <c r="FG51" t="s">
        <v>229</v>
      </c>
      <c r="FH51" t="s">
        <v>229</v>
      </c>
      <c r="FI51" t="s">
        <v>229</v>
      </c>
      <c r="FJ51" t="s">
        <v>217</v>
      </c>
      <c r="FK51" t="s">
        <v>227</v>
      </c>
      <c r="FL51" t="s">
        <v>228</v>
      </c>
      <c r="FM51" t="s">
        <v>226</v>
      </c>
      <c r="FN51" t="s">
        <v>227</v>
      </c>
      <c r="FO51" t="s">
        <v>227</v>
      </c>
      <c r="FP51" t="s">
        <v>226</v>
      </c>
      <c r="FQ51" t="s">
        <v>232</v>
      </c>
      <c r="FR51" t="s">
        <v>231</v>
      </c>
      <c r="FS51" t="s">
        <v>230</v>
      </c>
      <c r="FT51" t="s">
        <v>231</v>
      </c>
      <c r="FU51" t="s">
        <v>231</v>
      </c>
      <c r="FV51" t="s">
        <v>230</v>
      </c>
      <c r="FW51" t="s">
        <v>218</v>
      </c>
      <c r="FX51" t="s">
        <v>231</v>
      </c>
      <c r="FY51" t="s">
        <v>232</v>
      </c>
      <c r="FZ51" t="s">
        <v>218</v>
      </c>
      <c r="GA51" t="s">
        <v>230</v>
      </c>
      <c r="GB51" t="s">
        <v>230</v>
      </c>
      <c r="GC51" t="s">
        <v>218</v>
      </c>
      <c r="GD51" t="s">
        <v>227</v>
      </c>
      <c r="GE51" t="s">
        <v>217</v>
      </c>
      <c r="GF51" t="s">
        <v>228</v>
      </c>
      <c r="GG51" t="s">
        <v>228</v>
      </c>
      <c r="GH51" t="s">
        <v>229</v>
      </c>
      <c r="GI51" t="s">
        <v>229</v>
      </c>
      <c r="GJ51" t="s">
        <v>229</v>
      </c>
      <c r="GK51" t="s">
        <v>217</v>
      </c>
      <c r="GL51" t="s">
        <v>228</v>
      </c>
      <c r="GM51" t="s">
        <v>228</v>
      </c>
      <c r="GN51" t="s">
        <v>217</v>
      </c>
      <c r="GO51" t="s">
        <v>229</v>
      </c>
      <c r="GP51" t="s">
        <v>217</v>
      </c>
      <c r="GQ51" t="s">
        <v>217</v>
      </c>
      <c r="GR51" t="s">
        <v>229</v>
      </c>
      <c r="GS51" t="s">
        <v>229</v>
      </c>
      <c r="GT51" t="s">
        <v>228</v>
      </c>
      <c r="GU51" t="s">
        <v>228</v>
      </c>
      <c r="GV51" t="s">
        <v>227</v>
      </c>
      <c r="GW51" t="s">
        <v>217</v>
      </c>
      <c r="GX51" t="s">
        <v>206</v>
      </c>
      <c r="GY51" t="s">
        <v>211</v>
      </c>
    </row>
    <row r="52" spans="1:207" x14ac:dyDescent="0.2">
      <c r="A52">
        <v>115</v>
      </c>
      <c r="B52" t="s">
        <v>471</v>
      </c>
      <c r="C52">
        <v>10</v>
      </c>
      <c r="D52" t="s">
        <v>199</v>
      </c>
      <c r="E52">
        <v>1587966731</v>
      </c>
      <c r="F52" t="s">
        <v>472</v>
      </c>
      <c r="G52" t="s">
        <v>473</v>
      </c>
      <c r="H52" t="s">
        <v>471</v>
      </c>
      <c r="I52" t="s">
        <v>474</v>
      </c>
      <c r="J52">
        <v>36</v>
      </c>
      <c r="K52" t="s">
        <v>203</v>
      </c>
      <c r="L52" t="s">
        <v>265</v>
      </c>
      <c r="N52" t="s">
        <v>206</v>
      </c>
      <c r="O52" t="s">
        <v>205</v>
      </c>
      <c r="P52" t="s">
        <v>205</v>
      </c>
      <c r="Q52" t="s">
        <v>205</v>
      </c>
      <c r="S52" t="s">
        <v>308</v>
      </c>
      <c r="T52" t="s">
        <v>205</v>
      </c>
      <c r="U52" t="s">
        <v>205</v>
      </c>
      <c r="V52" t="s">
        <v>206</v>
      </c>
      <c r="W52" t="s">
        <v>205</v>
      </c>
      <c r="X52" t="s">
        <v>205</v>
      </c>
      <c r="Z52">
        <v>2</v>
      </c>
      <c r="AF52" t="s">
        <v>211</v>
      </c>
      <c r="AG52" t="s">
        <v>211</v>
      </c>
      <c r="AH52" t="s">
        <v>211</v>
      </c>
      <c r="AI52" t="s">
        <v>211</v>
      </c>
      <c r="AJ52" t="s">
        <v>211</v>
      </c>
      <c r="AK52" t="s">
        <v>211</v>
      </c>
      <c r="AM52" t="s">
        <v>205</v>
      </c>
      <c r="AN52" t="s">
        <v>206</v>
      </c>
      <c r="AO52" t="s">
        <v>205</v>
      </c>
      <c r="AP52" t="s">
        <v>205</v>
      </c>
      <c r="AQ52" t="s">
        <v>206</v>
      </c>
      <c r="AR52" t="s">
        <v>206</v>
      </c>
      <c r="AS52" t="s">
        <v>206</v>
      </c>
      <c r="AT52" t="s">
        <v>206</v>
      </c>
      <c r="AU52" t="s">
        <v>205</v>
      </c>
      <c r="AV52" t="s">
        <v>206</v>
      </c>
      <c r="AW52" t="s">
        <v>206</v>
      </c>
      <c r="AX52" t="s">
        <v>205</v>
      </c>
      <c r="AY52" t="s">
        <v>205</v>
      </c>
      <c r="AZ52" t="s">
        <v>205</v>
      </c>
      <c r="BA52" t="s">
        <v>205</v>
      </c>
      <c r="BB52" t="s">
        <v>205</v>
      </c>
      <c r="BC52" t="s">
        <v>205</v>
      </c>
      <c r="BD52" t="s">
        <v>205</v>
      </c>
      <c r="BF52" t="s">
        <v>228</v>
      </c>
      <c r="BG52" t="s">
        <v>229</v>
      </c>
      <c r="BH52" t="s">
        <v>228</v>
      </c>
      <c r="BI52" t="s">
        <v>228</v>
      </c>
      <c r="BJ52" t="s">
        <v>229</v>
      </c>
      <c r="BK52" t="s">
        <v>229</v>
      </c>
      <c r="BL52" t="s">
        <v>229</v>
      </c>
      <c r="BM52" t="s">
        <v>229</v>
      </c>
      <c r="BN52" t="s">
        <v>228</v>
      </c>
      <c r="BO52" t="s">
        <v>229</v>
      </c>
      <c r="BP52" t="s">
        <v>229</v>
      </c>
      <c r="BQ52" t="s">
        <v>217</v>
      </c>
      <c r="BR52" t="s">
        <v>228</v>
      </c>
      <c r="BS52" t="s">
        <v>228</v>
      </c>
      <c r="BT52" t="s">
        <v>228</v>
      </c>
      <c r="BU52" t="s">
        <v>228</v>
      </c>
      <c r="BV52" t="s">
        <v>228</v>
      </c>
      <c r="BW52" t="s">
        <v>217</v>
      </c>
      <c r="BX52" t="s">
        <v>226</v>
      </c>
      <c r="BY52" t="s">
        <v>227</v>
      </c>
      <c r="BZ52" t="s">
        <v>226</v>
      </c>
      <c r="CA52" t="s">
        <v>226</v>
      </c>
      <c r="CB52" t="s">
        <v>226</v>
      </c>
      <c r="CC52" t="s">
        <v>226</v>
      </c>
      <c r="CD52" t="s">
        <v>228</v>
      </c>
      <c r="CE52" t="s">
        <v>217</v>
      </c>
      <c r="CF52" t="s">
        <v>227</v>
      </c>
      <c r="CG52" t="s">
        <v>228</v>
      </c>
      <c r="CH52" t="s">
        <v>226</v>
      </c>
      <c r="CI52" t="s">
        <v>228</v>
      </c>
      <c r="CJ52" t="s">
        <v>227</v>
      </c>
      <c r="CK52" t="s">
        <v>226</v>
      </c>
      <c r="CL52" t="s">
        <v>226</v>
      </c>
      <c r="CM52" t="s">
        <v>226</v>
      </c>
      <c r="CN52" t="s">
        <v>206</v>
      </c>
      <c r="CO52" t="s">
        <v>216</v>
      </c>
      <c r="CP52" t="s">
        <v>206</v>
      </c>
      <c r="CQ52" t="s">
        <v>206</v>
      </c>
      <c r="CR52" t="s">
        <v>206</v>
      </c>
      <c r="CS52" t="s">
        <v>205</v>
      </c>
      <c r="CT52" t="s">
        <v>206</v>
      </c>
      <c r="DC52" t="s">
        <v>475</v>
      </c>
      <c r="DD52" t="s">
        <v>243</v>
      </c>
      <c r="DF52" t="s">
        <v>206</v>
      </c>
      <c r="DG52" t="s">
        <v>206</v>
      </c>
      <c r="DH52" t="s">
        <v>206</v>
      </c>
      <c r="DI52" t="s">
        <v>206</v>
      </c>
      <c r="DJ52" t="s">
        <v>206</v>
      </c>
      <c r="DK52" t="s">
        <v>206</v>
      </c>
      <c r="DL52" t="s">
        <v>206</v>
      </c>
      <c r="DM52" t="s">
        <v>206</v>
      </c>
      <c r="DN52" t="s">
        <v>206</v>
      </c>
      <c r="DO52" t="s">
        <v>216</v>
      </c>
      <c r="DP52" t="s">
        <v>205</v>
      </c>
      <c r="ED52" t="s">
        <v>476</v>
      </c>
      <c r="EE52" t="s">
        <v>243</v>
      </c>
      <c r="EG52" t="s">
        <v>205</v>
      </c>
      <c r="EH52" t="s">
        <v>206</v>
      </c>
      <c r="EI52" t="s">
        <v>206</v>
      </c>
      <c r="EP52" t="s">
        <v>243</v>
      </c>
      <c r="ER52" t="s">
        <v>205</v>
      </c>
      <c r="ES52" t="s">
        <v>205</v>
      </c>
      <c r="ET52" t="s">
        <v>206</v>
      </c>
      <c r="EU52" t="s">
        <v>206</v>
      </c>
      <c r="EV52" t="s">
        <v>216</v>
      </c>
      <c r="EZ52" t="s">
        <v>477</v>
      </c>
      <c r="FB52" t="s">
        <v>214</v>
      </c>
      <c r="FC52" t="s">
        <v>228</v>
      </c>
      <c r="FD52" t="s">
        <v>217</v>
      </c>
      <c r="FE52" t="s">
        <v>229</v>
      </c>
      <c r="FF52" t="s">
        <v>229</v>
      </c>
      <c r="FG52" t="s">
        <v>229</v>
      </c>
      <c r="FH52" t="s">
        <v>217</v>
      </c>
      <c r="FI52" t="s">
        <v>227</v>
      </c>
      <c r="FJ52" t="s">
        <v>227</v>
      </c>
      <c r="FK52" t="s">
        <v>217</v>
      </c>
      <c r="FL52" t="s">
        <v>228</v>
      </c>
      <c r="FM52" t="s">
        <v>226</v>
      </c>
      <c r="FN52" t="s">
        <v>227</v>
      </c>
      <c r="FO52" t="s">
        <v>227</v>
      </c>
      <c r="FP52" t="s">
        <v>227</v>
      </c>
      <c r="FQ52" t="s">
        <v>232</v>
      </c>
      <c r="FR52" t="s">
        <v>231</v>
      </c>
      <c r="FS52" t="s">
        <v>232</v>
      </c>
      <c r="FT52" t="s">
        <v>232</v>
      </c>
      <c r="FU52" t="s">
        <v>231</v>
      </c>
      <c r="FV52" t="s">
        <v>231</v>
      </c>
      <c r="FW52" t="s">
        <v>232</v>
      </c>
      <c r="FX52" t="s">
        <v>232</v>
      </c>
      <c r="FY52" t="s">
        <v>232</v>
      </c>
      <c r="FZ52" t="s">
        <v>232</v>
      </c>
      <c r="GA52" t="s">
        <v>218</v>
      </c>
      <c r="GB52" t="s">
        <v>231</v>
      </c>
      <c r="GC52" t="s">
        <v>231</v>
      </c>
      <c r="GD52" t="s">
        <v>229</v>
      </c>
      <c r="GE52" t="s">
        <v>227</v>
      </c>
      <c r="GF52" t="s">
        <v>217</v>
      </c>
      <c r="GG52" t="s">
        <v>217</v>
      </c>
      <c r="GH52" t="s">
        <v>228</v>
      </c>
      <c r="GI52" t="s">
        <v>227</v>
      </c>
      <c r="GJ52" t="s">
        <v>217</v>
      </c>
      <c r="GK52" t="s">
        <v>228</v>
      </c>
      <c r="GL52" t="s">
        <v>217</v>
      </c>
      <c r="GM52" t="s">
        <v>227</v>
      </c>
      <c r="GN52" t="s">
        <v>217</v>
      </c>
      <c r="GO52" t="s">
        <v>228</v>
      </c>
      <c r="GP52" t="s">
        <v>217</v>
      </c>
      <c r="GQ52" t="s">
        <v>217</v>
      </c>
      <c r="GR52" t="s">
        <v>228</v>
      </c>
      <c r="GS52" t="s">
        <v>228</v>
      </c>
      <c r="GT52" t="s">
        <v>227</v>
      </c>
      <c r="GU52" t="s">
        <v>227</v>
      </c>
      <c r="GV52" t="s">
        <v>227</v>
      </c>
      <c r="GW52" t="s">
        <v>228</v>
      </c>
      <c r="GX52" t="s">
        <v>206</v>
      </c>
      <c r="GY52" t="s">
        <v>211</v>
      </c>
    </row>
    <row r="53" spans="1:207" hidden="1" x14ac:dyDescent="0.2">
      <c r="A53">
        <v>116</v>
      </c>
      <c r="B53" t="s">
        <v>478</v>
      </c>
      <c r="C53">
        <v>10</v>
      </c>
      <c r="D53" t="s">
        <v>199</v>
      </c>
      <c r="E53">
        <v>2067553647</v>
      </c>
      <c r="F53" t="s">
        <v>479</v>
      </c>
      <c r="G53" t="s">
        <v>480</v>
      </c>
      <c r="H53" t="s">
        <v>478</v>
      </c>
      <c r="I53" t="s">
        <v>481</v>
      </c>
      <c r="J53">
        <v>61</v>
      </c>
      <c r="K53" t="s">
        <v>203</v>
      </c>
      <c r="L53" t="s">
        <v>239</v>
      </c>
      <c r="N53" t="s">
        <v>205</v>
      </c>
      <c r="O53" t="s">
        <v>206</v>
      </c>
      <c r="P53" t="s">
        <v>205</v>
      </c>
      <c r="Q53" t="s">
        <v>205</v>
      </c>
      <c r="S53" t="s">
        <v>207</v>
      </c>
      <c r="T53" t="s">
        <v>205</v>
      </c>
      <c r="U53" t="s">
        <v>205</v>
      </c>
      <c r="V53" t="s">
        <v>206</v>
      </c>
      <c r="W53" t="s">
        <v>205</v>
      </c>
      <c r="X53" t="s">
        <v>205</v>
      </c>
      <c r="Z53">
        <v>1</v>
      </c>
      <c r="AF53" t="s">
        <v>211</v>
      </c>
      <c r="AG53" t="s">
        <v>211</v>
      </c>
      <c r="AH53" t="s">
        <v>211</v>
      </c>
      <c r="AI53" t="s">
        <v>211</v>
      </c>
      <c r="AJ53" t="s">
        <v>211</v>
      </c>
      <c r="AK53" t="s">
        <v>211</v>
      </c>
      <c r="AM53" t="s">
        <v>211</v>
      </c>
      <c r="AN53" t="s">
        <v>211</v>
      </c>
      <c r="AO53" t="s">
        <v>211</v>
      </c>
      <c r="AP53" t="s">
        <v>211</v>
      </c>
      <c r="AQ53" t="s">
        <v>211</v>
      </c>
      <c r="AR53" t="s">
        <v>211</v>
      </c>
      <c r="AS53" t="s">
        <v>211</v>
      </c>
      <c r="AT53" t="s">
        <v>211</v>
      </c>
      <c r="AU53" t="s">
        <v>211</v>
      </c>
      <c r="AV53" t="s">
        <v>211</v>
      </c>
      <c r="AW53" t="s">
        <v>211</v>
      </c>
      <c r="AX53" t="s">
        <v>211</v>
      </c>
      <c r="AY53" t="s">
        <v>211</v>
      </c>
      <c r="AZ53" t="s">
        <v>211</v>
      </c>
      <c r="BA53" t="s">
        <v>211</v>
      </c>
      <c r="BB53" t="s">
        <v>211</v>
      </c>
      <c r="BC53" t="s">
        <v>211</v>
      </c>
      <c r="BD53" t="s">
        <v>211</v>
      </c>
      <c r="CN53" t="s">
        <v>206</v>
      </c>
      <c r="CO53" t="s">
        <v>206</v>
      </c>
      <c r="CP53" t="s">
        <v>206</v>
      </c>
      <c r="CQ53" t="s">
        <v>216</v>
      </c>
      <c r="CR53" t="s">
        <v>206</v>
      </c>
      <c r="CS53" t="s">
        <v>206</v>
      </c>
      <c r="CT53" t="s">
        <v>206</v>
      </c>
      <c r="DD53" t="s">
        <v>243</v>
      </c>
      <c r="DF53" t="s">
        <v>216</v>
      </c>
      <c r="DG53" t="s">
        <v>216</v>
      </c>
      <c r="DH53" t="s">
        <v>205</v>
      </c>
      <c r="DI53" t="s">
        <v>205</v>
      </c>
      <c r="DJ53" t="s">
        <v>216</v>
      </c>
      <c r="DK53" t="s">
        <v>206</v>
      </c>
      <c r="DL53" t="s">
        <v>206</v>
      </c>
      <c r="DM53" t="s">
        <v>216</v>
      </c>
      <c r="DN53" t="s">
        <v>206</v>
      </c>
      <c r="DO53" t="s">
        <v>216</v>
      </c>
      <c r="DP53" t="s">
        <v>216</v>
      </c>
      <c r="EF53" t="s">
        <v>214</v>
      </c>
      <c r="EG53" t="s">
        <v>206</v>
      </c>
      <c r="EH53" t="s">
        <v>206</v>
      </c>
      <c r="EI53" t="s">
        <v>206</v>
      </c>
      <c r="EP53" t="s">
        <v>243</v>
      </c>
      <c r="ER53" t="s">
        <v>205</v>
      </c>
      <c r="ES53" t="s">
        <v>205</v>
      </c>
      <c r="ET53" t="s">
        <v>205</v>
      </c>
      <c r="EU53" t="s">
        <v>206</v>
      </c>
      <c r="EV53" t="s">
        <v>206</v>
      </c>
      <c r="FB53" t="s">
        <v>213</v>
      </c>
      <c r="FC53" t="s">
        <v>229</v>
      </c>
      <c r="FD53" t="s">
        <v>217</v>
      </c>
      <c r="FE53" t="s">
        <v>229</v>
      </c>
      <c r="FF53" t="s">
        <v>229</v>
      </c>
      <c r="FG53" t="s">
        <v>229</v>
      </c>
      <c r="FH53" t="s">
        <v>217</v>
      </c>
      <c r="FI53" t="s">
        <v>217</v>
      </c>
      <c r="FJ53" t="s">
        <v>229</v>
      </c>
      <c r="FK53" t="s">
        <v>227</v>
      </c>
      <c r="FL53" t="s">
        <v>226</v>
      </c>
      <c r="FM53" t="s">
        <v>226</v>
      </c>
      <c r="FN53" t="s">
        <v>226</v>
      </c>
      <c r="FO53" t="s">
        <v>226</v>
      </c>
      <c r="FP53" t="s">
        <v>226</v>
      </c>
      <c r="FQ53" t="s">
        <v>233</v>
      </c>
      <c r="FR53" t="s">
        <v>232</v>
      </c>
      <c r="FS53" t="s">
        <v>232</v>
      </c>
      <c r="FT53" t="s">
        <v>232</v>
      </c>
      <c r="FU53" t="s">
        <v>232</v>
      </c>
      <c r="FV53" t="s">
        <v>232</v>
      </c>
      <c r="FW53" t="s">
        <v>233</v>
      </c>
      <c r="FX53" t="s">
        <v>233</v>
      </c>
      <c r="FY53" t="s">
        <v>233</v>
      </c>
      <c r="FZ53" t="s">
        <v>233</v>
      </c>
      <c r="GA53" t="s">
        <v>233</v>
      </c>
      <c r="GB53" t="s">
        <v>233</v>
      </c>
      <c r="GC53" t="s">
        <v>233</v>
      </c>
      <c r="GD53" t="s">
        <v>228</v>
      </c>
      <c r="GE53" t="s">
        <v>229</v>
      </c>
      <c r="GF53" t="s">
        <v>228</v>
      </c>
      <c r="GG53" t="s">
        <v>229</v>
      </c>
      <c r="GH53" t="s">
        <v>228</v>
      </c>
      <c r="GI53" t="s">
        <v>229</v>
      </c>
      <c r="GJ53" t="s">
        <v>228</v>
      </c>
      <c r="GK53" t="s">
        <v>228</v>
      </c>
      <c r="GL53" t="s">
        <v>228</v>
      </c>
      <c r="GM53" t="s">
        <v>227</v>
      </c>
      <c r="GN53" t="s">
        <v>217</v>
      </c>
      <c r="GO53" t="s">
        <v>229</v>
      </c>
      <c r="GP53" t="s">
        <v>217</v>
      </c>
      <c r="GQ53" t="s">
        <v>217</v>
      </c>
      <c r="GR53" t="s">
        <v>229</v>
      </c>
      <c r="GS53" t="s">
        <v>229</v>
      </c>
      <c r="GT53" t="s">
        <v>227</v>
      </c>
      <c r="GU53" t="s">
        <v>217</v>
      </c>
      <c r="GV53" t="s">
        <v>227</v>
      </c>
      <c r="GW53" t="s">
        <v>228</v>
      </c>
      <c r="GX53" t="s">
        <v>206</v>
      </c>
      <c r="GY53" t="s">
        <v>211</v>
      </c>
    </row>
    <row r="54" spans="1:207" x14ac:dyDescent="0.2">
      <c r="A54">
        <v>117</v>
      </c>
      <c r="B54" t="s">
        <v>482</v>
      </c>
      <c r="C54">
        <v>10</v>
      </c>
      <c r="D54" t="s">
        <v>199</v>
      </c>
      <c r="E54">
        <v>374717100</v>
      </c>
      <c r="F54" t="s">
        <v>483</v>
      </c>
      <c r="G54" t="s">
        <v>484</v>
      </c>
      <c r="H54" t="s">
        <v>482</v>
      </c>
      <c r="I54" t="s">
        <v>485</v>
      </c>
      <c r="J54">
        <v>31</v>
      </c>
      <c r="K54" t="s">
        <v>203</v>
      </c>
      <c r="L54" t="s">
        <v>265</v>
      </c>
      <c r="N54" t="s">
        <v>206</v>
      </c>
      <c r="O54" t="s">
        <v>205</v>
      </c>
      <c r="P54" t="s">
        <v>206</v>
      </c>
      <c r="Q54" t="s">
        <v>206</v>
      </c>
      <c r="S54" t="s">
        <v>308</v>
      </c>
      <c r="T54" t="s">
        <v>205</v>
      </c>
      <c r="U54" t="s">
        <v>205</v>
      </c>
      <c r="V54" t="s">
        <v>205</v>
      </c>
      <c r="W54" t="s">
        <v>205</v>
      </c>
      <c r="X54" t="s">
        <v>205</v>
      </c>
      <c r="Y54" t="s">
        <v>486</v>
      </c>
      <c r="Z54">
        <v>0</v>
      </c>
      <c r="AF54" t="s">
        <v>211</v>
      </c>
      <c r="AG54" t="s">
        <v>211</v>
      </c>
      <c r="AH54" t="s">
        <v>211</v>
      </c>
      <c r="AI54" t="s">
        <v>211</v>
      </c>
      <c r="AJ54" t="s">
        <v>211</v>
      </c>
      <c r="AK54" t="s">
        <v>211</v>
      </c>
      <c r="AM54" t="s">
        <v>206</v>
      </c>
      <c r="AN54" t="s">
        <v>206</v>
      </c>
      <c r="AO54" t="s">
        <v>206</v>
      </c>
      <c r="AP54" t="s">
        <v>205</v>
      </c>
      <c r="AQ54" t="s">
        <v>205</v>
      </c>
      <c r="AR54" t="s">
        <v>205</v>
      </c>
      <c r="AS54" t="s">
        <v>205</v>
      </c>
      <c r="AT54" t="s">
        <v>205</v>
      </c>
      <c r="AU54" t="s">
        <v>205</v>
      </c>
      <c r="AV54" t="s">
        <v>205</v>
      </c>
      <c r="AW54" t="s">
        <v>206</v>
      </c>
      <c r="AX54" t="s">
        <v>205</v>
      </c>
      <c r="AY54" t="s">
        <v>205</v>
      </c>
      <c r="AZ54" t="s">
        <v>205</v>
      </c>
      <c r="BA54" t="s">
        <v>205</v>
      </c>
      <c r="BB54" t="s">
        <v>205</v>
      </c>
      <c r="BC54" t="s">
        <v>205</v>
      </c>
      <c r="BD54" t="s">
        <v>205</v>
      </c>
      <c r="BF54" t="s">
        <v>228</v>
      </c>
      <c r="BG54" t="s">
        <v>217</v>
      </c>
      <c r="BH54" t="s">
        <v>228</v>
      </c>
      <c r="BI54" t="s">
        <v>229</v>
      </c>
      <c r="BJ54" t="s">
        <v>228</v>
      </c>
      <c r="BK54" t="s">
        <v>217</v>
      </c>
      <c r="BL54" t="s">
        <v>217</v>
      </c>
      <c r="BM54" t="s">
        <v>217</v>
      </c>
      <c r="BN54" t="s">
        <v>217</v>
      </c>
      <c r="BO54" t="s">
        <v>217</v>
      </c>
      <c r="BP54" t="s">
        <v>217</v>
      </c>
      <c r="BQ54" t="s">
        <v>228</v>
      </c>
      <c r="BR54" t="s">
        <v>217</v>
      </c>
      <c r="BS54" t="s">
        <v>228</v>
      </c>
      <c r="BT54" t="s">
        <v>229</v>
      </c>
      <c r="BU54" t="s">
        <v>228</v>
      </c>
      <c r="BV54" t="s">
        <v>228</v>
      </c>
      <c r="BW54" t="s">
        <v>217</v>
      </c>
      <c r="BX54" t="s">
        <v>217</v>
      </c>
      <c r="BY54" t="s">
        <v>217</v>
      </c>
      <c r="BZ54" t="s">
        <v>227</v>
      </c>
      <c r="CA54" t="s">
        <v>227</v>
      </c>
      <c r="CB54" t="s">
        <v>227</v>
      </c>
      <c r="CC54" t="s">
        <v>217</v>
      </c>
      <c r="CD54" t="s">
        <v>228</v>
      </c>
      <c r="CE54" t="s">
        <v>228</v>
      </c>
      <c r="CF54" t="s">
        <v>217</v>
      </c>
      <c r="CG54" t="s">
        <v>228</v>
      </c>
      <c r="CH54" t="s">
        <v>217</v>
      </c>
      <c r="CI54" t="s">
        <v>228</v>
      </c>
      <c r="CJ54" t="s">
        <v>227</v>
      </c>
      <c r="CK54" t="s">
        <v>226</v>
      </c>
      <c r="CL54" t="s">
        <v>227</v>
      </c>
      <c r="CM54" t="s">
        <v>226</v>
      </c>
      <c r="CN54" t="s">
        <v>206</v>
      </c>
      <c r="CO54" t="s">
        <v>216</v>
      </c>
      <c r="CP54" t="s">
        <v>206</v>
      </c>
      <c r="CQ54" t="s">
        <v>216</v>
      </c>
      <c r="CR54" t="s">
        <v>206</v>
      </c>
      <c r="CS54" t="s">
        <v>216</v>
      </c>
      <c r="CT54" t="s">
        <v>216</v>
      </c>
      <c r="DE54" t="s">
        <v>213</v>
      </c>
      <c r="DF54" t="s">
        <v>206</v>
      </c>
      <c r="DG54" t="s">
        <v>206</v>
      </c>
      <c r="DH54" t="s">
        <v>206</v>
      </c>
      <c r="DI54" t="s">
        <v>223</v>
      </c>
      <c r="DJ54" t="s">
        <v>206</v>
      </c>
      <c r="DK54" t="s">
        <v>223</v>
      </c>
      <c r="DL54" t="s">
        <v>206</v>
      </c>
      <c r="DM54" t="s">
        <v>223</v>
      </c>
      <c r="DN54" t="s">
        <v>206</v>
      </c>
      <c r="DO54" t="s">
        <v>206</v>
      </c>
      <c r="DP54" t="s">
        <v>205</v>
      </c>
      <c r="EE54" t="s">
        <v>243</v>
      </c>
      <c r="EG54" t="s">
        <v>206</v>
      </c>
      <c r="EH54" t="s">
        <v>206</v>
      </c>
      <c r="EI54" t="s">
        <v>206</v>
      </c>
      <c r="EP54" t="s">
        <v>243</v>
      </c>
      <c r="ER54" t="s">
        <v>205</v>
      </c>
      <c r="ES54" t="s">
        <v>205</v>
      </c>
      <c r="ET54" t="s">
        <v>206</v>
      </c>
      <c r="EU54" t="s">
        <v>206</v>
      </c>
      <c r="EV54" t="s">
        <v>205</v>
      </c>
      <c r="FB54" t="s">
        <v>213</v>
      </c>
      <c r="FC54" t="s">
        <v>217</v>
      </c>
      <c r="FD54" t="s">
        <v>217</v>
      </c>
      <c r="FE54" t="s">
        <v>228</v>
      </c>
      <c r="FF54" t="s">
        <v>229</v>
      </c>
      <c r="FG54" t="s">
        <v>228</v>
      </c>
      <c r="FH54" t="s">
        <v>228</v>
      </c>
      <c r="FI54" t="s">
        <v>227</v>
      </c>
      <c r="FJ54" t="s">
        <v>227</v>
      </c>
      <c r="FK54" t="s">
        <v>217</v>
      </c>
      <c r="FL54" t="s">
        <v>227</v>
      </c>
      <c r="FM54" t="s">
        <v>226</v>
      </c>
      <c r="FN54" t="s">
        <v>217</v>
      </c>
      <c r="FO54" t="s">
        <v>227</v>
      </c>
      <c r="FP54" t="s">
        <v>227</v>
      </c>
      <c r="FQ54" t="s">
        <v>232</v>
      </c>
      <c r="FR54" t="s">
        <v>218</v>
      </c>
      <c r="FS54" t="s">
        <v>232</v>
      </c>
      <c r="FT54" t="s">
        <v>232</v>
      </c>
      <c r="FU54" t="s">
        <v>232</v>
      </c>
      <c r="FV54" t="s">
        <v>218</v>
      </c>
      <c r="FW54" t="s">
        <v>232</v>
      </c>
      <c r="FX54" t="s">
        <v>232</v>
      </c>
      <c r="FY54" t="s">
        <v>232</v>
      </c>
      <c r="FZ54" t="s">
        <v>232</v>
      </c>
      <c r="GA54" t="s">
        <v>232</v>
      </c>
      <c r="GB54" t="s">
        <v>232</v>
      </c>
      <c r="GC54" t="s">
        <v>232</v>
      </c>
      <c r="GD54" t="s">
        <v>217</v>
      </c>
      <c r="GE54" t="s">
        <v>228</v>
      </c>
      <c r="GF54" t="s">
        <v>228</v>
      </c>
      <c r="GG54" t="s">
        <v>228</v>
      </c>
      <c r="GH54" t="s">
        <v>217</v>
      </c>
      <c r="GI54" t="s">
        <v>227</v>
      </c>
      <c r="GJ54" t="s">
        <v>217</v>
      </c>
      <c r="GK54" t="s">
        <v>228</v>
      </c>
      <c r="GL54" t="s">
        <v>229</v>
      </c>
      <c r="GM54" t="s">
        <v>217</v>
      </c>
      <c r="GN54" t="s">
        <v>228</v>
      </c>
      <c r="GO54" t="s">
        <v>228</v>
      </c>
      <c r="GP54" t="s">
        <v>217</v>
      </c>
      <c r="GQ54" t="s">
        <v>228</v>
      </c>
      <c r="GR54" t="s">
        <v>229</v>
      </c>
      <c r="GS54" t="s">
        <v>229</v>
      </c>
      <c r="GT54" t="s">
        <v>228</v>
      </c>
      <c r="GU54" t="s">
        <v>228</v>
      </c>
      <c r="GV54" t="s">
        <v>217</v>
      </c>
      <c r="GW54" t="s">
        <v>228</v>
      </c>
      <c r="GX54" t="s">
        <v>205</v>
      </c>
      <c r="GY54" t="s">
        <v>211</v>
      </c>
    </row>
    <row r="55" spans="1:207" x14ac:dyDescent="0.2">
      <c r="A55">
        <v>118</v>
      </c>
      <c r="B55" t="s">
        <v>487</v>
      </c>
      <c r="C55">
        <v>10</v>
      </c>
      <c r="D55" t="s">
        <v>199</v>
      </c>
      <c r="E55">
        <v>1576707764</v>
      </c>
      <c r="F55" t="s">
        <v>488</v>
      </c>
      <c r="G55" t="s">
        <v>489</v>
      </c>
      <c r="H55" t="s">
        <v>487</v>
      </c>
      <c r="I55" t="s">
        <v>490</v>
      </c>
      <c r="J55">
        <v>25</v>
      </c>
      <c r="K55" t="s">
        <v>238</v>
      </c>
      <c r="L55" t="s">
        <v>265</v>
      </c>
      <c r="N55" t="s">
        <v>206</v>
      </c>
      <c r="O55" t="s">
        <v>205</v>
      </c>
      <c r="P55" t="s">
        <v>205</v>
      </c>
      <c r="Q55" t="s">
        <v>205</v>
      </c>
      <c r="S55" t="s">
        <v>308</v>
      </c>
      <c r="T55" t="s">
        <v>205</v>
      </c>
      <c r="U55" t="s">
        <v>205</v>
      </c>
      <c r="V55" t="s">
        <v>205</v>
      </c>
      <c r="W55" t="s">
        <v>205</v>
      </c>
      <c r="X55" t="s">
        <v>206</v>
      </c>
      <c r="Z55">
        <v>2</v>
      </c>
      <c r="AF55" t="s">
        <v>211</v>
      </c>
      <c r="AG55" t="s">
        <v>211</v>
      </c>
      <c r="AH55" t="s">
        <v>211</v>
      </c>
      <c r="AI55" t="s">
        <v>211</v>
      </c>
      <c r="AJ55" t="s">
        <v>211</v>
      </c>
      <c r="AK55" t="s">
        <v>211</v>
      </c>
      <c r="AM55" t="s">
        <v>206</v>
      </c>
      <c r="AN55" t="s">
        <v>206</v>
      </c>
      <c r="AO55" t="s">
        <v>206</v>
      </c>
      <c r="AP55" t="s">
        <v>206</v>
      </c>
      <c r="AQ55" t="s">
        <v>206</v>
      </c>
      <c r="AR55" t="s">
        <v>206</v>
      </c>
      <c r="AS55" t="s">
        <v>206</v>
      </c>
      <c r="AT55" t="s">
        <v>206</v>
      </c>
      <c r="AU55" t="s">
        <v>206</v>
      </c>
      <c r="AV55" t="s">
        <v>206</v>
      </c>
      <c r="AW55" t="s">
        <v>206</v>
      </c>
      <c r="AX55" t="s">
        <v>206</v>
      </c>
      <c r="AY55" t="s">
        <v>205</v>
      </c>
      <c r="AZ55" t="s">
        <v>206</v>
      </c>
      <c r="BA55" t="s">
        <v>206</v>
      </c>
      <c r="BB55" t="s">
        <v>205</v>
      </c>
      <c r="BC55" t="s">
        <v>205</v>
      </c>
      <c r="BD55" t="s">
        <v>205</v>
      </c>
      <c r="BF55" t="s">
        <v>229</v>
      </c>
      <c r="BG55" t="s">
        <v>229</v>
      </c>
      <c r="BH55" t="s">
        <v>229</v>
      </c>
      <c r="BI55" t="s">
        <v>229</v>
      </c>
      <c r="BJ55" t="s">
        <v>229</v>
      </c>
      <c r="BK55" t="s">
        <v>229</v>
      </c>
      <c r="BL55" t="s">
        <v>229</v>
      </c>
      <c r="BM55" t="s">
        <v>229</v>
      </c>
      <c r="BN55" t="s">
        <v>229</v>
      </c>
      <c r="BO55" t="s">
        <v>229</v>
      </c>
      <c r="BP55" t="s">
        <v>229</v>
      </c>
      <c r="BQ55" t="s">
        <v>229</v>
      </c>
      <c r="BR55" t="s">
        <v>229</v>
      </c>
      <c r="BS55" t="s">
        <v>229</v>
      </c>
      <c r="BT55" t="s">
        <v>229</v>
      </c>
      <c r="BU55" t="s">
        <v>229</v>
      </c>
      <c r="BV55" t="s">
        <v>229</v>
      </c>
      <c r="BW55" t="s">
        <v>229</v>
      </c>
      <c r="BX55" t="s">
        <v>229</v>
      </c>
      <c r="BY55" t="s">
        <v>229</v>
      </c>
      <c r="BZ55" t="s">
        <v>229</v>
      </c>
      <c r="CA55" t="s">
        <v>229</v>
      </c>
      <c r="CB55" t="s">
        <v>229</v>
      </c>
      <c r="CC55" t="s">
        <v>229</v>
      </c>
      <c r="CD55" t="s">
        <v>229</v>
      </c>
      <c r="CE55" t="s">
        <v>229</v>
      </c>
      <c r="CF55" t="s">
        <v>229</v>
      </c>
      <c r="CG55" t="s">
        <v>229</v>
      </c>
      <c r="CH55" t="s">
        <v>229</v>
      </c>
      <c r="CI55" t="s">
        <v>229</v>
      </c>
      <c r="CJ55" t="s">
        <v>229</v>
      </c>
      <c r="CK55" t="s">
        <v>229</v>
      </c>
      <c r="CL55" t="s">
        <v>229</v>
      </c>
      <c r="CM55" t="s">
        <v>229</v>
      </c>
      <c r="CN55" t="s">
        <v>206</v>
      </c>
      <c r="CO55" t="s">
        <v>206</v>
      </c>
      <c r="CP55" t="s">
        <v>206</v>
      </c>
      <c r="CQ55" t="s">
        <v>206</v>
      </c>
      <c r="CR55" t="s">
        <v>206</v>
      </c>
      <c r="CS55" t="s">
        <v>206</v>
      </c>
      <c r="CT55" t="s">
        <v>206</v>
      </c>
      <c r="DD55" t="s">
        <v>243</v>
      </c>
      <c r="DF55" t="s">
        <v>206</v>
      </c>
      <c r="DG55" t="s">
        <v>206</v>
      </c>
      <c r="DH55" t="s">
        <v>206</v>
      </c>
      <c r="DI55" t="s">
        <v>206</v>
      </c>
      <c r="DJ55" t="s">
        <v>206</v>
      </c>
      <c r="DK55" t="s">
        <v>206</v>
      </c>
      <c r="DL55" t="s">
        <v>206</v>
      </c>
      <c r="DM55" t="s">
        <v>206</v>
      </c>
      <c r="DN55" t="s">
        <v>206</v>
      </c>
      <c r="DO55" t="s">
        <v>206</v>
      </c>
      <c r="DP55" t="s">
        <v>206</v>
      </c>
      <c r="EE55" t="s">
        <v>243</v>
      </c>
      <c r="EG55" t="s">
        <v>205</v>
      </c>
      <c r="EH55" t="s">
        <v>206</v>
      </c>
      <c r="EI55" t="s">
        <v>206</v>
      </c>
      <c r="EP55" t="s">
        <v>243</v>
      </c>
      <c r="ER55" t="s">
        <v>205</v>
      </c>
      <c r="ES55" t="s">
        <v>205</v>
      </c>
      <c r="ET55" t="s">
        <v>206</v>
      </c>
      <c r="EU55" t="s">
        <v>206</v>
      </c>
      <c r="EV55" t="s">
        <v>205</v>
      </c>
      <c r="FB55" t="s">
        <v>213</v>
      </c>
      <c r="FC55" t="s">
        <v>229</v>
      </c>
      <c r="FD55" t="s">
        <v>229</v>
      </c>
      <c r="FE55" t="s">
        <v>229</v>
      </c>
      <c r="FF55" t="s">
        <v>229</v>
      </c>
      <c r="FG55" t="s">
        <v>229</v>
      </c>
      <c r="FH55" t="s">
        <v>217</v>
      </c>
      <c r="FI55" t="s">
        <v>229</v>
      </c>
      <c r="FJ55" t="s">
        <v>226</v>
      </c>
      <c r="FK55" t="s">
        <v>227</v>
      </c>
      <c r="FL55" t="s">
        <v>226</v>
      </c>
      <c r="FM55" t="s">
        <v>226</v>
      </c>
      <c r="FN55" t="s">
        <v>226</v>
      </c>
      <c r="FO55" t="s">
        <v>226</v>
      </c>
      <c r="FP55" t="s">
        <v>226</v>
      </c>
      <c r="FQ55" t="s">
        <v>233</v>
      </c>
      <c r="FR55" t="s">
        <v>233</v>
      </c>
      <c r="FS55" t="s">
        <v>233</v>
      </c>
      <c r="FT55" t="s">
        <v>233</v>
      </c>
      <c r="FU55" t="s">
        <v>233</v>
      </c>
      <c r="FV55" t="s">
        <v>233</v>
      </c>
      <c r="FW55" t="s">
        <v>233</v>
      </c>
      <c r="FX55" t="s">
        <v>233</v>
      </c>
      <c r="FY55" t="s">
        <v>233</v>
      </c>
      <c r="FZ55" t="s">
        <v>233</v>
      </c>
      <c r="GA55" t="s">
        <v>233</v>
      </c>
      <c r="GB55" t="s">
        <v>233</v>
      </c>
      <c r="GC55" t="s">
        <v>233</v>
      </c>
      <c r="GD55" t="s">
        <v>229</v>
      </c>
      <c r="GE55" t="s">
        <v>229</v>
      </c>
      <c r="GF55" t="s">
        <v>229</v>
      </c>
      <c r="GG55" t="s">
        <v>229</v>
      </c>
      <c r="GH55" t="s">
        <v>229</v>
      </c>
      <c r="GI55" t="s">
        <v>226</v>
      </c>
      <c r="GJ55" t="s">
        <v>229</v>
      </c>
      <c r="GK55" t="s">
        <v>229</v>
      </c>
      <c r="GL55" t="s">
        <v>229</v>
      </c>
      <c r="GM55" t="s">
        <v>229</v>
      </c>
      <c r="GN55" t="s">
        <v>229</v>
      </c>
      <c r="GO55" t="s">
        <v>229</v>
      </c>
      <c r="GP55" t="s">
        <v>229</v>
      </c>
      <c r="GQ55" t="s">
        <v>229</v>
      </c>
      <c r="GR55" t="s">
        <v>229</v>
      </c>
      <c r="GS55" t="s">
        <v>229</v>
      </c>
      <c r="GT55" t="s">
        <v>229</v>
      </c>
      <c r="GU55" t="s">
        <v>229</v>
      </c>
      <c r="GV55" t="s">
        <v>229</v>
      </c>
      <c r="GW55" t="s">
        <v>229</v>
      </c>
      <c r="GX55" t="s">
        <v>205</v>
      </c>
      <c r="GY55" t="s">
        <v>211</v>
      </c>
    </row>
    <row r="56" spans="1:207" x14ac:dyDescent="0.2">
      <c r="A56">
        <v>119</v>
      </c>
      <c r="B56" t="s">
        <v>491</v>
      </c>
      <c r="C56">
        <v>10</v>
      </c>
      <c r="D56" t="s">
        <v>199</v>
      </c>
      <c r="E56">
        <v>1453420294</v>
      </c>
      <c r="F56" t="s">
        <v>492</v>
      </c>
      <c r="G56" t="s">
        <v>493</v>
      </c>
      <c r="H56" t="s">
        <v>491</v>
      </c>
      <c r="I56" t="s">
        <v>494</v>
      </c>
      <c r="J56">
        <v>39</v>
      </c>
      <c r="K56" t="s">
        <v>203</v>
      </c>
      <c r="L56" t="s">
        <v>265</v>
      </c>
      <c r="N56" t="s">
        <v>206</v>
      </c>
      <c r="O56" t="s">
        <v>205</v>
      </c>
      <c r="P56" t="s">
        <v>205</v>
      </c>
      <c r="Q56" t="s">
        <v>205</v>
      </c>
      <c r="S56" t="s">
        <v>308</v>
      </c>
      <c r="T56" t="s">
        <v>205</v>
      </c>
      <c r="U56" t="s">
        <v>205</v>
      </c>
      <c r="V56" t="s">
        <v>205</v>
      </c>
      <c r="W56" t="s">
        <v>205</v>
      </c>
      <c r="X56" t="s">
        <v>206</v>
      </c>
      <c r="Z56">
        <v>0</v>
      </c>
      <c r="AF56" t="s">
        <v>211</v>
      </c>
      <c r="AG56" t="s">
        <v>211</v>
      </c>
      <c r="AH56" t="s">
        <v>211</v>
      </c>
      <c r="AI56" t="s">
        <v>211</v>
      </c>
      <c r="AJ56" t="s">
        <v>211</v>
      </c>
      <c r="AK56" t="s">
        <v>211</v>
      </c>
      <c r="AM56" t="s">
        <v>206</v>
      </c>
      <c r="AN56" t="s">
        <v>206</v>
      </c>
      <c r="AO56" t="s">
        <v>205</v>
      </c>
      <c r="AP56" t="s">
        <v>205</v>
      </c>
      <c r="AQ56" t="s">
        <v>205</v>
      </c>
      <c r="AR56" t="s">
        <v>206</v>
      </c>
      <c r="AS56" t="s">
        <v>205</v>
      </c>
      <c r="AT56" t="s">
        <v>206</v>
      </c>
      <c r="AU56" t="s">
        <v>205</v>
      </c>
      <c r="AV56" t="s">
        <v>206</v>
      </c>
      <c r="AW56" t="s">
        <v>206</v>
      </c>
      <c r="AX56" t="s">
        <v>205</v>
      </c>
      <c r="AY56" t="s">
        <v>205</v>
      </c>
      <c r="AZ56" t="s">
        <v>206</v>
      </c>
      <c r="BA56" t="s">
        <v>205</v>
      </c>
      <c r="BB56" t="s">
        <v>205</v>
      </c>
      <c r="BC56" t="s">
        <v>205</v>
      </c>
      <c r="BD56" t="s">
        <v>205</v>
      </c>
      <c r="BF56" t="s">
        <v>217</v>
      </c>
      <c r="BG56" t="s">
        <v>217</v>
      </c>
      <c r="BH56" t="s">
        <v>217</v>
      </c>
      <c r="BI56" t="s">
        <v>217</v>
      </c>
      <c r="BJ56" t="s">
        <v>217</v>
      </c>
      <c r="BK56" t="s">
        <v>217</v>
      </c>
      <c r="BL56" t="s">
        <v>217</v>
      </c>
      <c r="BM56" t="s">
        <v>217</v>
      </c>
      <c r="BN56" t="s">
        <v>217</v>
      </c>
      <c r="BO56" t="s">
        <v>229</v>
      </c>
      <c r="BP56" t="s">
        <v>229</v>
      </c>
      <c r="BQ56" t="s">
        <v>229</v>
      </c>
      <c r="BR56" t="s">
        <v>229</v>
      </c>
      <c r="BS56" t="s">
        <v>229</v>
      </c>
      <c r="BT56" t="s">
        <v>229</v>
      </c>
      <c r="BU56" t="s">
        <v>217</v>
      </c>
      <c r="BV56" t="s">
        <v>229</v>
      </c>
      <c r="BW56" t="s">
        <v>217</v>
      </c>
      <c r="BX56" t="s">
        <v>226</v>
      </c>
      <c r="BY56" t="s">
        <v>226</v>
      </c>
      <c r="BZ56" t="s">
        <v>226</v>
      </c>
      <c r="CA56" t="s">
        <v>226</v>
      </c>
      <c r="CB56" t="s">
        <v>226</v>
      </c>
      <c r="CC56" t="s">
        <v>226</v>
      </c>
      <c r="CD56" t="s">
        <v>229</v>
      </c>
      <c r="CE56" t="s">
        <v>229</v>
      </c>
      <c r="CF56" t="s">
        <v>226</v>
      </c>
      <c r="CG56" t="s">
        <v>229</v>
      </c>
      <c r="CH56" t="s">
        <v>217</v>
      </c>
      <c r="CI56" t="s">
        <v>217</v>
      </c>
      <c r="CJ56" t="s">
        <v>226</v>
      </c>
      <c r="CK56" t="s">
        <v>226</v>
      </c>
      <c r="CL56" t="s">
        <v>226</v>
      </c>
      <c r="CM56" t="s">
        <v>226</v>
      </c>
      <c r="CN56" t="s">
        <v>206</v>
      </c>
      <c r="CO56" t="s">
        <v>205</v>
      </c>
      <c r="CP56" t="s">
        <v>206</v>
      </c>
      <c r="CQ56" t="s">
        <v>206</v>
      </c>
      <c r="CR56" t="s">
        <v>216</v>
      </c>
      <c r="CS56" t="s">
        <v>205</v>
      </c>
      <c r="CT56" t="s">
        <v>206</v>
      </c>
      <c r="DD56" t="s">
        <v>243</v>
      </c>
      <c r="DF56" t="s">
        <v>206</v>
      </c>
      <c r="DG56" t="s">
        <v>206</v>
      </c>
      <c r="DH56" t="s">
        <v>206</v>
      </c>
      <c r="DI56" t="s">
        <v>206</v>
      </c>
      <c r="DJ56" t="s">
        <v>206</v>
      </c>
      <c r="DK56" t="s">
        <v>223</v>
      </c>
      <c r="DL56" t="s">
        <v>206</v>
      </c>
      <c r="DM56" t="s">
        <v>206</v>
      </c>
      <c r="DN56" t="s">
        <v>206</v>
      </c>
      <c r="DO56" t="s">
        <v>216</v>
      </c>
      <c r="DP56" t="s">
        <v>216</v>
      </c>
      <c r="EE56" t="s">
        <v>243</v>
      </c>
      <c r="EG56" t="s">
        <v>216</v>
      </c>
      <c r="EH56" t="s">
        <v>206</v>
      </c>
      <c r="EI56" t="s">
        <v>206</v>
      </c>
      <c r="EP56" t="s">
        <v>243</v>
      </c>
      <c r="ER56" t="s">
        <v>205</v>
      </c>
      <c r="ES56" t="s">
        <v>205</v>
      </c>
      <c r="ET56" t="s">
        <v>206</v>
      </c>
      <c r="EU56" t="s">
        <v>205</v>
      </c>
      <c r="EV56" t="s">
        <v>205</v>
      </c>
      <c r="FB56" t="s">
        <v>205</v>
      </c>
      <c r="FC56" t="s">
        <v>217</v>
      </c>
      <c r="FD56" t="s">
        <v>226</v>
      </c>
      <c r="FE56" t="s">
        <v>229</v>
      </c>
      <c r="FF56" t="s">
        <v>229</v>
      </c>
      <c r="FG56" t="s">
        <v>229</v>
      </c>
      <c r="FH56" t="s">
        <v>229</v>
      </c>
      <c r="FI56" t="s">
        <v>226</v>
      </c>
      <c r="FJ56" t="s">
        <v>227</v>
      </c>
      <c r="FK56" t="s">
        <v>227</v>
      </c>
      <c r="FL56" t="s">
        <v>228</v>
      </c>
      <c r="FM56" t="s">
        <v>226</v>
      </c>
      <c r="FN56" t="s">
        <v>226</v>
      </c>
      <c r="FO56" t="s">
        <v>226</v>
      </c>
      <c r="FP56" t="s">
        <v>226</v>
      </c>
      <c r="FQ56" t="s">
        <v>232</v>
      </c>
      <c r="FR56" t="s">
        <v>232</v>
      </c>
      <c r="FS56" t="s">
        <v>232</v>
      </c>
      <c r="FT56" t="s">
        <v>232</v>
      </c>
      <c r="FU56" t="s">
        <v>232</v>
      </c>
      <c r="FV56" t="s">
        <v>232</v>
      </c>
      <c r="FW56" t="s">
        <v>232</v>
      </c>
      <c r="FX56" t="s">
        <v>232</v>
      </c>
      <c r="FY56" t="s">
        <v>232</v>
      </c>
      <c r="FZ56" t="s">
        <v>232</v>
      </c>
      <c r="GA56" t="s">
        <v>218</v>
      </c>
      <c r="GB56" t="s">
        <v>218</v>
      </c>
      <c r="GC56" t="s">
        <v>232</v>
      </c>
      <c r="GD56" t="s">
        <v>217</v>
      </c>
      <c r="GE56" t="s">
        <v>228</v>
      </c>
      <c r="GF56" t="s">
        <v>228</v>
      </c>
      <c r="GG56" t="s">
        <v>217</v>
      </c>
      <c r="GH56" t="s">
        <v>217</v>
      </c>
      <c r="GI56" t="s">
        <v>226</v>
      </c>
      <c r="GJ56" t="s">
        <v>227</v>
      </c>
      <c r="GK56" t="s">
        <v>227</v>
      </c>
      <c r="GL56" t="s">
        <v>217</v>
      </c>
      <c r="GM56" t="s">
        <v>227</v>
      </c>
      <c r="GN56" t="s">
        <v>228</v>
      </c>
      <c r="GO56" t="s">
        <v>228</v>
      </c>
      <c r="GP56" t="s">
        <v>217</v>
      </c>
      <c r="GQ56" t="s">
        <v>228</v>
      </c>
      <c r="GR56" t="s">
        <v>228</v>
      </c>
      <c r="GS56" t="s">
        <v>228</v>
      </c>
      <c r="GT56" t="s">
        <v>226</v>
      </c>
      <c r="GU56" t="s">
        <v>226</v>
      </c>
      <c r="GV56" t="s">
        <v>226</v>
      </c>
      <c r="GW56" t="s">
        <v>226</v>
      </c>
      <c r="GX56" t="s">
        <v>205</v>
      </c>
      <c r="GY56" t="s">
        <v>211</v>
      </c>
    </row>
    <row r="57" spans="1:207" hidden="1" x14ac:dyDescent="0.2">
      <c r="A57">
        <v>120</v>
      </c>
      <c r="B57" t="s">
        <v>495</v>
      </c>
      <c r="C57">
        <v>10</v>
      </c>
      <c r="D57" t="s">
        <v>199</v>
      </c>
      <c r="E57">
        <v>1840412215</v>
      </c>
      <c r="F57" t="s">
        <v>496</v>
      </c>
      <c r="G57" t="s">
        <v>497</v>
      </c>
      <c r="H57" t="s">
        <v>495</v>
      </c>
      <c r="I57" t="s">
        <v>498</v>
      </c>
      <c r="J57">
        <v>44</v>
      </c>
      <c r="K57" t="s">
        <v>203</v>
      </c>
      <c r="L57" t="s">
        <v>265</v>
      </c>
      <c r="N57" t="s">
        <v>205</v>
      </c>
      <c r="O57" t="s">
        <v>205</v>
      </c>
      <c r="P57" t="s">
        <v>205</v>
      </c>
      <c r="Q57" t="s">
        <v>205</v>
      </c>
      <c r="R57" t="s">
        <v>499</v>
      </c>
      <c r="S57" t="s">
        <v>207</v>
      </c>
      <c r="T57" t="s">
        <v>206</v>
      </c>
      <c r="U57" t="s">
        <v>205</v>
      </c>
      <c r="V57" t="s">
        <v>205</v>
      </c>
      <c r="W57" t="s">
        <v>205</v>
      </c>
      <c r="X57" t="s">
        <v>205</v>
      </c>
      <c r="Z57">
        <v>1</v>
      </c>
      <c r="AA57" t="s">
        <v>248</v>
      </c>
      <c r="AB57" t="s">
        <v>249</v>
      </c>
      <c r="AC57" t="s">
        <v>249</v>
      </c>
      <c r="AD57" t="s">
        <v>313</v>
      </c>
      <c r="AE57" t="s">
        <v>500</v>
      </c>
      <c r="AF57" t="s">
        <v>206</v>
      </c>
      <c r="AG57" t="s">
        <v>206</v>
      </c>
      <c r="AH57" t="s">
        <v>205</v>
      </c>
      <c r="AI57" t="s">
        <v>205</v>
      </c>
      <c r="AJ57" t="s">
        <v>205</v>
      </c>
      <c r="AK57" t="s">
        <v>206</v>
      </c>
      <c r="AM57" t="s">
        <v>211</v>
      </c>
      <c r="AN57" t="s">
        <v>211</v>
      </c>
      <c r="AO57" t="s">
        <v>211</v>
      </c>
      <c r="AP57" t="s">
        <v>211</v>
      </c>
      <c r="AQ57" t="s">
        <v>211</v>
      </c>
      <c r="AR57" t="s">
        <v>211</v>
      </c>
      <c r="AS57" t="s">
        <v>211</v>
      </c>
      <c r="AT57" t="s">
        <v>211</v>
      </c>
      <c r="AU57" t="s">
        <v>211</v>
      </c>
      <c r="AV57" t="s">
        <v>211</v>
      </c>
      <c r="AW57" t="s">
        <v>211</v>
      </c>
      <c r="AX57" t="s">
        <v>211</v>
      </c>
      <c r="AY57" t="s">
        <v>211</v>
      </c>
      <c r="AZ57" t="s">
        <v>211</v>
      </c>
      <c r="BA57" t="s">
        <v>211</v>
      </c>
      <c r="BB57" t="s">
        <v>211</v>
      </c>
      <c r="BC57" t="s">
        <v>211</v>
      </c>
      <c r="BD57" t="s">
        <v>211</v>
      </c>
      <c r="CN57" t="s">
        <v>206</v>
      </c>
      <c r="CO57" t="s">
        <v>216</v>
      </c>
      <c r="CP57" t="s">
        <v>206</v>
      </c>
      <c r="CQ57" t="s">
        <v>206</v>
      </c>
      <c r="CR57" t="s">
        <v>205</v>
      </c>
      <c r="CS57" t="s">
        <v>206</v>
      </c>
      <c r="CT57" t="s">
        <v>206</v>
      </c>
      <c r="CU57" t="s">
        <v>212</v>
      </c>
      <c r="CV57" t="s">
        <v>205</v>
      </c>
      <c r="CW57" t="s">
        <v>205</v>
      </c>
      <c r="CX57" t="s">
        <v>206</v>
      </c>
      <c r="CY57" t="s">
        <v>212</v>
      </c>
      <c r="CZ57" t="s">
        <v>205</v>
      </c>
      <c r="DA57" t="s">
        <v>206</v>
      </c>
      <c r="DB57" t="s">
        <v>206</v>
      </c>
      <c r="DD57" t="s">
        <v>215</v>
      </c>
      <c r="DF57" t="s">
        <v>205</v>
      </c>
      <c r="DG57" t="s">
        <v>205</v>
      </c>
      <c r="DH57" t="s">
        <v>205</v>
      </c>
      <c r="DI57" t="s">
        <v>205</v>
      </c>
      <c r="DJ57" t="s">
        <v>206</v>
      </c>
      <c r="DK57" t="s">
        <v>206</v>
      </c>
      <c r="DL57" t="s">
        <v>206</v>
      </c>
      <c r="DM57" t="s">
        <v>206</v>
      </c>
      <c r="DN57" t="s">
        <v>206</v>
      </c>
      <c r="DO57" t="s">
        <v>205</v>
      </c>
      <c r="DP57" t="s">
        <v>205</v>
      </c>
      <c r="DQ57" t="s">
        <v>205</v>
      </c>
      <c r="DR57" t="s">
        <v>205</v>
      </c>
      <c r="DS57" t="s">
        <v>205</v>
      </c>
      <c r="DT57" t="s">
        <v>205</v>
      </c>
      <c r="DU57" t="s">
        <v>205</v>
      </c>
      <c r="DV57" t="s">
        <v>205</v>
      </c>
      <c r="DW57" t="s">
        <v>205</v>
      </c>
      <c r="DX57" t="s">
        <v>205</v>
      </c>
      <c r="DY57" t="s">
        <v>205</v>
      </c>
      <c r="DZ57" t="s">
        <v>206</v>
      </c>
      <c r="EA57" t="s">
        <v>206</v>
      </c>
      <c r="EB57" t="s">
        <v>205</v>
      </c>
      <c r="EC57" t="s">
        <v>206</v>
      </c>
      <c r="EF57" t="s">
        <v>214</v>
      </c>
      <c r="EG57" t="s">
        <v>206</v>
      </c>
      <c r="EH57" t="s">
        <v>206</v>
      </c>
      <c r="EI57" t="s">
        <v>206</v>
      </c>
      <c r="EJ57" t="s">
        <v>205</v>
      </c>
      <c r="EK57" t="s">
        <v>205</v>
      </c>
      <c r="EL57" t="s">
        <v>205</v>
      </c>
      <c r="EM57" t="s">
        <v>205</v>
      </c>
      <c r="EN57" t="s">
        <v>205</v>
      </c>
      <c r="EP57" t="s">
        <v>215</v>
      </c>
      <c r="ER57" t="s">
        <v>216</v>
      </c>
      <c r="ES57" t="s">
        <v>216</v>
      </c>
      <c r="ET57" t="s">
        <v>206</v>
      </c>
      <c r="EU57" t="s">
        <v>206</v>
      </c>
      <c r="EV57" t="s">
        <v>206</v>
      </c>
      <c r="EW57" t="s">
        <v>206</v>
      </c>
      <c r="EX57" t="s">
        <v>223</v>
      </c>
      <c r="EY57" t="s">
        <v>206</v>
      </c>
      <c r="FA57" t="s">
        <v>215</v>
      </c>
      <c r="FC57" t="s">
        <v>229</v>
      </c>
      <c r="FD57" t="s">
        <v>229</v>
      </c>
      <c r="FE57" t="s">
        <v>229</v>
      </c>
      <c r="FF57" t="s">
        <v>229</v>
      </c>
      <c r="FG57" t="s">
        <v>229</v>
      </c>
      <c r="FH57" t="s">
        <v>228</v>
      </c>
      <c r="FI57" t="s">
        <v>217</v>
      </c>
      <c r="FJ57" t="s">
        <v>227</v>
      </c>
      <c r="FK57" t="s">
        <v>226</v>
      </c>
      <c r="FL57" t="s">
        <v>227</v>
      </c>
      <c r="FM57" t="s">
        <v>226</v>
      </c>
      <c r="FN57" t="s">
        <v>226</v>
      </c>
      <c r="FO57" t="s">
        <v>226</v>
      </c>
      <c r="FP57" t="s">
        <v>226</v>
      </c>
      <c r="FQ57" t="s">
        <v>233</v>
      </c>
      <c r="FR57" t="s">
        <v>232</v>
      </c>
      <c r="FS57" t="s">
        <v>230</v>
      </c>
      <c r="FT57" t="s">
        <v>218</v>
      </c>
      <c r="FU57" t="s">
        <v>230</v>
      </c>
      <c r="FV57" t="s">
        <v>231</v>
      </c>
      <c r="FW57" t="s">
        <v>233</v>
      </c>
      <c r="FX57" t="s">
        <v>233</v>
      </c>
      <c r="FY57" t="s">
        <v>233</v>
      </c>
      <c r="FZ57" t="s">
        <v>232</v>
      </c>
      <c r="GA57" t="s">
        <v>233</v>
      </c>
      <c r="GB57" t="s">
        <v>233</v>
      </c>
      <c r="GC57" t="s">
        <v>233</v>
      </c>
      <c r="GD57" t="s">
        <v>226</v>
      </c>
      <c r="GE57" t="s">
        <v>229</v>
      </c>
      <c r="GF57" t="s">
        <v>228</v>
      </c>
      <c r="GG57" t="s">
        <v>229</v>
      </c>
      <c r="GH57" t="s">
        <v>229</v>
      </c>
      <c r="GI57" t="s">
        <v>226</v>
      </c>
      <c r="GJ57" t="s">
        <v>229</v>
      </c>
      <c r="GK57" t="s">
        <v>229</v>
      </c>
      <c r="GL57" t="s">
        <v>228</v>
      </c>
      <c r="GM57" t="s">
        <v>217</v>
      </c>
      <c r="GN57" t="s">
        <v>229</v>
      </c>
      <c r="GO57" t="s">
        <v>229</v>
      </c>
      <c r="GP57" t="s">
        <v>229</v>
      </c>
      <c r="GQ57" t="s">
        <v>229</v>
      </c>
      <c r="GR57" t="s">
        <v>229</v>
      </c>
      <c r="GS57" t="s">
        <v>229</v>
      </c>
      <c r="GT57" t="s">
        <v>229</v>
      </c>
      <c r="GU57" t="s">
        <v>229</v>
      </c>
      <c r="GV57" t="s">
        <v>226</v>
      </c>
      <c r="GW57" t="s">
        <v>226</v>
      </c>
      <c r="GX57" t="s">
        <v>206</v>
      </c>
      <c r="GY57" t="s">
        <v>206</v>
      </c>
    </row>
    <row r="58" spans="1:207" x14ac:dyDescent="0.2">
      <c r="A58">
        <v>121</v>
      </c>
      <c r="B58" t="s">
        <v>501</v>
      </c>
      <c r="C58">
        <v>10</v>
      </c>
      <c r="D58" t="s">
        <v>199</v>
      </c>
      <c r="E58">
        <v>1832538444</v>
      </c>
      <c r="F58" t="s">
        <v>502</v>
      </c>
      <c r="G58" t="s">
        <v>503</v>
      </c>
      <c r="H58" t="s">
        <v>501</v>
      </c>
      <c r="I58" t="s">
        <v>504</v>
      </c>
      <c r="J58">
        <v>32</v>
      </c>
      <c r="K58" t="s">
        <v>203</v>
      </c>
      <c r="L58" t="s">
        <v>265</v>
      </c>
      <c r="N58" t="s">
        <v>206</v>
      </c>
      <c r="O58" t="s">
        <v>205</v>
      </c>
      <c r="P58" t="s">
        <v>205</v>
      </c>
      <c r="Q58" t="s">
        <v>205</v>
      </c>
      <c r="S58" t="s">
        <v>266</v>
      </c>
      <c r="T58" t="s">
        <v>206</v>
      </c>
      <c r="U58" t="s">
        <v>205</v>
      </c>
      <c r="V58" t="s">
        <v>205</v>
      </c>
      <c r="W58" t="s">
        <v>205</v>
      </c>
      <c r="X58" t="s">
        <v>205</v>
      </c>
      <c r="Z58">
        <v>7</v>
      </c>
      <c r="AA58" t="s">
        <v>248</v>
      </c>
      <c r="AB58" t="s">
        <v>249</v>
      </c>
      <c r="AC58" t="s">
        <v>249</v>
      </c>
      <c r="AD58" t="s">
        <v>249</v>
      </c>
      <c r="AF58" t="s">
        <v>205</v>
      </c>
      <c r="AG58" t="s">
        <v>205</v>
      </c>
      <c r="AH58" t="s">
        <v>205</v>
      </c>
      <c r="AI58" t="s">
        <v>205</v>
      </c>
      <c r="AJ58" t="s">
        <v>206</v>
      </c>
      <c r="AK58" t="s">
        <v>206</v>
      </c>
      <c r="AM58" t="s">
        <v>206</v>
      </c>
      <c r="AN58" t="s">
        <v>206</v>
      </c>
      <c r="AO58" t="s">
        <v>205</v>
      </c>
      <c r="AP58" t="s">
        <v>205</v>
      </c>
      <c r="AQ58" t="s">
        <v>206</v>
      </c>
      <c r="AR58" t="s">
        <v>206</v>
      </c>
      <c r="AS58" t="s">
        <v>206</v>
      </c>
      <c r="AT58" t="s">
        <v>206</v>
      </c>
      <c r="AU58" t="s">
        <v>205</v>
      </c>
      <c r="AV58" t="s">
        <v>205</v>
      </c>
      <c r="AW58" t="s">
        <v>206</v>
      </c>
      <c r="AX58" t="s">
        <v>205</v>
      </c>
      <c r="AY58" t="s">
        <v>205</v>
      </c>
      <c r="AZ58" t="s">
        <v>205</v>
      </c>
      <c r="BA58" t="s">
        <v>205</v>
      </c>
      <c r="BB58" t="s">
        <v>205</v>
      </c>
      <c r="BC58" t="s">
        <v>205</v>
      </c>
      <c r="BD58" t="s">
        <v>205</v>
      </c>
      <c r="BF58" t="s">
        <v>229</v>
      </c>
      <c r="BG58" t="s">
        <v>229</v>
      </c>
      <c r="BH58" t="s">
        <v>229</v>
      </c>
      <c r="BI58" t="s">
        <v>217</v>
      </c>
      <c r="BJ58" t="s">
        <v>228</v>
      </c>
      <c r="BK58" t="s">
        <v>228</v>
      </c>
      <c r="BL58" t="s">
        <v>228</v>
      </c>
      <c r="BM58" t="s">
        <v>229</v>
      </c>
      <c r="BN58" t="s">
        <v>217</v>
      </c>
      <c r="BO58" t="s">
        <v>217</v>
      </c>
      <c r="BP58" t="s">
        <v>228</v>
      </c>
      <c r="BQ58" t="s">
        <v>217</v>
      </c>
      <c r="BR58" t="s">
        <v>217</v>
      </c>
      <c r="BS58" t="s">
        <v>217</v>
      </c>
      <c r="BT58" t="s">
        <v>217</v>
      </c>
      <c r="BU58" t="s">
        <v>217</v>
      </c>
      <c r="BV58" t="s">
        <v>217</v>
      </c>
      <c r="BW58" t="s">
        <v>217</v>
      </c>
      <c r="BX58" t="s">
        <v>217</v>
      </c>
      <c r="BY58" t="s">
        <v>217</v>
      </c>
      <c r="BZ58" t="s">
        <v>217</v>
      </c>
      <c r="CA58" t="s">
        <v>217</v>
      </c>
      <c r="CB58" t="s">
        <v>217</v>
      </c>
      <c r="CC58" t="s">
        <v>217</v>
      </c>
      <c r="CD58" t="s">
        <v>217</v>
      </c>
      <c r="CE58" t="s">
        <v>217</v>
      </c>
      <c r="CF58" t="s">
        <v>217</v>
      </c>
      <c r="CG58" t="s">
        <v>217</v>
      </c>
      <c r="CH58" t="s">
        <v>217</v>
      </c>
      <c r="CI58" t="s">
        <v>217</v>
      </c>
      <c r="CJ58" t="s">
        <v>217</v>
      </c>
      <c r="CK58" t="s">
        <v>217</v>
      </c>
      <c r="CL58" t="s">
        <v>217</v>
      </c>
      <c r="CM58" t="s">
        <v>217</v>
      </c>
      <c r="CN58" t="s">
        <v>206</v>
      </c>
      <c r="CO58" t="s">
        <v>205</v>
      </c>
      <c r="CP58" t="s">
        <v>206</v>
      </c>
      <c r="CQ58" t="s">
        <v>206</v>
      </c>
      <c r="CR58" t="s">
        <v>206</v>
      </c>
      <c r="CS58" t="s">
        <v>206</v>
      </c>
      <c r="CT58" t="s">
        <v>216</v>
      </c>
      <c r="CU58" t="s">
        <v>212</v>
      </c>
      <c r="CV58" t="s">
        <v>205</v>
      </c>
      <c r="CW58" t="s">
        <v>205</v>
      </c>
      <c r="CX58" t="s">
        <v>206</v>
      </c>
      <c r="CY58" t="s">
        <v>212</v>
      </c>
      <c r="CZ58" t="s">
        <v>212</v>
      </c>
      <c r="DA58" t="s">
        <v>205</v>
      </c>
      <c r="DB58" t="s">
        <v>205</v>
      </c>
      <c r="DD58" t="s">
        <v>243</v>
      </c>
      <c r="DF58" t="s">
        <v>216</v>
      </c>
      <c r="DG58" t="s">
        <v>216</v>
      </c>
      <c r="DH58" t="s">
        <v>216</v>
      </c>
      <c r="DI58" t="s">
        <v>216</v>
      </c>
      <c r="DJ58" t="s">
        <v>206</v>
      </c>
      <c r="DK58" t="s">
        <v>206</v>
      </c>
      <c r="DL58" t="s">
        <v>206</v>
      </c>
      <c r="DM58" t="s">
        <v>206</v>
      </c>
      <c r="DN58" t="s">
        <v>206</v>
      </c>
      <c r="DO58" t="s">
        <v>206</v>
      </c>
      <c r="DP58" t="s">
        <v>205</v>
      </c>
      <c r="DQ58" t="s">
        <v>205</v>
      </c>
      <c r="DR58" t="s">
        <v>205</v>
      </c>
      <c r="DS58" t="s">
        <v>205</v>
      </c>
      <c r="DT58" t="s">
        <v>205</v>
      </c>
      <c r="DU58" t="s">
        <v>216</v>
      </c>
      <c r="DV58" t="s">
        <v>216</v>
      </c>
      <c r="DW58" t="s">
        <v>216</v>
      </c>
      <c r="DX58" t="s">
        <v>205</v>
      </c>
      <c r="DY58" t="s">
        <v>205</v>
      </c>
      <c r="DZ58" t="s">
        <v>216</v>
      </c>
      <c r="EA58" t="s">
        <v>216</v>
      </c>
      <c r="EB58" t="s">
        <v>205</v>
      </c>
      <c r="EC58" t="s">
        <v>205</v>
      </c>
      <c r="EE58" t="s">
        <v>243</v>
      </c>
      <c r="EG58" t="s">
        <v>206</v>
      </c>
      <c r="EH58" t="s">
        <v>206</v>
      </c>
      <c r="EI58" t="s">
        <v>206</v>
      </c>
      <c r="EJ58" t="s">
        <v>205</v>
      </c>
      <c r="EK58" t="s">
        <v>205</v>
      </c>
      <c r="EL58" t="s">
        <v>205</v>
      </c>
      <c r="EM58" t="s">
        <v>205</v>
      </c>
      <c r="EN58" t="s">
        <v>205</v>
      </c>
      <c r="EP58" t="s">
        <v>243</v>
      </c>
      <c r="ER58" t="s">
        <v>206</v>
      </c>
      <c r="ES58" t="s">
        <v>223</v>
      </c>
      <c r="ET58" t="s">
        <v>223</v>
      </c>
      <c r="EU58" t="s">
        <v>216</v>
      </c>
      <c r="EV58" t="s">
        <v>216</v>
      </c>
      <c r="EW58" t="s">
        <v>216</v>
      </c>
      <c r="EX58" t="s">
        <v>223</v>
      </c>
      <c r="EY58" t="s">
        <v>216</v>
      </c>
      <c r="FB58" t="s">
        <v>205</v>
      </c>
      <c r="FC58" t="s">
        <v>228</v>
      </c>
      <c r="FD58" t="s">
        <v>217</v>
      </c>
      <c r="FE58" t="s">
        <v>228</v>
      </c>
      <c r="FF58" t="s">
        <v>228</v>
      </c>
      <c r="FG58" t="s">
        <v>228</v>
      </c>
      <c r="FH58" t="s">
        <v>217</v>
      </c>
      <c r="FI58" t="s">
        <v>217</v>
      </c>
      <c r="FJ58" t="s">
        <v>217</v>
      </c>
      <c r="FK58" t="s">
        <v>227</v>
      </c>
      <c r="FL58" t="s">
        <v>217</v>
      </c>
      <c r="FM58" t="s">
        <v>227</v>
      </c>
      <c r="FN58" t="s">
        <v>226</v>
      </c>
      <c r="FO58" t="s">
        <v>226</v>
      </c>
      <c r="FP58" t="s">
        <v>226</v>
      </c>
      <c r="FQ58" t="s">
        <v>218</v>
      </c>
      <c r="FR58" t="s">
        <v>218</v>
      </c>
      <c r="FS58" t="s">
        <v>218</v>
      </c>
      <c r="FT58" t="s">
        <v>218</v>
      </c>
      <c r="FU58" t="s">
        <v>218</v>
      </c>
      <c r="FV58" t="s">
        <v>218</v>
      </c>
      <c r="FW58" t="s">
        <v>218</v>
      </c>
      <c r="FX58" t="s">
        <v>218</v>
      </c>
      <c r="FY58" t="s">
        <v>218</v>
      </c>
      <c r="FZ58" t="s">
        <v>218</v>
      </c>
      <c r="GA58" t="s">
        <v>218</v>
      </c>
      <c r="GB58" t="s">
        <v>218</v>
      </c>
      <c r="GC58" t="s">
        <v>218</v>
      </c>
      <c r="GD58" t="s">
        <v>217</v>
      </c>
      <c r="GE58" t="s">
        <v>217</v>
      </c>
      <c r="GF58" t="s">
        <v>217</v>
      </c>
      <c r="GG58" t="s">
        <v>217</v>
      </c>
      <c r="GH58" t="s">
        <v>217</v>
      </c>
      <c r="GI58" t="s">
        <v>217</v>
      </c>
      <c r="GJ58" t="s">
        <v>217</v>
      </c>
      <c r="GK58" t="s">
        <v>217</v>
      </c>
      <c r="GL58" t="s">
        <v>217</v>
      </c>
      <c r="GM58" t="s">
        <v>217</v>
      </c>
      <c r="GN58" t="s">
        <v>217</v>
      </c>
      <c r="GO58" t="s">
        <v>217</v>
      </c>
      <c r="GP58" t="s">
        <v>217</v>
      </c>
      <c r="GQ58" t="s">
        <v>217</v>
      </c>
      <c r="GR58" t="s">
        <v>217</v>
      </c>
      <c r="GS58" t="s">
        <v>217</v>
      </c>
      <c r="GT58" t="s">
        <v>217</v>
      </c>
      <c r="GU58" t="s">
        <v>217</v>
      </c>
      <c r="GV58" t="s">
        <v>217</v>
      </c>
      <c r="GW58" t="s">
        <v>217</v>
      </c>
      <c r="GX58" t="s">
        <v>205</v>
      </c>
      <c r="GY58" t="s">
        <v>205</v>
      </c>
    </row>
    <row r="59" spans="1:207" hidden="1" x14ac:dyDescent="0.2">
      <c r="A59">
        <v>122</v>
      </c>
      <c r="B59" t="s">
        <v>505</v>
      </c>
      <c r="C59">
        <v>10</v>
      </c>
      <c r="D59" t="s">
        <v>199</v>
      </c>
      <c r="E59">
        <v>1456827244</v>
      </c>
      <c r="F59" t="s">
        <v>506</v>
      </c>
      <c r="G59" t="s">
        <v>507</v>
      </c>
      <c r="H59" t="s">
        <v>505</v>
      </c>
      <c r="I59" t="s">
        <v>508</v>
      </c>
      <c r="J59">
        <v>47</v>
      </c>
      <c r="K59" t="s">
        <v>203</v>
      </c>
      <c r="L59" t="s">
        <v>265</v>
      </c>
      <c r="N59" t="s">
        <v>205</v>
      </c>
      <c r="O59" t="s">
        <v>205</v>
      </c>
      <c r="P59" t="s">
        <v>205</v>
      </c>
      <c r="Q59" t="s">
        <v>205</v>
      </c>
      <c r="R59" t="s">
        <v>509</v>
      </c>
      <c r="S59" t="s">
        <v>207</v>
      </c>
      <c r="T59" t="s">
        <v>206</v>
      </c>
      <c r="U59" t="s">
        <v>205</v>
      </c>
      <c r="V59" t="s">
        <v>205</v>
      </c>
      <c r="W59" t="s">
        <v>205</v>
      </c>
      <c r="X59" t="s">
        <v>205</v>
      </c>
      <c r="Z59">
        <v>7</v>
      </c>
      <c r="AA59" t="s">
        <v>248</v>
      </c>
      <c r="AB59" t="s">
        <v>248</v>
      </c>
      <c r="AC59" t="s">
        <v>249</v>
      </c>
      <c r="AD59" t="s">
        <v>249</v>
      </c>
      <c r="AF59" t="s">
        <v>205</v>
      </c>
      <c r="AG59" t="s">
        <v>205</v>
      </c>
      <c r="AH59" t="s">
        <v>206</v>
      </c>
      <c r="AI59" t="s">
        <v>206</v>
      </c>
      <c r="AJ59" t="s">
        <v>205</v>
      </c>
      <c r="AK59" t="s">
        <v>206</v>
      </c>
      <c r="AM59" t="s">
        <v>211</v>
      </c>
      <c r="AN59" t="s">
        <v>211</v>
      </c>
      <c r="AO59" t="s">
        <v>211</v>
      </c>
      <c r="AP59" t="s">
        <v>211</v>
      </c>
      <c r="AQ59" t="s">
        <v>211</v>
      </c>
      <c r="AR59" t="s">
        <v>211</v>
      </c>
      <c r="AS59" t="s">
        <v>211</v>
      </c>
      <c r="AT59" t="s">
        <v>211</v>
      </c>
      <c r="AU59" t="s">
        <v>211</v>
      </c>
      <c r="AV59" t="s">
        <v>211</v>
      </c>
      <c r="AW59" t="s">
        <v>211</v>
      </c>
      <c r="AX59" t="s">
        <v>211</v>
      </c>
      <c r="AY59" t="s">
        <v>211</v>
      </c>
      <c r="AZ59" t="s">
        <v>211</v>
      </c>
      <c r="BA59" t="s">
        <v>211</v>
      </c>
      <c r="BB59" t="s">
        <v>211</v>
      </c>
      <c r="BC59" t="s">
        <v>211</v>
      </c>
      <c r="BD59" t="s">
        <v>211</v>
      </c>
      <c r="CN59" t="s">
        <v>206</v>
      </c>
      <c r="CO59" t="s">
        <v>206</v>
      </c>
      <c r="CP59" t="s">
        <v>206</v>
      </c>
      <c r="CQ59" t="s">
        <v>206</v>
      </c>
      <c r="CR59" t="s">
        <v>206</v>
      </c>
      <c r="CS59" t="s">
        <v>206</v>
      </c>
      <c r="CT59" t="s">
        <v>206</v>
      </c>
      <c r="CU59" t="s">
        <v>205</v>
      </c>
      <c r="CV59" t="s">
        <v>206</v>
      </c>
      <c r="CW59" t="s">
        <v>206</v>
      </c>
      <c r="CX59" t="s">
        <v>206</v>
      </c>
      <c r="CY59" t="s">
        <v>212</v>
      </c>
      <c r="CZ59" t="s">
        <v>206</v>
      </c>
      <c r="DA59" t="s">
        <v>206</v>
      </c>
      <c r="DB59" t="s">
        <v>205</v>
      </c>
      <c r="DD59" t="s">
        <v>243</v>
      </c>
      <c r="DF59" t="s">
        <v>206</v>
      </c>
      <c r="DG59" t="s">
        <v>206</v>
      </c>
      <c r="DH59" t="s">
        <v>206</v>
      </c>
      <c r="DI59" t="s">
        <v>206</v>
      </c>
      <c r="DJ59" t="s">
        <v>206</v>
      </c>
      <c r="DK59" t="s">
        <v>206</v>
      </c>
      <c r="DL59" t="s">
        <v>206</v>
      </c>
      <c r="DM59" t="s">
        <v>206</v>
      </c>
      <c r="DN59" t="s">
        <v>206</v>
      </c>
      <c r="DO59" t="s">
        <v>206</v>
      </c>
      <c r="DP59" t="s">
        <v>205</v>
      </c>
      <c r="DQ59" t="s">
        <v>206</v>
      </c>
      <c r="DR59" t="s">
        <v>206</v>
      </c>
      <c r="DS59" t="s">
        <v>206</v>
      </c>
      <c r="DT59" t="s">
        <v>206</v>
      </c>
      <c r="DU59" t="s">
        <v>206</v>
      </c>
      <c r="DV59" t="s">
        <v>206</v>
      </c>
      <c r="DW59" t="s">
        <v>206</v>
      </c>
      <c r="DX59" t="s">
        <v>205</v>
      </c>
      <c r="DY59" t="s">
        <v>206</v>
      </c>
      <c r="DZ59" t="s">
        <v>206</v>
      </c>
      <c r="EA59" t="s">
        <v>206</v>
      </c>
      <c r="EB59" t="s">
        <v>206</v>
      </c>
      <c r="EC59" t="s">
        <v>206</v>
      </c>
      <c r="EE59" t="s">
        <v>243</v>
      </c>
      <c r="EG59" t="s">
        <v>206</v>
      </c>
      <c r="EH59" t="s">
        <v>206</v>
      </c>
      <c r="EI59" t="s">
        <v>206</v>
      </c>
      <c r="EJ59" t="s">
        <v>205</v>
      </c>
      <c r="EK59" t="s">
        <v>205</v>
      </c>
      <c r="EL59" t="s">
        <v>205</v>
      </c>
      <c r="EM59" t="s">
        <v>205</v>
      </c>
      <c r="EN59" t="s">
        <v>205</v>
      </c>
      <c r="EP59" t="s">
        <v>243</v>
      </c>
      <c r="ER59" t="s">
        <v>205</v>
      </c>
      <c r="ES59" t="s">
        <v>205</v>
      </c>
      <c r="ET59" t="s">
        <v>206</v>
      </c>
      <c r="EU59" t="s">
        <v>206</v>
      </c>
      <c r="EV59" t="s">
        <v>206</v>
      </c>
      <c r="EW59" t="s">
        <v>206</v>
      </c>
      <c r="EX59" t="s">
        <v>205</v>
      </c>
      <c r="EY59" t="s">
        <v>206</v>
      </c>
      <c r="FA59" t="s">
        <v>243</v>
      </c>
      <c r="FC59" t="s">
        <v>229</v>
      </c>
      <c r="FD59" t="s">
        <v>229</v>
      </c>
      <c r="FE59" t="s">
        <v>229</v>
      </c>
      <c r="FF59" t="s">
        <v>229</v>
      </c>
      <c r="FG59" t="s">
        <v>229</v>
      </c>
      <c r="FH59" t="s">
        <v>217</v>
      </c>
      <c r="FI59" t="s">
        <v>229</v>
      </c>
      <c r="FJ59" t="s">
        <v>227</v>
      </c>
      <c r="FK59" t="s">
        <v>229</v>
      </c>
      <c r="FL59" t="s">
        <v>228</v>
      </c>
      <c r="FM59" t="s">
        <v>226</v>
      </c>
      <c r="FN59" t="s">
        <v>229</v>
      </c>
      <c r="FO59" t="s">
        <v>226</v>
      </c>
      <c r="FP59" t="s">
        <v>226</v>
      </c>
      <c r="FQ59" t="s">
        <v>233</v>
      </c>
      <c r="FR59" t="s">
        <v>233</v>
      </c>
      <c r="FS59" t="s">
        <v>233</v>
      </c>
      <c r="FT59" t="s">
        <v>232</v>
      </c>
      <c r="FU59" t="s">
        <v>231</v>
      </c>
      <c r="FV59" t="s">
        <v>231</v>
      </c>
      <c r="FW59" t="s">
        <v>233</v>
      </c>
      <c r="FX59" t="s">
        <v>233</v>
      </c>
      <c r="FY59" t="s">
        <v>233</v>
      </c>
      <c r="FZ59" t="s">
        <v>233</v>
      </c>
      <c r="GA59" t="s">
        <v>233</v>
      </c>
      <c r="GB59" t="s">
        <v>233</v>
      </c>
      <c r="GC59" t="s">
        <v>233</v>
      </c>
      <c r="GD59" t="s">
        <v>229</v>
      </c>
      <c r="GE59" t="s">
        <v>227</v>
      </c>
      <c r="GF59" t="s">
        <v>229</v>
      </c>
      <c r="GG59" t="s">
        <v>229</v>
      </c>
      <c r="GH59" t="s">
        <v>229</v>
      </c>
      <c r="GI59" t="s">
        <v>226</v>
      </c>
      <c r="GJ59" t="s">
        <v>229</v>
      </c>
      <c r="GK59" t="s">
        <v>229</v>
      </c>
      <c r="GL59" t="s">
        <v>229</v>
      </c>
      <c r="GM59" t="s">
        <v>217</v>
      </c>
      <c r="GN59" t="s">
        <v>229</v>
      </c>
      <c r="GO59" t="s">
        <v>229</v>
      </c>
      <c r="GP59" t="s">
        <v>229</v>
      </c>
      <c r="GQ59" t="s">
        <v>217</v>
      </c>
      <c r="GR59" t="s">
        <v>229</v>
      </c>
      <c r="GS59" t="s">
        <v>229</v>
      </c>
      <c r="GT59" t="s">
        <v>229</v>
      </c>
      <c r="GU59" t="s">
        <v>229</v>
      </c>
      <c r="GV59" t="s">
        <v>226</v>
      </c>
      <c r="GW59" t="s">
        <v>229</v>
      </c>
      <c r="GX59" t="s">
        <v>206</v>
      </c>
      <c r="GY59" t="s">
        <v>206</v>
      </c>
    </row>
    <row r="60" spans="1:207" hidden="1" x14ac:dyDescent="0.2">
      <c r="A60">
        <v>123</v>
      </c>
      <c r="D60" t="s">
        <v>199</v>
      </c>
      <c r="E60">
        <v>1845784781</v>
      </c>
      <c r="F60" t="s">
        <v>510</v>
      </c>
      <c r="G60" t="s">
        <v>511</v>
      </c>
      <c r="H60" t="s">
        <v>511</v>
      </c>
      <c r="I60" t="s">
        <v>508</v>
      </c>
      <c r="K60" t="s">
        <v>211</v>
      </c>
      <c r="N60" t="s">
        <v>211</v>
      </c>
      <c r="O60" t="s">
        <v>211</v>
      </c>
      <c r="P60" t="s">
        <v>211</v>
      </c>
      <c r="Q60" t="s">
        <v>211</v>
      </c>
      <c r="T60" t="s">
        <v>211</v>
      </c>
      <c r="U60" t="s">
        <v>211</v>
      </c>
      <c r="V60" t="s">
        <v>211</v>
      </c>
      <c r="W60" t="s">
        <v>211</v>
      </c>
      <c r="X60" t="s">
        <v>211</v>
      </c>
      <c r="AF60" t="s">
        <v>211</v>
      </c>
      <c r="AG60" t="s">
        <v>211</v>
      </c>
      <c r="AH60" t="s">
        <v>211</v>
      </c>
      <c r="AI60" t="s">
        <v>211</v>
      </c>
      <c r="AJ60" t="s">
        <v>211</v>
      </c>
      <c r="AK60" t="s">
        <v>211</v>
      </c>
      <c r="AM60" t="s">
        <v>211</v>
      </c>
      <c r="AN60" t="s">
        <v>211</v>
      </c>
      <c r="AO60" t="s">
        <v>211</v>
      </c>
      <c r="AP60" t="s">
        <v>211</v>
      </c>
      <c r="AQ60" t="s">
        <v>211</v>
      </c>
      <c r="AR60" t="s">
        <v>211</v>
      </c>
      <c r="AS60" t="s">
        <v>211</v>
      </c>
      <c r="AT60" t="s">
        <v>211</v>
      </c>
      <c r="AU60" t="s">
        <v>211</v>
      </c>
      <c r="AV60" t="s">
        <v>211</v>
      </c>
      <c r="AW60" t="s">
        <v>211</v>
      </c>
      <c r="AX60" t="s">
        <v>211</v>
      </c>
      <c r="AY60" t="s">
        <v>211</v>
      </c>
      <c r="AZ60" t="s">
        <v>211</v>
      </c>
      <c r="BA60" t="s">
        <v>211</v>
      </c>
      <c r="BB60" t="s">
        <v>211</v>
      </c>
      <c r="BC60" t="s">
        <v>211</v>
      </c>
      <c r="BD60" t="s">
        <v>211</v>
      </c>
      <c r="GX60" t="s">
        <v>211</v>
      </c>
      <c r="GY60" t="s">
        <v>211</v>
      </c>
    </row>
    <row r="61" spans="1:207" hidden="1" x14ac:dyDescent="0.2">
      <c r="A61">
        <v>124</v>
      </c>
      <c r="C61">
        <v>0</v>
      </c>
      <c r="D61" t="s">
        <v>199</v>
      </c>
      <c r="E61">
        <v>1048956019</v>
      </c>
      <c r="F61" t="s">
        <v>512</v>
      </c>
      <c r="G61" t="s">
        <v>513</v>
      </c>
      <c r="H61" t="s">
        <v>514</v>
      </c>
      <c r="I61" t="s">
        <v>508</v>
      </c>
      <c r="K61" t="s">
        <v>211</v>
      </c>
      <c r="N61" t="s">
        <v>211</v>
      </c>
      <c r="O61" t="s">
        <v>211</v>
      </c>
      <c r="P61" t="s">
        <v>211</v>
      </c>
      <c r="Q61" t="s">
        <v>211</v>
      </c>
      <c r="T61" t="s">
        <v>211</v>
      </c>
      <c r="U61" t="s">
        <v>211</v>
      </c>
      <c r="V61" t="s">
        <v>211</v>
      </c>
      <c r="W61" t="s">
        <v>211</v>
      </c>
      <c r="X61" t="s">
        <v>211</v>
      </c>
      <c r="AF61" t="s">
        <v>211</v>
      </c>
      <c r="AG61" t="s">
        <v>211</v>
      </c>
      <c r="AH61" t="s">
        <v>211</v>
      </c>
      <c r="AI61" t="s">
        <v>211</v>
      </c>
      <c r="AJ61" t="s">
        <v>211</v>
      </c>
      <c r="AK61" t="s">
        <v>211</v>
      </c>
      <c r="AM61" t="s">
        <v>211</v>
      </c>
      <c r="AN61" t="s">
        <v>211</v>
      </c>
      <c r="AO61" t="s">
        <v>211</v>
      </c>
      <c r="AP61" t="s">
        <v>211</v>
      </c>
      <c r="AQ61" t="s">
        <v>211</v>
      </c>
      <c r="AR61" t="s">
        <v>211</v>
      </c>
      <c r="AS61" t="s">
        <v>211</v>
      </c>
      <c r="AT61" t="s">
        <v>211</v>
      </c>
      <c r="AU61" t="s">
        <v>211</v>
      </c>
      <c r="AV61" t="s">
        <v>211</v>
      </c>
      <c r="AW61" t="s">
        <v>211</v>
      </c>
      <c r="AX61" t="s">
        <v>211</v>
      </c>
      <c r="AY61" t="s">
        <v>211</v>
      </c>
      <c r="AZ61" t="s">
        <v>211</v>
      </c>
      <c r="BA61" t="s">
        <v>211</v>
      </c>
      <c r="BB61" t="s">
        <v>211</v>
      </c>
      <c r="BC61" t="s">
        <v>211</v>
      </c>
      <c r="BD61" t="s">
        <v>211</v>
      </c>
      <c r="GX61" t="s">
        <v>211</v>
      </c>
      <c r="GY61" t="s">
        <v>211</v>
      </c>
    </row>
    <row r="62" spans="1:207" x14ac:dyDescent="0.2">
      <c r="A62">
        <v>125</v>
      </c>
      <c r="B62" t="s">
        <v>515</v>
      </c>
      <c r="C62">
        <v>10</v>
      </c>
      <c r="D62" t="s">
        <v>199</v>
      </c>
      <c r="E62">
        <v>395400237</v>
      </c>
      <c r="F62" t="s">
        <v>516</v>
      </c>
      <c r="G62" t="s">
        <v>517</v>
      </c>
      <c r="H62" t="s">
        <v>515</v>
      </c>
      <c r="I62" t="s">
        <v>518</v>
      </c>
      <c r="J62">
        <v>38</v>
      </c>
      <c r="K62" t="s">
        <v>238</v>
      </c>
      <c r="L62" t="s">
        <v>265</v>
      </c>
      <c r="N62" t="s">
        <v>206</v>
      </c>
      <c r="O62" t="s">
        <v>205</v>
      </c>
      <c r="P62" t="s">
        <v>205</v>
      </c>
      <c r="Q62" t="s">
        <v>205</v>
      </c>
      <c r="S62" t="s">
        <v>207</v>
      </c>
      <c r="T62" t="s">
        <v>205</v>
      </c>
      <c r="U62" t="s">
        <v>205</v>
      </c>
      <c r="V62" t="s">
        <v>205</v>
      </c>
      <c r="W62" t="s">
        <v>205</v>
      </c>
      <c r="X62" t="s">
        <v>206</v>
      </c>
      <c r="Z62">
        <v>1</v>
      </c>
      <c r="AF62" t="s">
        <v>211</v>
      </c>
      <c r="AG62" t="s">
        <v>211</v>
      </c>
      <c r="AH62" t="s">
        <v>211</v>
      </c>
      <c r="AI62" t="s">
        <v>211</v>
      </c>
      <c r="AJ62" t="s">
        <v>211</v>
      </c>
      <c r="AK62" t="s">
        <v>211</v>
      </c>
      <c r="AM62" t="s">
        <v>206</v>
      </c>
      <c r="AN62" t="s">
        <v>206</v>
      </c>
      <c r="AO62" t="s">
        <v>205</v>
      </c>
      <c r="AP62" t="s">
        <v>205</v>
      </c>
      <c r="AQ62" t="s">
        <v>206</v>
      </c>
      <c r="AR62" t="s">
        <v>205</v>
      </c>
      <c r="AS62" t="s">
        <v>206</v>
      </c>
      <c r="AT62" t="s">
        <v>205</v>
      </c>
      <c r="AU62" t="s">
        <v>205</v>
      </c>
      <c r="AV62" t="s">
        <v>205</v>
      </c>
      <c r="AW62" t="s">
        <v>205</v>
      </c>
      <c r="AX62" t="s">
        <v>205</v>
      </c>
      <c r="AY62" t="s">
        <v>205</v>
      </c>
      <c r="AZ62" t="s">
        <v>206</v>
      </c>
      <c r="BA62" t="s">
        <v>205</v>
      </c>
      <c r="BB62" t="s">
        <v>205</v>
      </c>
      <c r="BC62" t="s">
        <v>206</v>
      </c>
      <c r="BD62" t="s">
        <v>205</v>
      </c>
      <c r="BF62" t="s">
        <v>217</v>
      </c>
      <c r="BG62" t="s">
        <v>229</v>
      </c>
      <c r="BH62" t="s">
        <v>229</v>
      </c>
      <c r="BI62" t="s">
        <v>229</v>
      </c>
      <c r="BJ62" t="s">
        <v>229</v>
      </c>
      <c r="BK62" t="s">
        <v>217</v>
      </c>
      <c r="BL62" t="s">
        <v>217</v>
      </c>
      <c r="BM62" t="s">
        <v>229</v>
      </c>
      <c r="BN62" t="s">
        <v>217</v>
      </c>
      <c r="BO62" t="s">
        <v>229</v>
      </c>
      <c r="BP62" t="s">
        <v>229</v>
      </c>
      <c r="BQ62" t="s">
        <v>229</v>
      </c>
      <c r="BR62" t="s">
        <v>217</v>
      </c>
      <c r="BS62" t="s">
        <v>229</v>
      </c>
      <c r="BT62" t="s">
        <v>229</v>
      </c>
      <c r="BU62" t="s">
        <v>217</v>
      </c>
      <c r="BV62" t="s">
        <v>217</v>
      </c>
      <c r="BW62" t="s">
        <v>217</v>
      </c>
      <c r="BX62" t="s">
        <v>226</v>
      </c>
      <c r="BY62" t="s">
        <v>227</v>
      </c>
      <c r="BZ62" t="s">
        <v>226</v>
      </c>
      <c r="CA62" t="s">
        <v>217</v>
      </c>
      <c r="CB62" t="s">
        <v>226</v>
      </c>
      <c r="CC62" t="s">
        <v>226</v>
      </c>
      <c r="CD62" t="s">
        <v>228</v>
      </c>
      <c r="CE62" t="s">
        <v>228</v>
      </c>
      <c r="CF62" t="s">
        <v>226</v>
      </c>
      <c r="CG62" t="s">
        <v>229</v>
      </c>
      <c r="CH62" t="s">
        <v>217</v>
      </c>
      <c r="CI62" t="s">
        <v>217</v>
      </c>
      <c r="CJ62" t="s">
        <v>226</v>
      </c>
      <c r="CK62" t="s">
        <v>226</v>
      </c>
      <c r="CL62" t="s">
        <v>226</v>
      </c>
      <c r="CM62" t="s">
        <v>226</v>
      </c>
      <c r="CN62" t="s">
        <v>206</v>
      </c>
      <c r="CO62" t="s">
        <v>205</v>
      </c>
      <c r="CP62" t="s">
        <v>206</v>
      </c>
      <c r="CQ62" t="s">
        <v>206</v>
      </c>
      <c r="CR62" t="s">
        <v>206</v>
      </c>
      <c r="CS62" t="s">
        <v>206</v>
      </c>
      <c r="CT62" t="s">
        <v>205</v>
      </c>
      <c r="DD62" t="s">
        <v>243</v>
      </c>
      <c r="DF62" t="s">
        <v>205</v>
      </c>
      <c r="DG62" t="s">
        <v>205</v>
      </c>
      <c r="DH62" t="s">
        <v>205</v>
      </c>
      <c r="DI62" t="s">
        <v>205</v>
      </c>
      <c r="DJ62" t="s">
        <v>216</v>
      </c>
      <c r="DK62" t="s">
        <v>205</v>
      </c>
      <c r="DL62" t="s">
        <v>216</v>
      </c>
      <c r="DM62" t="s">
        <v>216</v>
      </c>
      <c r="DN62" t="s">
        <v>206</v>
      </c>
      <c r="DO62" t="s">
        <v>206</v>
      </c>
      <c r="DP62" t="s">
        <v>205</v>
      </c>
      <c r="EF62" t="s">
        <v>213</v>
      </c>
      <c r="EG62" t="s">
        <v>216</v>
      </c>
      <c r="EH62" t="s">
        <v>206</v>
      </c>
      <c r="EI62" t="s">
        <v>206</v>
      </c>
      <c r="EP62" t="s">
        <v>243</v>
      </c>
      <c r="ER62" t="s">
        <v>206</v>
      </c>
      <c r="ES62" t="s">
        <v>223</v>
      </c>
      <c r="ET62" t="s">
        <v>206</v>
      </c>
      <c r="EU62" t="s">
        <v>216</v>
      </c>
      <c r="EV62" t="s">
        <v>216</v>
      </c>
      <c r="FB62" t="s">
        <v>213</v>
      </c>
      <c r="FC62" t="s">
        <v>229</v>
      </c>
      <c r="FD62" t="s">
        <v>217</v>
      </c>
      <c r="FE62" t="s">
        <v>229</v>
      </c>
      <c r="FF62" t="s">
        <v>229</v>
      </c>
      <c r="FG62" t="s">
        <v>229</v>
      </c>
      <c r="FH62" t="s">
        <v>229</v>
      </c>
      <c r="FI62" t="s">
        <v>228</v>
      </c>
      <c r="FJ62" t="s">
        <v>228</v>
      </c>
      <c r="FK62" t="s">
        <v>227</v>
      </c>
      <c r="FL62" t="s">
        <v>217</v>
      </c>
      <c r="FM62" t="s">
        <v>226</v>
      </c>
      <c r="FN62" t="s">
        <v>226</v>
      </c>
      <c r="FO62" t="s">
        <v>226</v>
      </c>
      <c r="FP62" t="s">
        <v>226</v>
      </c>
      <c r="FQ62" t="s">
        <v>233</v>
      </c>
      <c r="FR62" t="s">
        <v>233</v>
      </c>
      <c r="FS62" t="s">
        <v>230</v>
      </c>
      <c r="FT62" t="s">
        <v>218</v>
      </c>
      <c r="FU62" t="s">
        <v>218</v>
      </c>
      <c r="FV62" t="s">
        <v>232</v>
      </c>
      <c r="FW62" t="s">
        <v>232</v>
      </c>
      <c r="FX62" t="s">
        <v>233</v>
      </c>
      <c r="FY62" t="s">
        <v>233</v>
      </c>
      <c r="FZ62" t="s">
        <v>233</v>
      </c>
      <c r="GA62" t="s">
        <v>230</v>
      </c>
      <c r="GB62" t="s">
        <v>230</v>
      </c>
      <c r="GC62" t="s">
        <v>230</v>
      </c>
      <c r="GD62" t="s">
        <v>227</v>
      </c>
      <c r="GE62" t="s">
        <v>229</v>
      </c>
      <c r="GF62" t="s">
        <v>226</v>
      </c>
      <c r="GG62" t="s">
        <v>228</v>
      </c>
      <c r="GH62" t="s">
        <v>227</v>
      </c>
      <c r="GI62" t="s">
        <v>229</v>
      </c>
      <c r="GJ62" t="s">
        <v>229</v>
      </c>
      <c r="GK62" t="s">
        <v>217</v>
      </c>
      <c r="GL62" t="s">
        <v>228</v>
      </c>
      <c r="GM62" t="s">
        <v>229</v>
      </c>
      <c r="GN62" t="s">
        <v>229</v>
      </c>
      <c r="GO62" t="s">
        <v>229</v>
      </c>
      <c r="GP62" t="s">
        <v>217</v>
      </c>
      <c r="GQ62" t="s">
        <v>228</v>
      </c>
      <c r="GR62" t="s">
        <v>228</v>
      </c>
      <c r="GS62" t="s">
        <v>229</v>
      </c>
      <c r="GT62" t="s">
        <v>217</v>
      </c>
      <c r="GU62" t="s">
        <v>227</v>
      </c>
      <c r="GV62" t="s">
        <v>226</v>
      </c>
      <c r="GW62" t="s">
        <v>227</v>
      </c>
      <c r="GX62" t="s">
        <v>206</v>
      </c>
      <c r="GY62" t="s">
        <v>211</v>
      </c>
    </row>
    <row r="63" spans="1:207" x14ac:dyDescent="0.2">
      <c r="A63">
        <v>127</v>
      </c>
      <c r="B63" t="s">
        <v>519</v>
      </c>
      <c r="C63">
        <v>10</v>
      </c>
      <c r="D63" t="s">
        <v>199</v>
      </c>
      <c r="E63">
        <v>100122413</v>
      </c>
      <c r="F63" t="s">
        <v>520</v>
      </c>
      <c r="G63" t="s">
        <v>521</v>
      </c>
      <c r="H63" t="s">
        <v>519</v>
      </c>
      <c r="I63" t="s">
        <v>522</v>
      </c>
      <c r="J63">
        <v>27</v>
      </c>
      <c r="K63" t="s">
        <v>203</v>
      </c>
      <c r="L63" t="s">
        <v>265</v>
      </c>
      <c r="N63" t="s">
        <v>206</v>
      </c>
      <c r="O63" t="s">
        <v>205</v>
      </c>
      <c r="P63" t="s">
        <v>205</v>
      </c>
      <c r="Q63" t="s">
        <v>205</v>
      </c>
      <c r="S63" t="s">
        <v>207</v>
      </c>
      <c r="T63" t="s">
        <v>205</v>
      </c>
      <c r="U63" t="s">
        <v>205</v>
      </c>
      <c r="V63" t="s">
        <v>205</v>
      </c>
      <c r="W63" t="s">
        <v>205</v>
      </c>
      <c r="X63" t="s">
        <v>206</v>
      </c>
      <c r="Z63">
        <v>3</v>
      </c>
      <c r="AF63" t="s">
        <v>211</v>
      </c>
      <c r="AG63" t="s">
        <v>211</v>
      </c>
      <c r="AH63" t="s">
        <v>211</v>
      </c>
      <c r="AI63" t="s">
        <v>211</v>
      </c>
      <c r="AJ63" t="s">
        <v>211</v>
      </c>
      <c r="AK63" t="s">
        <v>211</v>
      </c>
      <c r="AM63" t="s">
        <v>205</v>
      </c>
      <c r="AN63" t="s">
        <v>206</v>
      </c>
      <c r="AO63" t="s">
        <v>205</v>
      </c>
      <c r="AP63" t="s">
        <v>205</v>
      </c>
      <c r="AQ63" t="s">
        <v>205</v>
      </c>
      <c r="AR63" t="s">
        <v>205</v>
      </c>
      <c r="AS63" t="s">
        <v>205</v>
      </c>
      <c r="AT63" t="s">
        <v>206</v>
      </c>
      <c r="AU63" t="s">
        <v>205</v>
      </c>
      <c r="AV63" t="s">
        <v>206</v>
      </c>
      <c r="AW63" t="s">
        <v>205</v>
      </c>
      <c r="AX63" t="s">
        <v>205</v>
      </c>
      <c r="AY63" t="s">
        <v>205</v>
      </c>
      <c r="AZ63" t="s">
        <v>206</v>
      </c>
      <c r="BA63" t="s">
        <v>205</v>
      </c>
      <c r="BB63" t="s">
        <v>205</v>
      </c>
      <c r="BC63" t="s">
        <v>205</v>
      </c>
      <c r="BD63" t="s">
        <v>205</v>
      </c>
      <c r="BF63" t="s">
        <v>229</v>
      </c>
      <c r="BG63" t="s">
        <v>228</v>
      </c>
      <c r="BH63" t="s">
        <v>217</v>
      </c>
      <c r="BI63" t="s">
        <v>228</v>
      </c>
      <c r="BJ63" t="s">
        <v>228</v>
      </c>
      <c r="BK63" t="s">
        <v>228</v>
      </c>
      <c r="BL63" t="s">
        <v>228</v>
      </c>
      <c r="BM63" t="s">
        <v>229</v>
      </c>
      <c r="BN63" t="s">
        <v>228</v>
      </c>
      <c r="BO63" t="s">
        <v>229</v>
      </c>
      <c r="BP63" t="s">
        <v>228</v>
      </c>
      <c r="BQ63" t="s">
        <v>217</v>
      </c>
      <c r="BR63" t="s">
        <v>217</v>
      </c>
      <c r="BS63" t="s">
        <v>228</v>
      </c>
      <c r="BT63" t="s">
        <v>217</v>
      </c>
      <c r="BU63" t="s">
        <v>217</v>
      </c>
      <c r="BV63" t="s">
        <v>228</v>
      </c>
      <c r="BW63" t="s">
        <v>217</v>
      </c>
      <c r="BX63" t="s">
        <v>217</v>
      </c>
      <c r="BY63" t="s">
        <v>227</v>
      </c>
      <c r="BZ63" t="s">
        <v>226</v>
      </c>
      <c r="CA63" t="s">
        <v>227</v>
      </c>
      <c r="CB63" t="s">
        <v>227</v>
      </c>
      <c r="CC63" t="s">
        <v>226</v>
      </c>
      <c r="CD63" t="s">
        <v>228</v>
      </c>
      <c r="CE63" t="s">
        <v>217</v>
      </c>
      <c r="CF63" t="s">
        <v>228</v>
      </c>
      <c r="CG63" t="s">
        <v>228</v>
      </c>
      <c r="CH63" t="s">
        <v>217</v>
      </c>
      <c r="CI63" t="s">
        <v>217</v>
      </c>
      <c r="CJ63" t="s">
        <v>227</v>
      </c>
      <c r="CK63" t="s">
        <v>227</v>
      </c>
      <c r="CL63" t="s">
        <v>226</v>
      </c>
      <c r="CM63" t="s">
        <v>226</v>
      </c>
      <c r="CN63" t="s">
        <v>216</v>
      </c>
      <c r="CO63" t="s">
        <v>223</v>
      </c>
      <c r="CP63" t="s">
        <v>216</v>
      </c>
      <c r="CQ63" t="s">
        <v>216</v>
      </c>
      <c r="CR63" t="s">
        <v>206</v>
      </c>
      <c r="CS63" t="s">
        <v>206</v>
      </c>
      <c r="CT63" t="s">
        <v>206</v>
      </c>
      <c r="DE63" t="s">
        <v>214</v>
      </c>
      <c r="DF63" t="s">
        <v>205</v>
      </c>
      <c r="DG63" t="s">
        <v>205</v>
      </c>
      <c r="DH63" t="s">
        <v>205</v>
      </c>
      <c r="DI63" t="s">
        <v>205</v>
      </c>
      <c r="DJ63" t="s">
        <v>205</v>
      </c>
      <c r="DK63" t="s">
        <v>205</v>
      </c>
      <c r="DL63" t="s">
        <v>223</v>
      </c>
      <c r="DM63" t="s">
        <v>223</v>
      </c>
      <c r="DN63" t="s">
        <v>206</v>
      </c>
      <c r="DO63" t="s">
        <v>223</v>
      </c>
      <c r="DP63" t="s">
        <v>223</v>
      </c>
      <c r="EF63" t="s">
        <v>214</v>
      </c>
      <c r="EG63" t="s">
        <v>206</v>
      </c>
      <c r="EH63" t="s">
        <v>206</v>
      </c>
      <c r="EI63" t="s">
        <v>206</v>
      </c>
      <c r="EP63" t="s">
        <v>243</v>
      </c>
      <c r="ER63" t="s">
        <v>205</v>
      </c>
      <c r="ES63" t="s">
        <v>205</v>
      </c>
      <c r="ET63" t="s">
        <v>206</v>
      </c>
      <c r="EU63" t="s">
        <v>206</v>
      </c>
      <c r="EV63" t="s">
        <v>216</v>
      </c>
      <c r="FB63" t="s">
        <v>205</v>
      </c>
      <c r="FC63" t="s">
        <v>228</v>
      </c>
      <c r="FD63" t="s">
        <v>217</v>
      </c>
      <c r="FE63" t="s">
        <v>228</v>
      </c>
      <c r="FF63" t="s">
        <v>228</v>
      </c>
      <c r="FG63" t="s">
        <v>228</v>
      </c>
      <c r="FH63" t="s">
        <v>228</v>
      </c>
      <c r="FI63" t="s">
        <v>217</v>
      </c>
      <c r="FJ63" t="s">
        <v>227</v>
      </c>
      <c r="FK63" t="s">
        <v>228</v>
      </c>
      <c r="FL63" t="s">
        <v>229</v>
      </c>
      <c r="FM63" t="s">
        <v>227</v>
      </c>
      <c r="FN63" t="s">
        <v>217</v>
      </c>
      <c r="FO63" t="s">
        <v>227</v>
      </c>
      <c r="FP63" t="s">
        <v>227</v>
      </c>
      <c r="FQ63" t="s">
        <v>232</v>
      </c>
      <c r="FR63" t="s">
        <v>218</v>
      </c>
      <c r="FS63" t="s">
        <v>231</v>
      </c>
      <c r="FT63" t="s">
        <v>231</v>
      </c>
      <c r="FU63" t="s">
        <v>231</v>
      </c>
      <c r="FV63" t="s">
        <v>231</v>
      </c>
      <c r="FW63" t="s">
        <v>232</v>
      </c>
      <c r="FX63" t="s">
        <v>218</v>
      </c>
      <c r="FY63" t="s">
        <v>218</v>
      </c>
      <c r="FZ63" t="s">
        <v>218</v>
      </c>
      <c r="GA63" t="s">
        <v>218</v>
      </c>
      <c r="GB63" t="s">
        <v>218</v>
      </c>
      <c r="GC63" t="s">
        <v>231</v>
      </c>
      <c r="GD63" t="s">
        <v>227</v>
      </c>
      <c r="GE63" t="s">
        <v>227</v>
      </c>
      <c r="GF63" t="s">
        <v>217</v>
      </c>
      <c r="GG63" t="s">
        <v>217</v>
      </c>
      <c r="GH63" t="s">
        <v>217</v>
      </c>
      <c r="GI63" t="s">
        <v>227</v>
      </c>
      <c r="GJ63" t="s">
        <v>228</v>
      </c>
      <c r="GK63" t="s">
        <v>217</v>
      </c>
      <c r="GL63" t="s">
        <v>227</v>
      </c>
      <c r="GM63" t="s">
        <v>217</v>
      </c>
      <c r="GN63" t="s">
        <v>217</v>
      </c>
      <c r="GO63" t="s">
        <v>228</v>
      </c>
      <c r="GP63" t="s">
        <v>227</v>
      </c>
      <c r="GQ63" t="s">
        <v>227</v>
      </c>
      <c r="GR63" t="s">
        <v>227</v>
      </c>
      <c r="GS63" t="s">
        <v>217</v>
      </c>
      <c r="GT63" t="s">
        <v>226</v>
      </c>
      <c r="GU63" t="s">
        <v>227</v>
      </c>
      <c r="GV63" t="s">
        <v>226</v>
      </c>
      <c r="GW63" t="s">
        <v>227</v>
      </c>
      <c r="GX63" t="s">
        <v>206</v>
      </c>
      <c r="GY63" t="s">
        <v>211</v>
      </c>
    </row>
    <row r="64" spans="1:207" hidden="1" x14ac:dyDescent="0.2">
      <c r="A64">
        <v>128</v>
      </c>
      <c r="B64" t="s">
        <v>523</v>
      </c>
      <c r="C64">
        <v>10</v>
      </c>
      <c r="D64" t="s">
        <v>199</v>
      </c>
      <c r="E64">
        <v>249109177</v>
      </c>
      <c r="F64" t="s">
        <v>524</v>
      </c>
      <c r="G64" t="s">
        <v>525</v>
      </c>
      <c r="H64" t="s">
        <v>523</v>
      </c>
      <c r="I64" t="s">
        <v>526</v>
      </c>
      <c r="J64">
        <v>36</v>
      </c>
      <c r="K64" t="s">
        <v>203</v>
      </c>
      <c r="L64" t="s">
        <v>265</v>
      </c>
      <c r="N64" t="s">
        <v>205</v>
      </c>
      <c r="O64" t="s">
        <v>205</v>
      </c>
      <c r="P64" t="s">
        <v>205</v>
      </c>
      <c r="Q64" t="s">
        <v>205</v>
      </c>
      <c r="R64" t="s">
        <v>527</v>
      </c>
      <c r="S64" t="s">
        <v>207</v>
      </c>
      <c r="T64" t="s">
        <v>206</v>
      </c>
      <c r="U64" t="s">
        <v>206</v>
      </c>
      <c r="V64" t="s">
        <v>205</v>
      </c>
      <c r="W64" t="s">
        <v>205</v>
      </c>
      <c r="X64" t="s">
        <v>206</v>
      </c>
      <c r="Z64">
        <v>1</v>
      </c>
      <c r="AA64" t="s">
        <v>313</v>
      </c>
      <c r="AB64" t="s">
        <v>249</v>
      </c>
      <c r="AC64" t="s">
        <v>249</v>
      </c>
      <c r="AD64" t="s">
        <v>249</v>
      </c>
      <c r="AF64" t="s">
        <v>205</v>
      </c>
      <c r="AG64" t="s">
        <v>206</v>
      </c>
      <c r="AH64" t="s">
        <v>205</v>
      </c>
      <c r="AI64" t="s">
        <v>205</v>
      </c>
      <c r="AJ64" t="s">
        <v>205</v>
      </c>
      <c r="AK64" t="s">
        <v>206</v>
      </c>
      <c r="AM64" t="s">
        <v>211</v>
      </c>
      <c r="AN64" t="s">
        <v>211</v>
      </c>
      <c r="AO64" t="s">
        <v>211</v>
      </c>
      <c r="AP64" t="s">
        <v>211</v>
      </c>
      <c r="AQ64" t="s">
        <v>211</v>
      </c>
      <c r="AR64" t="s">
        <v>211</v>
      </c>
      <c r="AS64" t="s">
        <v>211</v>
      </c>
      <c r="AT64" t="s">
        <v>211</v>
      </c>
      <c r="AU64" t="s">
        <v>211</v>
      </c>
      <c r="AV64" t="s">
        <v>211</v>
      </c>
      <c r="AW64" t="s">
        <v>211</v>
      </c>
      <c r="AX64" t="s">
        <v>211</v>
      </c>
      <c r="AY64" t="s">
        <v>211</v>
      </c>
      <c r="AZ64" t="s">
        <v>211</v>
      </c>
      <c r="BA64" t="s">
        <v>211</v>
      </c>
      <c r="BB64" t="s">
        <v>211</v>
      </c>
      <c r="BC64" t="s">
        <v>211</v>
      </c>
      <c r="BD64" t="s">
        <v>211</v>
      </c>
      <c r="CN64" t="s">
        <v>206</v>
      </c>
      <c r="CO64" t="s">
        <v>216</v>
      </c>
      <c r="CP64" t="s">
        <v>206</v>
      </c>
      <c r="CQ64" t="s">
        <v>206</v>
      </c>
      <c r="CR64" t="s">
        <v>206</v>
      </c>
      <c r="CS64" t="s">
        <v>206</v>
      </c>
      <c r="CT64" t="s">
        <v>216</v>
      </c>
      <c r="CU64" t="s">
        <v>205</v>
      </c>
      <c r="CV64" t="s">
        <v>212</v>
      </c>
      <c r="CW64" t="s">
        <v>212</v>
      </c>
      <c r="CX64" t="s">
        <v>216</v>
      </c>
      <c r="CY64" t="s">
        <v>206</v>
      </c>
      <c r="CZ64" t="s">
        <v>212</v>
      </c>
      <c r="DA64" t="s">
        <v>206</v>
      </c>
      <c r="DB64" t="s">
        <v>216</v>
      </c>
      <c r="DD64" t="s">
        <v>243</v>
      </c>
      <c r="DF64" t="s">
        <v>205</v>
      </c>
      <c r="DG64" t="s">
        <v>205</v>
      </c>
      <c r="DH64" t="s">
        <v>206</v>
      </c>
      <c r="DI64" t="s">
        <v>205</v>
      </c>
      <c r="DJ64" t="s">
        <v>216</v>
      </c>
      <c r="DK64" t="s">
        <v>206</v>
      </c>
      <c r="DL64" t="s">
        <v>206</v>
      </c>
      <c r="DM64" t="s">
        <v>216</v>
      </c>
      <c r="DN64" t="s">
        <v>206</v>
      </c>
      <c r="DO64" t="s">
        <v>206</v>
      </c>
      <c r="DP64" t="s">
        <v>216</v>
      </c>
      <c r="DQ64" t="s">
        <v>216</v>
      </c>
      <c r="DR64" t="s">
        <v>216</v>
      </c>
      <c r="DS64" t="s">
        <v>206</v>
      </c>
      <c r="DT64" t="s">
        <v>206</v>
      </c>
      <c r="DU64" t="s">
        <v>216</v>
      </c>
      <c r="DV64" t="s">
        <v>206</v>
      </c>
      <c r="DW64" t="s">
        <v>216</v>
      </c>
      <c r="DX64" t="s">
        <v>216</v>
      </c>
      <c r="DY64" t="s">
        <v>216</v>
      </c>
      <c r="DZ64" t="s">
        <v>206</v>
      </c>
      <c r="EA64" t="s">
        <v>206</v>
      </c>
      <c r="EB64" t="s">
        <v>205</v>
      </c>
      <c r="EC64" t="s">
        <v>216</v>
      </c>
      <c r="EF64" t="s">
        <v>213</v>
      </c>
      <c r="EG64" t="s">
        <v>206</v>
      </c>
      <c r="EH64" t="s">
        <v>206</v>
      </c>
      <c r="EI64" t="s">
        <v>206</v>
      </c>
      <c r="EJ64" t="s">
        <v>206</v>
      </c>
      <c r="EK64" t="s">
        <v>205</v>
      </c>
      <c r="EL64" t="s">
        <v>216</v>
      </c>
      <c r="EM64" t="s">
        <v>205</v>
      </c>
      <c r="EN64" t="s">
        <v>205</v>
      </c>
      <c r="EP64" t="s">
        <v>243</v>
      </c>
      <c r="ER64" t="s">
        <v>205</v>
      </c>
      <c r="ES64" t="s">
        <v>205</v>
      </c>
      <c r="ET64" t="s">
        <v>205</v>
      </c>
      <c r="EU64" t="s">
        <v>216</v>
      </c>
      <c r="EV64" t="s">
        <v>216</v>
      </c>
      <c r="EW64" t="s">
        <v>216</v>
      </c>
      <c r="EX64" t="s">
        <v>205</v>
      </c>
      <c r="EY64" t="s">
        <v>216</v>
      </c>
      <c r="FB64" t="s">
        <v>205</v>
      </c>
      <c r="FC64" t="s">
        <v>229</v>
      </c>
      <c r="FD64" t="s">
        <v>217</v>
      </c>
      <c r="FE64" t="s">
        <v>229</v>
      </c>
      <c r="FF64" t="s">
        <v>229</v>
      </c>
      <c r="FG64" t="s">
        <v>228</v>
      </c>
      <c r="FH64" t="s">
        <v>227</v>
      </c>
      <c r="FI64" t="s">
        <v>217</v>
      </c>
      <c r="FJ64" t="s">
        <v>227</v>
      </c>
      <c r="FK64" t="s">
        <v>227</v>
      </c>
      <c r="FL64" t="s">
        <v>226</v>
      </c>
      <c r="FM64" t="s">
        <v>226</v>
      </c>
      <c r="FN64" t="s">
        <v>226</v>
      </c>
      <c r="FO64" t="s">
        <v>226</v>
      </c>
      <c r="FP64" t="s">
        <v>226</v>
      </c>
      <c r="FQ64" t="s">
        <v>233</v>
      </c>
      <c r="FR64" t="s">
        <v>218</v>
      </c>
      <c r="FS64" t="s">
        <v>230</v>
      </c>
      <c r="FT64" t="s">
        <v>231</v>
      </c>
      <c r="FU64" t="s">
        <v>231</v>
      </c>
      <c r="FV64" t="s">
        <v>231</v>
      </c>
      <c r="FW64" t="s">
        <v>232</v>
      </c>
      <c r="FX64" t="s">
        <v>233</v>
      </c>
      <c r="FY64" t="s">
        <v>233</v>
      </c>
      <c r="FZ64" t="s">
        <v>233</v>
      </c>
      <c r="GA64" t="s">
        <v>232</v>
      </c>
      <c r="GB64" t="s">
        <v>232</v>
      </c>
      <c r="GC64" t="s">
        <v>218</v>
      </c>
      <c r="GD64" t="s">
        <v>226</v>
      </c>
      <c r="GE64" t="s">
        <v>229</v>
      </c>
      <c r="GF64" t="s">
        <v>228</v>
      </c>
      <c r="GG64" t="s">
        <v>217</v>
      </c>
      <c r="GH64" t="s">
        <v>229</v>
      </c>
      <c r="GI64" t="s">
        <v>226</v>
      </c>
      <c r="GJ64" t="s">
        <v>229</v>
      </c>
      <c r="GK64" t="s">
        <v>228</v>
      </c>
      <c r="GL64" t="s">
        <v>217</v>
      </c>
      <c r="GM64" t="s">
        <v>227</v>
      </c>
      <c r="GN64" t="s">
        <v>217</v>
      </c>
      <c r="GO64" t="s">
        <v>228</v>
      </c>
      <c r="GP64" t="s">
        <v>217</v>
      </c>
      <c r="GQ64" t="s">
        <v>228</v>
      </c>
      <c r="GR64" t="s">
        <v>228</v>
      </c>
      <c r="GS64" t="s">
        <v>228</v>
      </c>
      <c r="GT64" t="s">
        <v>217</v>
      </c>
      <c r="GU64" t="s">
        <v>228</v>
      </c>
      <c r="GV64" t="s">
        <v>227</v>
      </c>
      <c r="GW64" t="s">
        <v>217</v>
      </c>
      <c r="GX64" t="s">
        <v>205</v>
      </c>
      <c r="GY64" t="s">
        <v>205</v>
      </c>
    </row>
    <row r="65" spans="1:207" x14ac:dyDescent="0.2">
      <c r="A65">
        <v>129</v>
      </c>
      <c r="B65" t="s">
        <v>528</v>
      </c>
      <c r="C65">
        <v>10</v>
      </c>
      <c r="D65" t="s">
        <v>199</v>
      </c>
      <c r="E65">
        <v>833347350</v>
      </c>
      <c r="F65" t="s">
        <v>529</v>
      </c>
      <c r="G65" t="s">
        <v>530</v>
      </c>
      <c r="H65" t="s">
        <v>528</v>
      </c>
      <c r="I65" t="s">
        <v>531</v>
      </c>
      <c r="J65">
        <v>26</v>
      </c>
      <c r="K65" t="s">
        <v>238</v>
      </c>
      <c r="L65" t="s">
        <v>265</v>
      </c>
      <c r="N65" t="s">
        <v>206</v>
      </c>
      <c r="O65" t="s">
        <v>205</v>
      </c>
      <c r="P65" t="s">
        <v>205</v>
      </c>
      <c r="Q65" t="s">
        <v>205</v>
      </c>
      <c r="S65" t="s">
        <v>241</v>
      </c>
      <c r="T65" t="s">
        <v>205</v>
      </c>
      <c r="U65" t="s">
        <v>205</v>
      </c>
      <c r="V65" t="s">
        <v>205</v>
      </c>
      <c r="W65" t="s">
        <v>205</v>
      </c>
      <c r="X65" t="s">
        <v>205</v>
      </c>
      <c r="Y65" t="s">
        <v>532</v>
      </c>
      <c r="Z65">
        <v>1</v>
      </c>
      <c r="AF65" t="s">
        <v>211</v>
      </c>
      <c r="AG65" t="s">
        <v>211</v>
      </c>
      <c r="AH65" t="s">
        <v>211</v>
      </c>
      <c r="AI65" t="s">
        <v>211</v>
      </c>
      <c r="AJ65" t="s">
        <v>211</v>
      </c>
      <c r="AK65" t="s">
        <v>211</v>
      </c>
      <c r="AM65" t="s">
        <v>205</v>
      </c>
      <c r="AN65" t="s">
        <v>206</v>
      </c>
      <c r="AO65" t="s">
        <v>205</v>
      </c>
      <c r="AP65" t="s">
        <v>205</v>
      </c>
      <c r="AQ65" t="s">
        <v>206</v>
      </c>
      <c r="AR65" t="s">
        <v>206</v>
      </c>
      <c r="AS65" t="s">
        <v>205</v>
      </c>
      <c r="AT65" t="s">
        <v>206</v>
      </c>
      <c r="AU65" t="s">
        <v>205</v>
      </c>
      <c r="AV65" t="s">
        <v>206</v>
      </c>
      <c r="AW65" t="s">
        <v>205</v>
      </c>
      <c r="AX65" t="s">
        <v>205</v>
      </c>
      <c r="AY65" t="s">
        <v>205</v>
      </c>
      <c r="AZ65" t="s">
        <v>206</v>
      </c>
      <c r="BA65" t="s">
        <v>205</v>
      </c>
      <c r="BB65" t="s">
        <v>205</v>
      </c>
      <c r="BC65" t="s">
        <v>205</v>
      </c>
      <c r="BD65" t="s">
        <v>205</v>
      </c>
      <c r="BF65" t="s">
        <v>228</v>
      </c>
      <c r="BG65" t="s">
        <v>229</v>
      </c>
      <c r="BH65" t="s">
        <v>228</v>
      </c>
      <c r="BI65" t="s">
        <v>228</v>
      </c>
      <c r="BJ65" t="s">
        <v>228</v>
      </c>
      <c r="BK65" t="s">
        <v>228</v>
      </c>
      <c r="BL65" t="s">
        <v>217</v>
      </c>
      <c r="BM65" t="s">
        <v>229</v>
      </c>
      <c r="BN65" t="s">
        <v>217</v>
      </c>
      <c r="BO65" t="s">
        <v>229</v>
      </c>
      <c r="BP65" t="s">
        <v>229</v>
      </c>
      <c r="BQ65" t="s">
        <v>228</v>
      </c>
      <c r="BR65" t="s">
        <v>228</v>
      </c>
      <c r="BS65" t="s">
        <v>229</v>
      </c>
      <c r="BT65" t="s">
        <v>229</v>
      </c>
      <c r="BU65" t="s">
        <v>228</v>
      </c>
      <c r="BV65" t="s">
        <v>228</v>
      </c>
      <c r="BW65" t="s">
        <v>217</v>
      </c>
      <c r="BX65" t="s">
        <v>227</v>
      </c>
      <c r="BY65" t="s">
        <v>217</v>
      </c>
      <c r="BZ65" t="s">
        <v>217</v>
      </c>
      <c r="CA65" t="s">
        <v>228</v>
      </c>
      <c r="CB65" t="s">
        <v>217</v>
      </c>
      <c r="CC65" t="s">
        <v>228</v>
      </c>
      <c r="CD65" t="s">
        <v>228</v>
      </c>
      <c r="CE65" t="s">
        <v>217</v>
      </c>
      <c r="CF65" t="s">
        <v>217</v>
      </c>
      <c r="CG65" t="s">
        <v>228</v>
      </c>
      <c r="CH65" t="s">
        <v>217</v>
      </c>
      <c r="CI65" t="s">
        <v>228</v>
      </c>
      <c r="CJ65" t="s">
        <v>227</v>
      </c>
      <c r="CK65" t="s">
        <v>227</v>
      </c>
      <c r="CL65" t="s">
        <v>227</v>
      </c>
      <c r="CM65" t="s">
        <v>227</v>
      </c>
      <c r="CN65" t="s">
        <v>206</v>
      </c>
      <c r="CO65" t="s">
        <v>205</v>
      </c>
      <c r="CP65" t="s">
        <v>205</v>
      </c>
      <c r="CQ65" t="s">
        <v>206</v>
      </c>
      <c r="CR65" t="s">
        <v>206</v>
      </c>
      <c r="CS65" t="s">
        <v>206</v>
      </c>
      <c r="CT65" t="s">
        <v>216</v>
      </c>
      <c r="DD65" t="s">
        <v>243</v>
      </c>
      <c r="DF65" t="s">
        <v>206</v>
      </c>
      <c r="DG65" t="s">
        <v>206</v>
      </c>
      <c r="DH65" t="s">
        <v>206</v>
      </c>
      <c r="DI65" t="s">
        <v>223</v>
      </c>
      <c r="DJ65" t="s">
        <v>223</v>
      </c>
      <c r="DK65" t="s">
        <v>223</v>
      </c>
      <c r="DL65" t="s">
        <v>223</v>
      </c>
      <c r="DM65" t="s">
        <v>223</v>
      </c>
      <c r="DN65" t="s">
        <v>206</v>
      </c>
      <c r="DO65" t="s">
        <v>223</v>
      </c>
      <c r="DP65" t="s">
        <v>223</v>
      </c>
      <c r="EE65" t="s">
        <v>243</v>
      </c>
      <c r="EG65" t="s">
        <v>205</v>
      </c>
      <c r="EH65" t="s">
        <v>206</v>
      </c>
      <c r="EI65" t="s">
        <v>216</v>
      </c>
      <c r="EQ65" t="s">
        <v>213</v>
      </c>
      <c r="ER65" t="s">
        <v>205</v>
      </c>
      <c r="ES65" t="s">
        <v>206</v>
      </c>
      <c r="ET65" t="s">
        <v>216</v>
      </c>
      <c r="EU65" t="s">
        <v>206</v>
      </c>
      <c r="EV65" t="s">
        <v>205</v>
      </c>
      <c r="FB65" t="s">
        <v>213</v>
      </c>
      <c r="FC65" t="s">
        <v>228</v>
      </c>
      <c r="FD65" t="s">
        <v>228</v>
      </c>
      <c r="FE65" t="s">
        <v>228</v>
      </c>
      <c r="FF65" t="s">
        <v>228</v>
      </c>
      <c r="FG65" t="s">
        <v>229</v>
      </c>
      <c r="FH65" t="s">
        <v>229</v>
      </c>
      <c r="FI65" t="s">
        <v>217</v>
      </c>
      <c r="FJ65" t="s">
        <v>227</v>
      </c>
      <c r="FK65" t="s">
        <v>227</v>
      </c>
      <c r="FL65" t="s">
        <v>217</v>
      </c>
      <c r="FM65" t="s">
        <v>227</v>
      </c>
      <c r="FN65" t="s">
        <v>227</v>
      </c>
      <c r="FO65" t="s">
        <v>227</v>
      </c>
      <c r="FP65" t="s">
        <v>227</v>
      </c>
      <c r="FQ65" t="s">
        <v>231</v>
      </c>
      <c r="FR65" t="s">
        <v>231</v>
      </c>
      <c r="FS65" t="s">
        <v>231</v>
      </c>
      <c r="FT65" t="s">
        <v>231</v>
      </c>
      <c r="FU65" t="s">
        <v>231</v>
      </c>
      <c r="FV65" t="s">
        <v>230</v>
      </c>
      <c r="FW65" t="s">
        <v>218</v>
      </c>
      <c r="FX65" t="s">
        <v>232</v>
      </c>
      <c r="FY65" t="s">
        <v>218</v>
      </c>
      <c r="FZ65" t="s">
        <v>218</v>
      </c>
      <c r="GA65" t="s">
        <v>218</v>
      </c>
      <c r="GB65" t="s">
        <v>231</v>
      </c>
      <c r="GC65" t="s">
        <v>231</v>
      </c>
      <c r="GD65" t="s">
        <v>227</v>
      </c>
      <c r="GE65" t="s">
        <v>227</v>
      </c>
      <c r="GF65" t="s">
        <v>217</v>
      </c>
      <c r="GG65" t="s">
        <v>228</v>
      </c>
      <c r="GH65" t="s">
        <v>217</v>
      </c>
      <c r="GI65" t="s">
        <v>227</v>
      </c>
      <c r="GJ65" t="s">
        <v>228</v>
      </c>
      <c r="GK65" t="s">
        <v>228</v>
      </c>
      <c r="GL65" t="s">
        <v>227</v>
      </c>
      <c r="GM65" t="s">
        <v>217</v>
      </c>
      <c r="GN65" t="s">
        <v>227</v>
      </c>
      <c r="GO65" t="s">
        <v>217</v>
      </c>
      <c r="GP65" t="s">
        <v>227</v>
      </c>
      <c r="GQ65" t="s">
        <v>217</v>
      </c>
      <c r="GR65" t="s">
        <v>228</v>
      </c>
      <c r="GS65" t="s">
        <v>217</v>
      </c>
      <c r="GT65" t="s">
        <v>227</v>
      </c>
      <c r="GU65" t="s">
        <v>228</v>
      </c>
      <c r="GV65" t="s">
        <v>227</v>
      </c>
      <c r="GW65" t="s">
        <v>228</v>
      </c>
      <c r="GX65" t="s">
        <v>206</v>
      </c>
      <c r="GY65" t="s">
        <v>211</v>
      </c>
    </row>
    <row r="66" spans="1:207" x14ac:dyDescent="0.2">
      <c r="A66">
        <v>130</v>
      </c>
      <c r="B66" t="s">
        <v>533</v>
      </c>
      <c r="C66">
        <v>10</v>
      </c>
      <c r="D66" t="s">
        <v>199</v>
      </c>
      <c r="E66">
        <v>348248108</v>
      </c>
      <c r="F66" t="s">
        <v>534</v>
      </c>
      <c r="G66" t="s">
        <v>535</v>
      </c>
      <c r="H66" t="s">
        <v>533</v>
      </c>
      <c r="I66" t="s">
        <v>536</v>
      </c>
      <c r="J66">
        <v>54</v>
      </c>
      <c r="K66" t="s">
        <v>238</v>
      </c>
      <c r="L66" t="s">
        <v>265</v>
      </c>
      <c r="N66" t="s">
        <v>206</v>
      </c>
      <c r="O66" t="s">
        <v>205</v>
      </c>
      <c r="P66" t="s">
        <v>205</v>
      </c>
      <c r="Q66" t="s">
        <v>205</v>
      </c>
      <c r="S66" t="s">
        <v>266</v>
      </c>
      <c r="T66" t="s">
        <v>206</v>
      </c>
      <c r="U66" t="s">
        <v>205</v>
      </c>
      <c r="V66" t="s">
        <v>205</v>
      </c>
      <c r="W66" t="s">
        <v>205</v>
      </c>
      <c r="X66" t="s">
        <v>205</v>
      </c>
      <c r="Z66">
        <v>32</v>
      </c>
      <c r="AA66" t="s">
        <v>313</v>
      </c>
      <c r="AB66" t="s">
        <v>249</v>
      </c>
      <c r="AC66" t="s">
        <v>249</v>
      </c>
      <c r="AD66" t="s">
        <v>249</v>
      </c>
      <c r="AF66" t="s">
        <v>206</v>
      </c>
      <c r="AG66" t="s">
        <v>205</v>
      </c>
      <c r="AH66" t="s">
        <v>205</v>
      </c>
      <c r="AI66" t="s">
        <v>205</v>
      </c>
      <c r="AJ66" t="s">
        <v>205</v>
      </c>
      <c r="AK66" t="s">
        <v>205</v>
      </c>
      <c r="AM66" t="s">
        <v>206</v>
      </c>
      <c r="AN66" t="s">
        <v>206</v>
      </c>
      <c r="AO66" t="s">
        <v>206</v>
      </c>
      <c r="AP66" t="s">
        <v>206</v>
      </c>
      <c r="AQ66" t="s">
        <v>206</v>
      </c>
      <c r="AR66" t="s">
        <v>206</v>
      </c>
      <c r="AS66" t="s">
        <v>206</v>
      </c>
      <c r="AT66" t="s">
        <v>206</v>
      </c>
      <c r="AU66" t="s">
        <v>205</v>
      </c>
      <c r="AV66" t="s">
        <v>206</v>
      </c>
      <c r="AW66" t="s">
        <v>205</v>
      </c>
      <c r="AX66" t="s">
        <v>205</v>
      </c>
      <c r="AY66" t="s">
        <v>205</v>
      </c>
      <c r="AZ66" t="s">
        <v>206</v>
      </c>
      <c r="BA66" t="s">
        <v>205</v>
      </c>
      <c r="BB66" t="s">
        <v>206</v>
      </c>
      <c r="BC66" t="s">
        <v>205</v>
      </c>
      <c r="BD66" t="s">
        <v>205</v>
      </c>
      <c r="BF66" t="s">
        <v>229</v>
      </c>
      <c r="BG66" t="s">
        <v>229</v>
      </c>
      <c r="BH66" t="s">
        <v>228</v>
      </c>
      <c r="BI66" t="s">
        <v>228</v>
      </c>
      <c r="BJ66" t="s">
        <v>228</v>
      </c>
      <c r="BK66" t="s">
        <v>228</v>
      </c>
      <c r="BL66" t="s">
        <v>228</v>
      </c>
      <c r="BM66" t="s">
        <v>228</v>
      </c>
      <c r="BN66" t="s">
        <v>217</v>
      </c>
      <c r="BO66" t="s">
        <v>217</v>
      </c>
      <c r="BP66" t="s">
        <v>228</v>
      </c>
      <c r="BQ66" t="s">
        <v>217</v>
      </c>
      <c r="BR66" t="s">
        <v>217</v>
      </c>
      <c r="BS66" t="s">
        <v>229</v>
      </c>
      <c r="BT66" t="s">
        <v>229</v>
      </c>
      <c r="BU66" t="s">
        <v>228</v>
      </c>
      <c r="BV66" t="s">
        <v>228</v>
      </c>
      <c r="BW66" t="s">
        <v>228</v>
      </c>
      <c r="BX66" t="s">
        <v>217</v>
      </c>
      <c r="BY66" t="s">
        <v>226</v>
      </c>
      <c r="BZ66" t="s">
        <v>228</v>
      </c>
      <c r="CA66" t="s">
        <v>228</v>
      </c>
      <c r="CB66" t="s">
        <v>227</v>
      </c>
      <c r="CC66" t="s">
        <v>227</v>
      </c>
      <c r="CD66" t="s">
        <v>229</v>
      </c>
      <c r="CE66" t="s">
        <v>228</v>
      </c>
      <c r="CF66" t="s">
        <v>217</v>
      </c>
      <c r="CG66" t="s">
        <v>229</v>
      </c>
      <c r="CH66" t="s">
        <v>217</v>
      </c>
      <c r="CI66" t="s">
        <v>229</v>
      </c>
      <c r="CJ66" t="s">
        <v>217</v>
      </c>
      <c r="CK66" t="s">
        <v>217</v>
      </c>
      <c r="CL66" t="s">
        <v>217</v>
      </c>
      <c r="CM66" t="s">
        <v>227</v>
      </c>
      <c r="CN66" t="s">
        <v>206</v>
      </c>
      <c r="CO66" t="s">
        <v>206</v>
      </c>
      <c r="CP66" t="s">
        <v>206</v>
      </c>
      <c r="CQ66" t="s">
        <v>206</v>
      </c>
      <c r="CR66" t="s">
        <v>206</v>
      </c>
      <c r="CS66" t="s">
        <v>206</v>
      </c>
      <c r="CT66" t="s">
        <v>206</v>
      </c>
      <c r="CU66" t="s">
        <v>216</v>
      </c>
      <c r="CV66" t="s">
        <v>205</v>
      </c>
      <c r="CW66" t="s">
        <v>206</v>
      </c>
      <c r="CX66" t="s">
        <v>206</v>
      </c>
      <c r="CY66" t="s">
        <v>205</v>
      </c>
      <c r="CZ66" t="s">
        <v>206</v>
      </c>
      <c r="DA66" t="s">
        <v>206</v>
      </c>
      <c r="DB66" t="s">
        <v>206</v>
      </c>
      <c r="DD66" t="s">
        <v>243</v>
      </c>
      <c r="DF66" t="s">
        <v>206</v>
      </c>
      <c r="DG66" t="s">
        <v>206</v>
      </c>
      <c r="DH66" t="s">
        <v>206</v>
      </c>
      <c r="DI66" t="s">
        <v>206</v>
      </c>
      <c r="DJ66" t="s">
        <v>206</v>
      </c>
      <c r="DK66" t="s">
        <v>206</v>
      </c>
      <c r="DL66" t="s">
        <v>206</v>
      </c>
      <c r="DM66" t="s">
        <v>206</v>
      </c>
      <c r="DN66" t="s">
        <v>206</v>
      </c>
      <c r="DO66" t="s">
        <v>206</v>
      </c>
      <c r="DP66" t="s">
        <v>206</v>
      </c>
      <c r="DQ66" t="s">
        <v>206</v>
      </c>
      <c r="DR66" t="s">
        <v>216</v>
      </c>
      <c r="DS66" t="s">
        <v>206</v>
      </c>
      <c r="DT66" t="s">
        <v>216</v>
      </c>
      <c r="DU66" t="s">
        <v>206</v>
      </c>
      <c r="DV66" t="s">
        <v>206</v>
      </c>
      <c r="DW66" t="s">
        <v>206</v>
      </c>
      <c r="DX66" t="s">
        <v>206</v>
      </c>
      <c r="DY66" t="s">
        <v>206</v>
      </c>
      <c r="DZ66" t="s">
        <v>206</v>
      </c>
      <c r="EA66" t="s">
        <v>206</v>
      </c>
      <c r="EB66" t="s">
        <v>216</v>
      </c>
      <c r="EC66" t="s">
        <v>206</v>
      </c>
      <c r="EE66" t="s">
        <v>243</v>
      </c>
      <c r="EG66" t="s">
        <v>216</v>
      </c>
      <c r="EH66" t="s">
        <v>206</v>
      </c>
      <c r="EI66" t="s">
        <v>206</v>
      </c>
      <c r="EJ66" t="s">
        <v>206</v>
      </c>
      <c r="EK66" t="s">
        <v>205</v>
      </c>
      <c r="EL66" t="s">
        <v>205</v>
      </c>
      <c r="EM66" t="s">
        <v>205</v>
      </c>
      <c r="EN66" t="s">
        <v>205</v>
      </c>
      <c r="EP66" t="s">
        <v>243</v>
      </c>
      <c r="ER66" t="s">
        <v>205</v>
      </c>
      <c r="ES66" t="s">
        <v>205</v>
      </c>
      <c r="ET66" t="s">
        <v>216</v>
      </c>
      <c r="EU66" t="s">
        <v>206</v>
      </c>
      <c r="EV66" t="s">
        <v>206</v>
      </c>
      <c r="EW66" t="s">
        <v>206</v>
      </c>
      <c r="EX66" t="s">
        <v>223</v>
      </c>
      <c r="EY66" t="s">
        <v>206</v>
      </c>
      <c r="FB66" t="s">
        <v>213</v>
      </c>
      <c r="FC66" t="s">
        <v>229</v>
      </c>
      <c r="FD66" t="s">
        <v>229</v>
      </c>
      <c r="FE66" t="s">
        <v>229</v>
      </c>
      <c r="FF66" t="s">
        <v>229</v>
      </c>
      <c r="FG66" t="s">
        <v>229</v>
      </c>
      <c r="FH66" t="s">
        <v>229</v>
      </c>
      <c r="FI66" t="s">
        <v>228</v>
      </c>
      <c r="FJ66" t="s">
        <v>227</v>
      </c>
      <c r="FK66" t="s">
        <v>228</v>
      </c>
      <c r="FL66" t="s">
        <v>228</v>
      </c>
      <c r="FM66" t="s">
        <v>226</v>
      </c>
      <c r="FN66" t="s">
        <v>226</v>
      </c>
      <c r="FO66" t="s">
        <v>226</v>
      </c>
      <c r="FP66" t="s">
        <v>226</v>
      </c>
      <c r="FQ66" t="s">
        <v>233</v>
      </c>
      <c r="FR66" t="s">
        <v>233</v>
      </c>
      <c r="FS66" t="s">
        <v>233</v>
      </c>
      <c r="FT66" t="s">
        <v>232</v>
      </c>
      <c r="FU66" t="s">
        <v>232</v>
      </c>
      <c r="FV66" t="s">
        <v>232</v>
      </c>
      <c r="FW66" t="s">
        <v>232</v>
      </c>
      <c r="FX66" t="s">
        <v>232</v>
      </c>
      <c r="FY66" t="s">
        <v>232</v>
      </c>
      <c r="FZ66" t="s">
        <v>232</v>
      </c>
      <c r="GA66" t="s">
        <v>232</v>
      </c>
      <c r="GB66" t="s">
        <v>232</v>
      </c>
      <c r="GC66" t="s">
        <v>232</v>
      </c>
      <c r="GD66" t="s">
        <v>217</v>
      </c>
      <c r="GE66" t="s">
        <v>228</v>
      </c>
      <c r="GF66" t="s">
        <v>228</v>
      </c>
      <c r="GG66" t="s">
        <v>228</v>
      </c>
      <c r="GH66" t="s">
        <v>229</v>
      </c>
      <c r="GI66" t="s">
        <v>229</v>
      </c>
      <c r="GJ66" t="s">
        <v>229</v>
      </c>
      <c r="GK66" t="s">
        <v>229</v>
      </c>
      <c r="GL66" t="s">
        <v>228</v>
      </c>
      <c r="GM66" t="s">
        <v>228</v>
      </c>
      <c r="GN66" t="s">
        <v>228</v>
      </c>
      <c r="GO66" t="s">
        <v>228</v>
      </c>
      <c r="GP66" t="s">
        <v>228</v>
      </c>
      <c r="GQ66" t="s">
        <v>228</v>
      </c>
      <c r="GR66" t="s">
        <v>229</v>
      </c>
      <c r="GS66" t="s">
        <v>217</v>
      </c>
      <c r="GT66" t="s">
        <v>228</v>
      </c>
      <c r="GU66" t="s">
        <v>229</v>
      </c>
      <c r="GV66" t="s">
        <v>228</v>
      </c>
      <c r="GW66" t="s">
        <v>229</v>
      </c>
      <c r="GX66" t="s">
        <v>206</v>
      </c>
      <c r="GY66" t="s">
        <v>206</v>
      </c>
    </row>
    <row r="67" spans="1:207" hidden="1" x14ac:dyDescent="0.2">
      <c r="A67">
        <v>131</v>
      </c>
      <c r="B67" t="s">
        <v>537</v>
      </c>
      <c r="C67">
        <v>10</v>
      </c>
      <c r="D67" t="s">
        <v>199</v>
      </c>
      <c r="E67">
        <v>1169597612</v>
      </c>
      <c r="F67" t="s">
        <v>538</v>
      </c>
      <c r="G67" t="s">
        <v>539</v>
      </c>
      <c r="H67" t="s">
        <v>537</v>
      </c>
      <c r="I67" t="s">
        <v>540</v>
      </c>
      <c r="J67">
        <v>46</v>
      </c>
      <c r="K67" t="s">
        <v>203</v>
      </c>
      <c r="L67" t="s">
        <v>265</v>
      </c>
      <c r="N67" t="s">
        <v>205</v>
      </c>
      <c r="O67" t="s">
        <v>205</v>
      </c>
      <c r="P67" t="s">
        <v>205</v>
      </c>
      <c r="Q67" t="s">
        <v>205</v>
      </c>
      <c r="R67" t="s">
        <v>339</v>
      </c>
      <c r="S67" t="s">
        <v>241</v>
      </c>
      <c r="T67" t="s">
        <v>205</v>
      </c>
      <c r="U67" t="s">
        <v>205</v>
      </c>
      <c r="V67" t="s">
        <v>205</v>
      </c>
      <c r="W67" t="s">
        <v>206</v>
      </c>
      <c r="X67" t="s">
        <v>205</v>
      </c>
      <c r="Z67">
        <v>10</v>
      </c>
      <c r="AF67" t="s">
        <v>211</v>
      </c>
      <c r="AG67" t="s">
        <v>211</v>
      </c>
      <c r="AH67" t="s">
        <v>211</v>
      </c>
      <c r="AI67" t="s">
        <v>211</v>
      </c>
      <c r="AJ67" t="s">
        <v>211</v>
      </c>
      <c r="AK67" t="s">
        <v>211</v>
      </c>
      <c r="AM67" t="s">
        <v>211</v>
      </c>
      <c r="AN67" t="s">
        <v>211</v>
      </c>
      <c r="AO67" t="s">
        <v>211</v>
      </c>
      <c r="AP67" t="s">
        <v>211</v>
      </c>
      <c r="AQ67" t="s">
        <v>211</v>
      </c>
      <c r="AR67" t="s">
        <v>211</v>
      </c>
      <c r="AS67" t="s">
        <v>211</v>
      </c>
      <c r="AT67" t="s">
        <v>211</v>
      </c>
      <c r="AU67" t="s">
        <v>211</v>
      </c>
      <c r="AV67" t="s">
        <v>211</v>
      </c>
      <c r="AW67" t="s">
        <v>211</v>
      </c>
      <c r="AX67" t="s">
        <v>211</v>
      </c>
      <c r="AY67" t="s">
        <v>211</v>
      </c>
      <c r="AZ67" t="s">
        <v>211</v>
      </c>
      <c r="BA67" t="s">
        <v>211</v>
      </c>
      <c r="BB67" t="s">
        <v>211</v>
      </c>
      <c r="BC67" t="s">
        <v>211</v>
      </c>
      <c r="BD67" t="s">
        <v>211</v>
      </c>
      <c r="CN67" t="s">
        <v>206</v>
      </c>
      <c r="CO67" t="s">
        <v>223</v>
      </c>
      <c r="CP67" t="s">
        <v>206</v>
      </c>
      <c r="CQ67" t="s">
        <v>206</v>
      </c>
      <c r="CR67" t="s">
        <v>206</v>
      </c>
      <c r="CS67" t="s">
        <v>206</v>
      </c>
      <c r="CT67" t="s">
        <v>206</v>
      </c>
      <c r="DD67" t="s">
        <v>243</v>
      </c>
      <c r="DF67" t="s">
        <v>206</v>
      </c>
      <c r="DG67" t="s">
        <v>206</v>
      </c>
      <c r="DH67" t="s">
        <v>206</v>
      </c>
      <c r="DI67" t="s">
        <v>206</v>
      </c>
      <c r="DJ67" t="s">
        <v>206</v>
      </c>
      <c r="DK67" t="s">
        <v>206</v>
      </c>
      <c r="DL67" t="s">
        <v>206</v>
      </c>
      <c r="DM67" t="s">
        <v>206</v>
      </c>
      <c r="DN67" t="s">
        <v>206</v>
      </c>
      <c r="DO67" t="s">
        <v>205</v>
      </c>
      <c r="DP67" t="s">
        <v>205</v>
      </c>
      <c r="EE67" t="s">
        <v>243</v>
      </c>
      <c r="EG67" t="s">
        <v>205</v>
      </c>
      <c r="EH67" t="s">
        <v>206</v>
      </c>
      <c r="EI67" t="s">
        <v>206</v>
      </c>
      <c r="EP67" t="s">
        <v>243</v>
      </c>
      <c r="ER67" t="s">
        <v>205</v>
      </c>
      <c r="ES67" t="s">
        <v>205</v>
      </c>
      <c r="ET67" t="s">
        <v>205</v>
      </c>
      <c r="EU67" t="s">
        <v>206</v>
      </c>
      <c r="EV67" t="s">
        <v>216</v>
      </c>
      <c r="FB67" t="s">
        <v>205</v>
      </c>
      <c r="FC67" t="s">
        <v>227</v>
      </c>
      <c r="FD67" t="s">
        <v>217</v>
      </c>
      <c r="FE67" t="s">
        <v>228</v>
      </c>
      <c r="FF67" t="s">
        <v>229</v>
      </c>
      <c r="FG67" t="s">
        <v>229</v>
      </c>
      <c r="FH67" t="s">
        <v>228</v>
      </c>
      <c r="FI67" t="s">
        <v>217</v>
      </c>
      <c r="FJ67" t="s">
        <v>217</v>
      </c>
      <c r="FK67" t="s">
        <v>217</v>
      </c>
      <c r="FL67" t="s">
        <v>228</v>
      </c>
      <c r="FM67" t="s">
        <v>226</v>
      </c>
      <c r="FN67" t="s">
        <v>226</v>
      </c>
      <c r="FO67" t="s">
        <v>228</v>
      </c>
      <c r="FP67" t="s">
        <v>227</v>
      </c>
      <c r="FQ67" t="s">
        <v>218</v>
      </c>
      <c r="FR67" t="s">
        <v>218</v>
      </c>
      <c r="FS67" t="s">
        <v>218</v>
      </c>
      <c r="FT67" t="s">
        <v>218</v>
      </c>
      <c r="FU67" t="s">
        <v>218</v>
      </c>
      <c r="FV67" t="s">
        <v>218</v>
      </c>
      <c r="FW67" t="s">
        <v>218</v>
      </c>
      <c r="FX67" t="s">
        <v>218</v>
      </c>
      <c r="FY67" t="s">
        <v>218</v>
      </c>
      <c r="FZ67" t="s">
        <v>218</v>
      </c>
      <c r="GA67" t="s">
        <v>218</v>
      </c>
      <c r="GB67" t="s">
        <v>218</v>
      </c>
      <c r="GC67" t="s">
        <v>218</v>
      </c>
      <c r="GD67" t="s">
        <v>217</v>
      </c>
      <c r="GE67" t="s">
        <v>228</v>
      </c>
      <c r="GF67" t="s">
        <v>217</v>
      </c>
      <c r="GG67" t="s">
        <v>228</v>
      </c>
      <c r="GH67" t="s">
        <v>217</v>
      </c>
      <c r="GI67" t="s">
        <v>227</v>
      </c>
      <c r="GJ67" t="s">
        <v>217</v>
      </c>
      <c r="GK67" t="s">
        <v>217</v>
      </c>
      <c r="GL67" t="s">
        <v>228</v>
      </c>
      <c r="GM67" t="s">
        <v>217</v>
      </c>
      <c r="GN67" t="s">
        <v>217</v>
      </c>
      <c r="GO67" t="s">
        <v>217</v>
      </c>
      <c r="GP67" t="s">
        <v>228</v>
      </c>
      <c r="GQ67" t="s">
        <v>228</v>
      </c>
      <c r="GR67" t="s">
        <v>228</v>
      </c>
      <c r="GS67" t="s">
        <v>217</v>
      </c>
      <c r="GT67" t="s">
        <v>217</v>
      </c>
      <c r="GU67" t="s">
        <v>217</v>
      </c>
      <c r="GV67" t="s">
        <v>217</v>
      </c>
      <c r="GW67" t="s">
        <v>217</v>
      </c>
      <c r="GX67" t="s">
        <v>206</v>
      </c>
      <c r="GY67" t="s">
        <v>211</v>
      </c>
    </row>
    <row r="68" spans="1:207" x14ac:dyDescent="0.2">
      <c r="A68">
        <v>132</v>
      </c>
      <c r="B68" t="s">
        <v>541</v>
      </c>
      <c r="C68">
        <v>10</v>
      </c>
      <c r="D68" t="s">
        <v>199</v>
      </c>
      <c r="E68">
        <v>977804869</v>
      </c>
      <c r="F68" t="s">
        <v>542</v>
      </c>
      <c r="G68" t="s">
        <v>543</v>
      </c>
      <c r="H68" t="s">
        <v>541</v>
      </c>
      <c r="I68" t="s">
        <v>490</v>
      </c>
      <c r="J68">
        <v>53</v>
      </c>
      <c r="K68" t="s">
        <v>203</v>
      </c>
      <c r="L68" t="s">
        <v>265</v>
      </c>
      <c r="N68" t="s">
        <v>206</v>
      </c>
      <c r="O68" t="s">
        <v>205</v>
      </c>
      <c r="P68" t="s">
        <v>205</v>
      </c>
      <c r="Q68" t="s">
        <v>205</v>
      </c>
      <c r="S68" t="s">
        <v>308</v>
      </c>
      <c r="T68" t="s">
        <v>206</v>
      </c>
      <c r="U68" t="s">
        <v>205</v>
      </c>
      <c r="V68" t="s">
        <v>205</v>
      </c>
      <c r="W68" t="s">
        <v>205</v>
      </c>
      <c r="X68" t="s">
        <v>205</v>
      </c>
      <c r="Z68">
        <v>3</v>
      </c>
      <c r="AA68" t="s">
        <v>344</v>
      </c>
      <c r="AB68" t="s">
        <v>248</v>
      </c>
      <c r="AC68" t="s">
        <v>248</v>
      </c>
      <c r="AD68" t="s">
        <v>249</v>
      </c>
      <c r="AF68" t="s">
        <v>205</v>
      </c>
      <c r="AG68" t="s">
        <v>205</v>
      </c>
      <c r="AH68" t="s">
        <v>206</v>
      </c>
      <c r="AI68" t="s">
        <v>206</v>
      </c>
      <c r="AJ68" t="s">
        <v>206</v>
      </c>
      <c r="AK68" t="s">
        <v>206</v>
      </c>
      <c r="AM68" t="s">
        <v>206</v>
      </c>
      <c r="AN68" t="s">
        <v>206</v>
      </c>
      <c r="AO68" t="s">
        <v>205</v>
      </c>
      <c r="AP68" t="s">
        <v>205</v>
      </c>
      <c r="AQ68" t="s">
        <v>206</v>
      </c>
      <c r="AR68" t="s">
        <v>205</v>
      </c>
      <c r="AS68" t="s">
        <v>205</v>
      </c>
      <c r="AT68" t="s">
        <v>206</v>
      </c>
      <c r="AU68" t="s">
        <v>205</v>
      </c>
      <c r="AV68" t="s">
        <v>206</v>
      </c>
      <c r="AW68" t="s">
        <v>206</v>
      </c>
      <c r="AX68" t="s">
        <v>206</v>
      </c>
      <c r="AY68" t="s">
        <v>206</v>
      </c>
      <c r="AZ68" t="s">
        <v>205</v>
      </c>
      <c r="BA68" t="s">
        <v>205</v>
      </c>
      <c r="BB68" t="s">
        <v>206</v>
      </c>
      <c r="BC68" t="s">
        <v>205</v>
      </c>
      <c r="BD68" t="s">
        <v>205</v>
      </c>
      <c r="BF68" t="s">
        <v>228</v>
      </c>
      <c r="BG68" t="s">
        <v>229</v>
      </c>
      <c r="BH68" t="s">
        <v>229</v>
      </c>
      <c r="BI68" t="s">
        <v>229</v>
      </c>
      <c r="BJ68" t="s">
        <v>229</v>
      </c>
      <c r="BK68" t="s">
        <v>229</v>
      </c>
      <c r="BL68" t="s">
        <v>228</v>
      </c>
      <c r="BM68" t="s">
        <v>228</v>
      </c>
      <c r="BN68" t="s">
        <v>217</v>
      </c>
      <c r="BO68" t="s">
        <v>228</v>
      </c>
      <c r="BP68" t="s">
        <v>229</v>
      </c>
      <c r="BQ68" t="s">
        <v>229</v>
      </c>
      <c r="BR68" t="s">
        <v>229</v>
      </c>
      <c r="BS68" t="s">
        <v>229</v>
      </c>
      <c r="BT68" t="s">
        <v>229</v>
      </c>
      <c r="BU68" t="s">
        <v>229</v>
      </c>
      <c r="BV68" t="s">
        <v>228</v>
      </c>
      <c r="BW68" t="s">
        <v>228</v>
      </c>
      <c r="BX68" t="s">
        <v>227</v>
      </c>
      <c r="BY68" t="s">
        <v>227</v>
      </c>
      <c r="BZ68" t="s">
        <v>228</v>
      </c>
      <c r="CA68" t="s">
        <v>227</v>
      </c>
      <c r="CB68" t="s">
        <v>228</v>
      </c>
      <c r="CC68" t="s">
        <v>227</v>
      </c>
      <c r="CD68" t="s">
        <v>229</v>
      </c>
      <c r="CE68" t="s">
        <v>228</v>
      </c>
      <c r="CF68" t="s">
        <v>227</v>
      </c>
      <c r="CG68" t="s">
        <v>229</v>
      </c>
      <c r="CH68" t="s">
        <v>228</v>
      </c>
      <c r="CI68" t="s">
        <v>229</v>
      </c>
      <c r="CJ68" t="s">
        <v>227</v>
      </c>
      <c r="CK68" t="s">
        <v>227</v>
      </c>
      <c r="CL68" t="s">
        <v>227</v>
      </c>
      <c r="CM68" t="s">
        <v>227</v>
      </c>
      <c r="CN68" t="s">
        <v>206</v>
      </c>
      <c r="CO68" t="s">
        <v>216</v>
      </c>
      <c r="CP68" t="s">
        <v>206</v>
      </c>
      <c r="CQ68" t="s">
        <v>206</v>
      </c>
      <c r="CR68" t="s">
        <v>206</v>
      </c>
      <c r="CS68" t="s">
        <v>206</v>
      </c>
      <c r="CT68" t="s">
        <v>206</v>
      </c>
      <c r="CU68" t="s">
        <v>206</v>
      </c>
      <c r="CV68" t="s">
        <v>205</v>
      </c>
      <c r="CW68" t="s">
        <v>205</v>
      </c>
      <c r="CX68" t="s">
        <v>206</v>
      </c>
      <c r="CY68" t="s">
        <v>212</v>
      </c>
      <c r="CZ68" t="s">
        <v>206</v>
      </c>
      <c r="DA68" t="s">
        <v>206</v>
      </c>
      <c r="DB68" t="s">
        <v>205</v>
      </c>
      <c r="DC68" t="s">
        <v>544</v>
      </c>
      <c r="DD68" t="s">
        <v>243</v>
      </c>
      <c r="DF68" t="s">
        <v>206</v>
      </c>
      <c r="DG68" t="s">
        <v>206</v>
      </c>
      <c r="DH68" t="s">
        <v>206</v>
      </c>
      <c r="DI68" t="s">
        <v>206</v>
      </c>
      <c r="DJ68" t="s">
        <v>206</v>
      </c>
      <c r="DK68" t="s">
        <v>206</v>
      </c>
      <c r="DL68" t="s">
        <v>206</v>
      </c>
      <c r="DM68" t="s">
        <v>206</v>
      </c>
      <c r="DN68" t="s">
        <v>206</v>
      </c>
      <c r="DO68" t="s">
        <v>216</v>
      </c>
      <c r="DP68" t="s">
        <v>205</v>
      </c>
      <c r="DQ68" t="s">
        <v>206</v>
      </c>
      <c r="DR68" t="s">
        <v>206</v>
      </c>
      <c r="DS68" t="s">
        <v>206</v>
      </c>
      <c r="DT68" t="s">
        <v>206</v>
      </c>
      <c r="DU68" t="s">
        <v>206</v>
      </c>
      <c r="DV68" t="s">
        <v>206</v>
      </c>
      <c r="DW68" t="s">
        <v>206</v>
      </c>
      <c r="DX68" t="s">
        <v>212</v>
      </c>
      <c r="DY68" t="s">
        <v>212</v>
      </c>
      <c r="DZ68" t="s">
        <v>216</v>
      </c>
      <c r="EA68" t="s">
        <v>216</v>
      </c>
      <c r="EB68" t="s">
        <v>216</v>
      </c>
      <c r="EC68" t="s">
        <v>205</v>
      </c>
      <c r="EE68" t="s">
        <v>243</v>
      </c>
      <c r="EG68" t="s">
        <v>206</v>
      </c>
      <c r="EH68" t="s">
        <v>206</v>
      </c>
      <c r="EI68" t="s">
        <v>205</v>
      </c>
      <c r="EJ68" t="s">
        <v>206</v>
      </c>
      <c r="EK68" t="s">
        <v>205</v>
      </c>
      <c r="EL68" t="s">
        <v>205</v>
      </c>
      <c r="EM68" t="s">
        <v>205</v>
      </c>
      <c r="EN68" t="s">
        <v>205</v>
      </c>
      <c r="EP68" t="s">
        <v>243</v>
      </c>
      <c r="ER68" t="s">
        <v>205</v>
      </c>
      <c r="ES68" t="s">
        <v>205</v>
      </c>
      <c r="ET68" t="s">
        <v>216</v>
      </c>
      <c r="EU68" t="s">
        <v>216</v>
      </c>
      <c r="EV68" t="s">
        <v>216</v>
      </c>
      <c r="EW68" t="s">
        <v>205</v>
      </c>
      <c r="EX68" t="s">
        <v>205</v>
      </c>
      <c r="EY68" t="s">
        <v>216</v>
      </c>
      <c r="FB68" t="s">
        <v>213</v>
      </c>
      <c r="FC68" t="s">
        <v>229</v>
      </c>
      <c r="FD68" t="s">
        <v>217</v>
      </c>
      <c r="FE68" t="s">
        <v>229</v>
      </c>
      <c r="FF68" t="s">
        <v>229</v>
      </c>
      <c r="FG68" t="s">
        <v>229</v>
      </c>
      <c r="FH68" t="s">
        <v>228</v>
      </c>
      <c r="FI68" t="s">
        <v>229</v>
      </c>
      <c r="FJ68" t="s">
        <v>217</v>
      </c>
      <c r="FK68" t="s">
        <v>228</v>
      </c>
      <c r="FL68" t="s">
        <v>217</v>
      </c>
      <c r="FM68" t="s">
        <v>226</v>
      </c>
      <c r="FN68" t="s">
        <v>226</v>
      </c>
      <c r="FO68" t="s">
        <v>226</v>
      </c>
      <c r="FP68" t="s">
        <v>226</v>
      </c>
      <c r="FQ68" t="s">
        <v>233</v>
      </c>
      <c r="FR68" t="s">
        <v>232</v>
      </c>
      <c r="FS68" t="s">
        <v>231</v>
      </c>
      <c r="FT68" t="s">
        <v>218</v>
      </c>
      <c r="FU68" t="s">
        <v>232</v>
      </c>
      <c r="FV68" t="s">
        <v>218</v>
      </c>
      <c r="FW68" t="s">
        <v>232</v>
      </c>
      <c r="FX68" t="s">
        <v>233</v>
      </c>
      <c r="FY68" t="s">
        <v>233</v>
      </c>
      <c r="FZ68" t="s">
        <v>233</v>
      </c>
      <c r="GA68" t="s">
        <v>232</v>
      </c>
      <c r="GB68" t="s">
        <v>233</v>
      </c>
      <c r="GC68" t="s">
        <v>232</v>
      </c>
      <c r="GD68" t="s">
        <v>229</v>
      </c>
      <c r="GE68" t="s">
        <v>229</v>
      </c>
      <c r="GF68" t="s">
        <v>229</v>
      </c>
      <c r="GG68" t="s">
        <v>228</v>
      </c>
      <c r="GH68" t="s">
        <v>229</v>
      </c>
      <c r="GI68" t="s">
        <v>226</v>
      </c>
      <c r="GJ68" t="s">
        <v>229</v>
      </c>
      <c r="GK68" t="s">
        <v>228</v>
      </c>
      <c r="GL68" t="s">
        <v>228</v>
      </c>
      <c r="GM68" t="s">
        <v>227</v>
      </c>
      <c r="GN68" t="s">
        <v>228</v>
      </c>
      <c r="GO68" t="s">
        <v>229</v>
      </c>
      <c r="GP68" t="s">
        <v>217</v>
      </c>
      <c r="GQ68" t="s">
        <v>217</v>
      </c>
      <c r="GR68" t="s">
        <v>228</v>
      </c>
      <c r="GS68" t="s">
        <v>229</v>
      </c>
      <c r="GT68" t="s">
        <v>228</v>
      </c>
      <c r="GU68" t="s">
        <v>228</v>
      </c>
      <c r="GV68" t="s">
        <v>227</v>
      </c>
      <c r="GW68" t="s">
        <v>228</v>
      </c>
      <c r="GX68" t="s">
        <v>206</v>
      </c>
      <c r="GY68" t="s">
        <v>206</v>
      </c>
    </row>
    <row r="69" spans="1:207" x14ac:dyDescent="0.2">
      <c r="A69">
        <v>133</v>
      </c>
      <c r="B69" t="s">
        <v>545</v>
      </c>
      <c r="C69">
        <v>10</v>
      </c>
      <c r="D69" t="s">
        <v>199</v>
      </c>
      <c r="E69">
        <v>182826633</v>
      </c>
      <c r="F69" t="s">
        <v>546</v>
      </c>
      <c r="G69" t="s">
        <v>547</v>
      </c>
      <c r="H69" t="s">
        <v>545</v>
      </c>
      <c r="I69" t="s">
        <v>548</v>
      </c>
      <c r="J69">
        <v>48</v>
      </c>
      <c r="K69" t="s">
        <v>203</v>
      </c>
      <c r="L69" t="s">
        <v>265</v>
      </c>
      <c r="N69" t="s">
        <v>206</v>
      </c>
      <c r="O69" t="s">
        <v>205</v>
      </c>
      <c r="P69" t="s">
        <v>205</v>
      </c>
      <c r="Q69" t="s">
        <v>205</v>
      </c>
      <c r="S69" t="s">
        <v>207</v>
      </c>
      <c r="T69" t="s">
        <v>205</v>
      </c>
      <c r="U69" t="s">
        <v>205</v>
      </c>
      <c r="V69" t="s">
        <v>206</v>
      </c>
      <c r="W69" t="s">
        <v>205</v>
      </c>
      <c r="X69" t="s">
        <v>205</v>
      </c>
      <c r="Z69">
        <v>2</v>
      </c>
      <c r="AF69" t="s">
        <v>211</v>
      </c>
      <c r="AG69" t="s">
        <v>211</v>
      </c>
      <c r="AH69" t="s">
        <v>211</v>
      </c>
      <c r="AI69" t="s">
        <v>211</v>
      </c>
      <c r="AJ69" t="s">
        <v>211</v>
      </c>
      <c r="AK69" t="s">
        <v>211</v>
      </c>
      <c r="AM69" t="s">
        <v>206</v>
      </c>
      <c r="AN69" t="s">
        <v>206</v>
      </c>
      <c r="AO69" t="s">
        <v>206</v>
      </c>
      <c r="AP69" t="s">
        <v>205</v>
      </c>
      <c r="AQ69" t="s">
        <v>206</v>
      </c>
      <c r="AR69" t="s">
        <v>206</v>
      </c>
      <c r="AS69" t="s">
        <v>205</v>
      </c>
      <c r="AT69" t="s">
        <v>206</v>
      </c>
      <c r="AU69" t="s">
        <v>205</v>
      </c>
      <c r="AV69" t="s">
        <v>206</v>
      </c>
      <c r="AW69" t="s">
        <v>205</v>
      </c>
      <c r="AX69" t="s">
        <v>205</v>
      </c>
      <c r="AY69" t="s">
        <v>205</v>
      </c>
      <c r="AZ69" t="s">
        <v>206</v>
      </c>
      <c r="BA69" t="s">
        <v>206</v>
      </c>
      <c r="BB69" t="s">
        <v>205</v>
      </c>
      <c r="BC69" t="s">
        <v>206</v>
      </c>
      <c r="BD69" t="s">
        <v>206</v>
      </c>
      <c r="BF69" t="s">
        <v>229</v>
      </c>
      <c r="BG69" t="s">
        <v>229</v>
      </c>
      <c r="BH69" t="s">
        <v>228</v>
      </c>
      <c r="BI69" t="s">
        <v>228</v>
      </c>
      <c r="BJ69" t="s">
        <v>228</v>
      </c>
      <c r="BK69" t="s">
        <v>228</v>
      </c>
      <c r="BL69" t="s">
        <v>217</v>
      </c>
      <c r="BM69" t="s">
        <v>228</v>
      </c>
      <c r="BN69" t="s">
        <v>228</v>
      </c>
      <c r="BO69" t="s">
        <v>229</v>
      </c>
      <c r="BP69" t="s">
        <v>228</v>
      </c>
      <c r="BQ69" t="s">
        <v>229</v>
      </c>
      <c r="BR69" t="s">
        <v>229</v>
      </c>
      <c r="BS69" t="s">
        <v>229</v>
      </c>
      <c r="BT69" t="s">
        <v>229</v>
      </c>
      <c r="BU69" t="s">
        <v>217</v>
      </c>
      <c r="BV69" t="s">
        <v>229</v>
      </c>
      <c r="BW69" t="s">
        <v>229</v>
      </c>
      <c r="BX69" t="s">
        <v>227</v>
      </c>
      <c r="BY69" t="s">
        <v>227</v>
      </c>
      <c r="BZ69" t="s">
        <v>217</v>
      </c>
      <c r="CA69" t="s">
        <v>217</v>
      </c>
      <c r="CB69" t="s">
        <v>227</v>
      </c>
      <c r="CC69" t="s">
        <v>227</v>
      </c>
      <c r="CD69" t="s">
        <v>228</v>
      </c>
      <c r="CE69" t="s">
        <v>217</v>
      </c>
      <c r="CF69" t="s">
        <v>217</v>
      </c>
      <c r="CG69" t="s">
        <v>229</v>
      </c>
      <c r="CH69" t="s">
        <v>217</v>
      </c>
      <c r="CI69" t="s">
        <v>228</v>
      </c>
      <c r="CJ69" t="s">
        <v>227</v>
      </c>
      <c r="CK69" t="s">
        <v>227</v>
      </c>
      <c r="CL69" t="s">
        <v>227</v>
      </c>
      <c r="CM69" t="s">
        <v>217</v>
      </c>
      <c r="CN69" t="s">
        <v>206</v>
      </c>
      <c r="CO69" t="s">
        <v>206</v>
      </c>
      <c r="CP69" t="s">
        <v>206</v>
      </c>
      <c r="CQ69" t="s">
        <v>206</v>
      </c>
      <c r="CR69" t="s">
        <v>206</v>
      </c>
      <c r="CS69" t="s">
        <v>206</v>
      </c>
      <c r="CT69" t="s">
        <v>216</v>
      </c>
      <c r="DC69" t="s">
        <v>549</v>
      </c>
      <c r="DD69" t="s">
        <v>243</v>
      </c>
      <c r="DF69" t="s">
        <v>206</v>
      </c>
      <c r="DG69" t="s">
        <v>206</v>
      </c>
      <c r="DH69" t="s">
        <v>206</v>
      </c>
      <c r="DI69" t="s">
        <v>206</v>
      </c>
      <c r="DJ69" t="s">
        <v>206</v>
      </c>
      <c r="DK69" t="s">
        <v>206</v>
      </c>
      <c r="DL69" t="s">
        <v>206</v>
      </c>
      <c r="DM69" t="s">
        <v>206</v>
      </c>
      <c r="DN69" t="s">
        <v>206</v>
      </c>
      <c r="DO69" t="s">
        <v>206</v>
      </c>
      <c r="DP69" t="s">
        <v>206</v>
      </c>
      <c r="EE69" t="s">
        <v>243</v>
      </c>
      <c r="EG69" t="s">
        <v>206</v>
      </c>
      <c r="EH69" t="s">
        <v>206</v>
      </c>
      <c r="EI69" t="s">
        <v>206</v>
      </c>
      <c r="EP69" t="s">
        <v>243</v>
      </c>
      <c r="ER69" t="s">
        <v>216</v>
      </c>
      <c r="ES69" t="s">
        <v>216</v>
      </c>
      <c r="ET69" t="s">
        <v>206</v>
      </c>
      <c r="EU69" t="s">
        <v>206</v>
      </c>
      <c r="EV69" t="s">
        <v>216</v>
      </c>
      <c r="FB69" t="s">
        <v>214</v>
      </c>
      <c r="FC69" t="s">
        <v>229</v>
      </c>
      <c r="FD69" t="s">
        <v>228</v>
      </c>
      <c r="FE69" t="s">
        <v>229</v>
      </c>
      <c r="FF69" t="s">
        <v>229</v>
      </c>
      <c r="FG69" t="s">
        <v>229</v>
      </c>
      <c r="FH69" t="s">
        <v>229</v>
      </c>
      <c r="FI69" t="s">
        <v>217</v>
      </c>
      <c r="FJ69" t="s">
        <v>226</v>
      </c>
      <c r="FK69" t="s">
        <v>226</v>
      </c>
      <c r="FL69" t="s">
        <v>226</v>
      </c>
      <c r="FM69" t="s">
        <v>226</v>
      </c>
      <c r="FN69" t="s">
        <v>226</v>
      </c>
      <c r="FO69" t="s">
        <v>226</v>
      </c>
      <c r="FP69" t="s">
        <v>226</v>
      </c>
      <c r="FQ69" t="s">
        <v>233</v>
      </c>
      <c r="FR69" t="s">
        <v>233</v>
      </c>
      <c r="FS69" t="s">
        <v>233</v>
      </c>
      <c r="FT69" t="s">
        <v>233</v>
      </c>
      <c r="FU69" t="s">
        <v>233</v>
      </c>
      <c r="FV69" t="s">
        <v>233</v>
      </c>
      <c r="FW69" t="s">
        <v>233</v>
      </c>
      <c r="FX69" t="s">
        <v>233</v>
      </c>
      <c r="FY69" t="s">
        <v>233</v>
      </c>
      <c r="FZ69" t="s">
        <v>233</v>
      </c>
      <c r="GA69" t="s">
        <v>233</v>
      </c>
      <c r="GB69" t="s">
        <v>233</v>
      </c>
      <c r="GC69" t="s">
        <v>233</v>
      </c>
      <c r="GD69" t="s">
        <v>229</v>
      </c>
      <c r="GE69" t="s">
        <v>228</v>
      </c>
      <c r="GF69" t="s">
        <v>229</v>
      </c>
      <c r="GG69" t="s">
        <v>229</v>
      </c>
      <c r="GH69" t="s">
        <v>229</v>
      </c>
      <c r="GI69" t="s">
        <v>226</v>
      </c>
      <c r="GJ69" t="s">
        <v>229</v>
      </c>
      <c r="GK69" t="s">
        <v>229</v>
      </c>
      <c r="GL69" t="s">
        <v>229</v>
      </c>
      <c r="GM69" t="s">
        <v>228</v>
      </c>
      <c r="GN69" t="s">
        <v>228</v>
      </c>
      <c r="GO69" t="s">
        <v>229</v>
      </c>
      <c r="GP69" t="s">
        <v>228</v>
      </c>
      <c r="GQ69" t="s">
        <v>228</v>
      </c>
      <c r="GR69" t="s">
        <v>229</v>
      </c>
      <c r="GS69" t="s">
        <v>229</v>
      </c>
      <c r="GT69" t="s">
        <v>229</v>
      </c>
      <c r="GU69" t="s">
        <v>229</v>
      </c>
      <c r="GV69" t="s">
        <v>228</v>
      </c>
      <c r="GW69" t="s">
        <v>229</v>
      </c>
      <c r="GX69" t="s">
        <v>206</v>
      </c>
      <c r="GY69" t="s">
        <v>211</v>
      </c>
    </row>
    <row r="70" spans="1:207" x14ac:dyDescent="0.2">
      <c r="A70">
        <v>135</v>
      </c>
      <c r="C70">
        <v>1</v>
      </c>
      <c r="D70" t="s">
        <v>199</v>
      </c>
      <c r="E70">
        <v>1230116905</v>
      </c>
      <c r="F70" t="s">
        <v>550</v>
      </c>
      <c r="G70" t="s">
        <v>551</v>
      </c>
      <c r="H70" t="s">
        <v>552</v>
      </c>
      <c r="I70" t="s">
        <v>553</v>
      </c>
      <c r="J70">
        <v>27</v>
      </c>
      <c r="K70" t="s">
        <v>203</v>
      </c>
      <c r="L70" t="s">
        <v>281</v>
      </c>
      <c r="N70" t="s">
        <v>206</v>
      </c>
      <c r="O70" t="s">
        <v>205</v>
      </c>
      <c r="P70" t="s">
        <v>205</v>
      </c>
      <c r="Q70" t="s">
        <v>205</v>
      </c>
      <c r="S70" t="s">
        <v>308</v>
      </c>
      <c r="T70" t="s">
        <v>205</v>
      </c>
      <c r="U70" t="s">
        <v>205</v>
      </c>
      <c r="V70" t="s">
        <v>205</v>
      </c>
      <c r="W70" t="s">
        <v>205</v>
      </c>
      <c r="X70" t="s">
        <v>206</v>
      </c>
      <c r="Z70">
        <v>2</v>
      </c>
      <c r="AF70" t="s">
        <v>211</v>
      </c>
      <c r="AG70" t="s">
        <v>211</v>
      </c>
      <c r="AH70" t="s">
        <v>211</v>
      </c>
      <c r="AI70" t="s">
        <v>211</v>
      </c>
      <c r="AJ70" t="s">
        <v>211</v>
      </c>
      <c r="AK70" t="s">
        <v>211</v>
      </c>
      <c r="AM70" t="s">
        <v>211</v>
      </c>
      <c r="AN70" t="s">
        <v>211</v>
      </c>
      <c r="AO70" t="s">
        <v>211</v>
      </c>
      <c r="AP70" t="s">
        <v>211</v>
      </c>
      <c r="AQ70" t="s">
        <v>211</v>
      </c>
      <c r="AR70" t="s">
        <v>211</v>
      </c>
      <c r="AS70" t="s">
        <v>211</v>
      </c>
      <c r="AT70" t="s">
        <v>211</v>
      </c>
      <c r="AU70" t="s">
        <v>211</v>
      </c>
      <c r="AV70" t="s">
        <v>211</v>
      </c>
      <c r="AW70" t="s">
        <v>211</v>
      </c>
      <c r="AX70" t="s">
        <v>211</v>
      </c>
      <c r="AY70" t="s">
        <v>211</v>
      </c>
      <c r="AZ70" t="s">
        <v>211</v>
      </c>
      <c r="BA70" t="s">
        <v>211</v>
      </c>
      <c r="BB70" t="s">
        <v>211</v>
      </c>
      <c r="BC70" t="s">
        <v>211</v>
      </c>
      <c r="BD70" t="s">
        <v>211</v>
      </c>
      <c r="GX70" t="s">
        <v>211</v>
      </c>
      <c r="GY70" t="s">
        <v>211</v>
      </c>
    </row>
    <row r="71" spans="1:207" x14ac:dyDescent="0.2">
      <c r="A71">
        <v>136</v>
      </c>
      <c r="B71" t="s">
        <v>554</v>
      </c>
      <c r="C71">
        <v>10</v>
      </c>
      <c r="D71" t="s">
        <v>199</v>
      </c>
      <c r="E71">
        <v>83755736</v>
      </c>
      <c r="F71" t="s">
        <v>555</v>
      </c>
      <c r="G71" t="s">
        <v>556</v>
      </c>
      <c r="H71" t="s">
        <v>554</v>
      </c>
      <c r="I71" t="s">
        <v>557</v>
      </c>
      <c r="J71">
        <v>31</v>
      </c>
      <c r="K71" t="s">
        <v>203</v>
      </c>
      <c r="L71" t="s">
        <v>265</v>
      </c>
      <c r="N71" t="s">
        <v>206</v>
      </c>
      <c r="O71" t="s">
        <v>205</v>
      </c>
      <c r="P71" t="s">
        <v>205</v>
      </c>
      <c r="Q71" t="s">
        <v>205</v>
      </c>
      <c r="S71" t="s">
        <v>308</v>
      </c>
      <c r="T71" t="s">
        <v>205</v>
      </c>
      <c r="U71" t="s">
        <v>205</v>
      </c>
      <c r="V71" t="s">
        <v>205</v>
      </c>
      <c r="W71" t="s">
        <v>205</v>
      </c>
      <c r="X71" t="s">
        <v>206</v>
      </c>
      <c r="Z71">
        <v>2</v>
      </c>
      <c r="AF71" t="s">
        <v>211</v>
      </c>
      <c r="AG71" t="s">
        <v>211</v>
      </c>
      <c r="AH71" t="s">
        <v>211</v>
      </c>
      <c r="AI71" t="s">
        <v>211</v>
      </c>
      <c r="AJ71" t="s">
        <v>211</v>
      </c>
      <c r="AK71" t="s">
        <v>211</v>
      </c>
      <c r="AM71" t="s">
        <v>206</v>
      </c>
      <c r="AN71" t="s">
        <v>206</v>
      </c>
      <c r="AO71" t="s">
        <v>205</v>
      </c>
      <c r="AP71" t="s">
        <v>205</v>
      </c>
      <c r="AQ71" t="s">
        <v>205</v>
      </c>
      <c r="AR71" t="s">
        <v>205</v>
      </c>
      <c r="AS71" t="s">
        <v>205</v>
      </c>
      <c r="AT71" t="s">
        <v>205</v>
      </c>
      <c r="AU71" t="s">
        <v>205</v>
      </c>
      <c r="AV71" t="s">
        <v>205</v>
      </c>
      <c r="AW71" t="s">
        <v>205</v>
      </c>
      <c r="AX71" t="s">
        <v>205</v>
      </c>
      <c r="AY71" t="s">
        <v>205</v>
      </c>
      <c r="AZ71" t="s">
        <v>205</v>
      </c>
      <c r="BA71" t="s">
        <v>205</v>
      </c>
      <c r="BB71" t="s">
        <v>205</v>
      </c>
      <c r="BC71" t="s">
        <v>206</v>
      </c>
      <c r="BD71" t="s">
        <v>205</v>
      </c>
      <c r="BF71" t="s">
        <v>229</v>
      </c>
      <c r="BG71" t="s">
        <v>229</v>
      </c>
      <c r="BH71" t="s">
        <v>228</v>
      </c>
      <c r="BI71" t="s">
        <v>228</v>
      </c>
      <c r="BJ71" t="s">
        <v>217</v>
      </c>
      <c r="BK71" t="s">
        <v>228</v>
      </c>
      <c r="BL71" t="s">
        <v>228</v>
      </c>
      <c r="BM71" t="s">
        <v>229</v>
      </c>
      <c r="BN71" t="s">
        <v>217</v>
      </c>
      <c r="BO71" t="s">
        <v>229</v>
      </c>
      <c r="BP71" t="s">
        <v>228</v>
      </c>
      <c r="BQ71" t="s">
        <v>228</v>
      </c>
      <c r="BR71" t="s">
        <v>217</v>
      </c>
      <c r="BS71" t="s">
        <v>228</v>
      </c>
      <c r="BT71" t="s">
        <v>217</v>
      </c>
      <c r="BU71" t="s">
        <v>217</v>
      </c>
      <c r="BV71" t="s">
        <v>229</v>
      </c>
      <c r="BW71" t="s">
        <v>217</v>
      </c>
      <c r="BX71" t="s">
        <v>217</v>
      </c>
      <c r="BY71" t="s">
        <v>217</v>
      </c>
      <c r="BZ71" t="s">
        <v>217</v>
      </c>
      <c r="CA71" t="s">
        <v>217</v>
      </c>
      <c r="CB71" t="s">
        <v>217</v>
      </c>
      <c r="CC71" t="s">
        <v>217</v>
      </c>
      <c r="CD71" t="s">
        <v>228</v>
      </c>
      <c r="CE71" t="s">
        <v>217</v>
      </c>
      <c r="CF71" t="s">
        <v>217</v>
      </c>
      <c r="CG71" t="s">
        <v>229</v>
      </c>
      <c r="CH71" t="s">
        <v>217</v>
      </c>
      <c r="CI71" t="s">
        <v>217</v>
      </c>
      <c r="CJ71" t="s">
        <v>217</v>
      </c>
      <c r="CK71" t="s">
        <v>217</v>
      </c>
      <c r="CL71" t="s">
        <v>217</v>
      </c>
      <c r="CM71" t="s">
        <v>217</v>
      </c>
      <c r="CN71" t="s">
        <v>206</v>
      </c>
      <c r="CO71" t="s">
        <v>205</v>
      </c>
      <c r="CP71" t="s">
        <v>205</v>
      </c>
      <c r="CQ71" t="s">
        <v>216</v>
      </c>
      <c r="CR71" t="s">
        <v>205</v>
      </c>
      <c r="CS71" t="s">
        <v>205</v>
      </c>
      <c r="CT71" t="s">
        <v>216</v>
      </c>
      <c r="DC71" t="s">
        <v>558</v>
      </c>
      <c r="DE71" t="s">
        <v>213</v>
      </c>
      <c r="DF71" t="s">
        <v>205</v>
      </c>
      <c r="DG71" t="s">
        <v>205</v>
      </c>
      <c r="DH71" t="s">
        <v>205</v>
      </c>
      <c r="DI71" t="s">
        <v>205</v>
      </c>
      <c r="DJ71" t="s">
        <v>205</v>
      </c>
      <c r="DK71" t="s">
        <v>223</v>
      </c>
      <c r="DL71" t="s">
        <v>223</v>
      </c>
      <c r="DM71" t="s">
        <v>205</v>
      </c>
      <c r="DN71" t="s">
        <v>216</v>
      </c>
      <c r="DO71" t="s">
        <v>223</v>
      </c>
      <c r="DP71" t="s">
        <v>205</v>
      </c>
      <c r="EF71" t="s">
        <v>213</v>
      </c>
      <c r="EG71" t="s">
        <v>223</v>
      </c>
      <c r="EH71" t="s">
        <v>206</v>
      </c>
      <c r="EI71" t="s">
        <v>206</v>
      </c>
      <c r="EP71" t="s">
        <v>215</v>
      </c>
      <c r="ER71" t="s">
        <v>205</v>
      </c>
      <c r="ES71" t="s">
        <v>205</v>
      </c>
      <c r="ET71" t="s">
        <v>206</v>
      </c>
      <c r="EU71" t="s">
        <v>206</v>
      </c>
      <c r="EV71" t="s">
        <v>205</v>
      </c>
      <c r="FB71" t="s">
        <v>205</v>
      </c>
      <c r="FC71" t="s">
        <v>229</v>
      </c>
      <c r="FD71" t="s">
        <v>217</v>
      </c>
      <c r="FE71" t="s">
        <v>229</v>
      </c>
      <c r="FF71" t="s">
        <v>229</v>
      </c>
      <c r="FG71" t="s">
        <v>229</v>
      </c>
      <c r="FH71" t="s">
        <v>228</v>
      </c>
      <c r="FI71" t="s">
        <v>227</v>
      </c>
      <c r="FJ71" t="s">
        <v>217</v>
      </c>
      <c r="FK71" t="s">
        <v>227</v>
      </c>
      <c r="FL71" t="s">
        <v>217</v>
      </c>
      <c r="FM71" t="s">
        <v>226</v>
      </c>
      <c r="FN71" t="s">
        <v>226</v>
      </c>
      <c r="FO71" t="s">
        <v>226</v>
      </c>
      <c r="FP71" t="s">
        <v>226</v>
      </c>
      <c r="FQ71" t="s">
        <v>233</v>
      </c>
      <c r="FR71" t="s">
        <v>233</v>
      </c>
      <c r="FS71" t="s">
        <v>233</v>
      </c>
      <c r="FT71" t="s">
        <v>233</v>
      </c>
      <c r="FU71" t="s">
        <v>232</v>
      </c>
      <c r="FV71" t="s">
        <v>233</v>
      </c>
      <c r="FW71" t="s">
        <v>233</v>
      </c>
      <c r="FX71" t="s">
        <v>233</v>
      </c>
      <c r="FY71" t="s">
        <v>233</v>
      </c>
      <c r="FZ71" t="s">
        <v>233</v>
      </c>
      <c r="GA71" t="s">
        <v>218</v>
      </c>
      <c r="GB71" t="s">
        <v>218</v>
      </c>
      <c r="GC71" t="s">
        <v>233</v>
      </c>
      <c r="GD71" t="s">
        <v>217</v>
      </c>
      <c r="GE71" t="s">
        <v>227</v>
      </c>
      <c r="GF71" t="s">
        <v>217</v>
      </c>
      <c r="GG71" t="s">
        <v>228</v>
      </c>
      <c r="GH71" t="s">
        <v>217</v>
      </c>
      <c r="GI71" t="s">
        <v>217</v>
      </c>
      <c r="GJ71" t="s">
        <v>217</v>
      </c>
      <c r="GK71" t="s">
        <v>217</v>
      </c>
      <c r="GL71" t="s">
        <v>217</v>
      </c>
      <c r="GM71" t="s">
        <v>227</v>
      </c>
      <c r="GN71" t="s">
        <v>217</v>
      </c>
      <c r="GO71" t="s">
        <v>217</v>
      </c>
      <c r="GP71" t="s">
        <v>217</v>
      </c>
      <c r="GQ71" t="s">
        <v>217</v>
      </c>
      <c r="GR71" t="s">
        <v>217</v>
      </c>
      <c r="GS71" t="s">
        <v>217</v>
      </c>
      <c r="GT71" t="s">
        <v>226</v>
      </c>
      <c r="GU71" t="s">
        <v>217</v>
      </c>
      <c r="GV71" t="s">
        <v>226</v>
      </c>
      <c r="GW71" t="s">
        <v>217</v>
      </c>
      <c r="GX71" t="s">
        <v>206</v>
      </c>
      <c r="GY71" t="s">
        <v>211</v>
      </c>
    </row>
    <row r="72" spans="1:207" x14ac:dyDescent="0.2">
      <c r="A72">
        <v>137</v>
      </c>
      <c r="B72" t="s">
        <v>559</v>
      </c>
      <c r="C72">
        <v>10</v>
      </c>
      <c r="D72" t="s">
        <v>199</v>
      </c>
      <c r="E72">
        <v>480047971</v>
      </c>
      <c r="F72" t="s">
        <v>560</v>
      </c>
      <c r="G72" t="s">
        <v>561</v>
      </c>
      <c r="H72" t="s">
        <v>559</v>
      </c>
      <c r="I72" t="s">
        <v>562</v>
      </c>
      <c r="J72">
        <v>30</v>
      </c>
      <c r="K72" t="s">
        <v>238</v>
      </c>
      <c r="L72" t="s">
        <v>265</v>
      </c>
      <c r="N72" t="s">
        <v>206</v>
      </c>
      <c r="O72" t="s">
        <v>205</v>
      </c>
      <c r="P72" t="s">
        <v>205</v>
      </c>
      <c r="Q72" t="s">
        <v>205</v>
      </c>
      <c r="S72" t="s">
        <v>241</v>
      </c>
      <c r="T72" t="s">
        <v>205</v>
      </c>
      <c r="U72" t="s">
        <v>205</v>
      </c>
      <c r="V72" t="s">
        <v>205</v>
      </c>
      <c r="W72" t="s">
        <v>205</v>
      </c>
      <c r="X72" t="s">
        <v>206</v>
      </c>
      <c r="Z72">
        <v>5</v>
      </c>
      <c r="AF72" t="s">
        <v>211</v>
      </c>
      <c r="AG72" t="s">
        <v>211</v>
      </c>
      <c r="AH72" t="s">
        <v>211</v>
      </c>
      <c r="AI72" t="s">
        <v>211</v>
      </c>
      <c r="AJ72" t="s">
        <v>211</v>
      </c>
      <c r="AK72" t="s">
        <v>211</v>
      </c>
      <c r="AM72" t="s">
        <v>205</v>
      </c>
      <c r="AN72" t="s">
        <v>206</v>
      </c>
      <c r="AO72" t="s">
        <v>205</v>
      </c>
      <c r="AP72" t="s">
        <v>205</v>
      </c>
      <c r="AQ72" t="s">
        <v>205</v>
      </c>
      <c r="AR72" t="s">
        <v>205</v>
      </c>
      <c r="AS72" t="s">
        <v>205</v>
      </c>
      <c r="AT72" t="s">
        <v>205</v>
      </c>
      <c r="AU72" t="s">
        <v>205</v>
      </c>
      <c r="AV72" t="s">
        <v>206</v>
      </c>
      <c r="AW72" t="s">
        <v>205</v>
      </c>
      <c r="AX72" t="s">
        <v>205</v>
      </c>
      <c r="AY72" t="s">
        <v>205</v>
      </c>
      <c r="AZ72" t="s">
        <v>205</v>
      </c>
      <c r="BA72" t="s">
        <v>205</v>
      </c>
      <c r="BB72" t="s">
        <v>205</v>
      </c>
      <c r="BC72" t="s">
        <v>205</v>
      </c>
      <c r="BD72" t="s">
        <v>205</v>
      </c>
      <c r="BF72" t="s">
        <v>229</v>
      </c>
      <c r="BG72" t="s">
        <v>229</v>
      </c>
      <c r="BH72" t="s">
        <v>217</v>
      </c>
      <c r="BI72" t="s">
        <v>228</v>
      </c>
      <c r="BJ72" t="s">
        <v>228</v>
      </c>
      <c r="BK72" t="s">
        <v>228</v>
      </c>
      <c r="BL72" t="s">
        <v>228</v>
      </c>
      <c r="BM72" t="s">
        <v>217</v>
      </c>
      <c r="BN72" t="s">
        <v>217</v>
      </c>
      <c r="BO72" t="s">
        <v>228</v>
      </c>
      <c r="BP72" t="s">
        <v>228</v>
      </c>
      <c r="BQ72" t="s">
        <v>227</v>
      </c>
      <c r="BR72" t="s">
        <v>228</v>
      </c>
      <c r="BS72" t="s">
        <v>226</v>
      </c>
      <c r="BT72" t="s">
        <v>217</v>
      </c>
      <c r="BU72" t="s">
        <v>228</v>
      </c>
      <c r="BV72" t="s">
        <v>217</v>
      </c>
      <c r="BW72" t="s">
        <v>226</v>
      </c>
      <c r="BX72" t="s">
        <v>217</v>
      </c>
      <c r="BY72" t="s">
        <v>217</v>
      </c>
      <c r="BZ72" t="s">
        <v>228</v>
      </c>
      <c r="CA72" t="s">
        <v>227</v>
      </c>
      <c r="CB72" t="s">
        <v>227</v>
      </c>
      <c r="CC72" t="s">
        <v>217</v>
      </c>
      <c r="CD72" t="s">
        <v>228</v>
      </c>
      <c r="CE72" t="s">
        <v>217</v>
      </c>
      <c r="CF72" t="s">
        <v>217</v>
      </c>
      <c r="CG72" t="s">
        <v>217</v>
      </c>
      <c r="CH72" t="s">
        <v>227</v>
      </c>
      <c r="CI72" t="s">
        <v>227</v>
      </c>
      <c r="CJ72" t="s">
        <v>217</v>
      </c>
      <c r="CK72" t="s">
        <v>228</v>
      </c>
      <c r="CL72" t="s">
        <v>226</v>
      </c>
      <c r="CM72" t="s">
        <v>226</v>
      </c>
      <c r="CN72" t="s">
        <v>206</v>
      </c>
      <c r="CO72" t="s">
        <v>206</v>
      </c>
      <c r="CP72" t="s">
        <v>223</v>
      </c>
      <c r="CQ72" t="s">
        <v>223</v>
      </c>
      <c r="CR72" t="s">
        <v>206</v>
      </c>
      <c r="CS72" t="s">
        <v>206</v>
      </c>
      <c r="CT72" t="s">
        <v>206</v>
      </c>
      <c r="DD72" t="s">
        <v>243</v>
      </c>
      <c r="DF72" t="s">
        <v>206</v>
      </c>
      <c r="DG72" t="s">
        <v>206</v>
      </c>
      <c r="DH72" t="s">
        <v>206</v>
      </c>
      <c r="DI72" t="s">
        <v>206</v>
      </c>
      <c r="DJ72" t="s">
        <v>206</v>
      </c>
      <c r="DK72" t="s">
        <v>206</v>
      </c>
      <c r="DL72" t="s">
        <v>206</v>
      </c>
      <c r="DM72" t="s">
        <v>206</v>
      </c>
      <c r="DN72" t="s">
        <v>206</v>
      </c>
      <c r="DO72" t="s">
        <v>223</v>
      </c>
      <c r="DP72" t="s">
        <v>223</v>
      </c>
      <c r="EE72" t="s">
        <v>243</v>
      </c>
      <c r="EG72" t="s">
        <v>206</v>
      </c>
      <c r="EH72" t="s">
        <v>206</v>
      </c>
      <c r="EI72" t="s">
        <v>206</v>
      </c>
      <c r="EP72" t="s">
        <v>243</v>
      </c>
      <c r="ER72" t="s">
        <v>205</v>
      </c>
      <c r="ES72" t="s">
        <v>205</v>
      </c>
      <c r="ET72" t="s">
        <v>206</v>
      </c>
      <c r="EU72" t="s">
        <v>205</v>
      </c>
      <c r="EV72" t="s">
        <v>205</v>
      </c>
      <c r="FB72" t="s">
        <v>205</v>
      </c>
      <c r="FC72" t="s">
        <v>228</v>
      </c>
      <c r="FD72" t="s">
        <v>228</v>
      </c>
      <c r="FE72" t="s">
        <v>229</v>
      </c>
      <c r="FF72" t="s">
        <v>229</v>
      </c>
      <c r="FG72" t="s">
        <v>229</v>
      </c>
      <c r="FH72" t="s">
        <v>229</v>
      </c>
      <c r="FI72" t="s">
        <v>217</v>
      </c>
      <c r="FJ72" t="s">
        <v>227</v>
      </c>
      <c r="FK72" t="s">
        <v>227</v>
      </c>
      <c r="FL72" t="s">
        <v>228</v>
      </c>
      <c r="FM72" t="s">
        <v>227</v>
      </c>
      <c r="FN72" t="s">
        <v>227</v>
      </c>
      <c r="FO72" t="s">
        <v>227</v>
      </c>
      <c r="FP72" t="s">
        <v>226</v>
      </c>
      <c r="FQ72" t="s">
        <v>218</v>
      </c>
      <c r="FR72" t="s">
        <v>230</v>
      </c>
      <c r="FS72" t="s">
        <v>230</v>
      </c>
      <c r="FT72" t="s">
        <v>230</v>
      </c>
      <c r="FU72" t="s">
        <v>230</v>
      </c>
      <c r="FV72" t="s">
        <v>230</v>
      </c>
      <c r="FW72" t="s">
        <v>230</v>
      </c>
      <c r="FX72" t="s">
        <v>218</v>
      </c>
      <c r="FY72" t="s">
        <v>218</v>
      </c>
      <c r="FZ72" t="s">
        <v>218</v>
      </c>
      <c r="GA72" t="s">
        <v>230</v>
      </c>
      <c r="GB72" t="s">
        <v>230</v>
      </c>
      <c r="GC72" t="s">
        <v>230</v>
      </c>
      <c r="GD72" t="s">
        <v>226</v>
      </c>
      <c r="GE72" t="s">
        <v>226</v>
      </c>
      <c r="GF72" t="s">
        <v>226</v>
      </c>
      <c r="GG72" t="s">
        <v>228</v>
      </c>
      <c r="GH72" t="s">
        <v>217</v>
      </c>
      <c r="GI72" t="s">
        <v>226</v>
      </c>
      <c r="GJ72" t="s">
        <v>228</v>
      </c>
      <c r="GK72" t="s">
        <v>228</v>
      </c>
      <c r="GL72" t="s">
        <v>228</v>
      </c>
      <c r="GM72" t="s">
        <v>217</v>
      </c>
      <c r="GN72" t="s">
        <v>228</v>
      </c>
      <c r="GO72" t="s">
        <v>228</v>
      </c>
      <c r="GP72" t="s">
        <v>228</v>
      </c>
      <c r="GQ72" t="s">
        <v>228</v>
      </c>
      <c r="GR72" t="s">
        <v>229</v>
      </c>
      <c r="GS72" t="s">
        <v>229</v>
      </c>
      <c r="GT72" t="s">
        <v>228</v>
      </c>
      <c r="GU72" t="s">
        <v>228</v>
      </c>
      <c r="GV72" t="s">
        <v>228</v>
      </c>
      <c r="GW72" t="s">
        <v>217</v>
      </c>
      <c r="GX72" t="s">
        <v>206</v>
      </c>
      <c r="GY72" t="s">
        <v>211</v>
      </c>
    </row>
    <row r="73" spans="1:207" hidden="1" x14ac:dyDescent="0.2">
      <c r="A73">
        <v>138</v>
      </c>
      <c r="D73" t="s">
        <v>199</v>
      </c>
      <c r="E73">
        <v>1377337836</v>
      </c>
      <c r="F73" t="s">
        <v>563</v>
      </c>
      <c r="G73" t="s">
        <v>564</v>
      </c>
      <c r="H73" t="s">
        <v>564</v>
      </c>
      <c r="I73" t="s">
        <v>565</v>
      </c>
      <c r="K73" t="s">
        <v>211</v>
      </c>
      <c r="N73" t="s">
        <v>211</v>
      </c>
      <c r="O73" t="s">
        <v>211</v>
      </c>
      <c r="P73" t="s">
        <v>211</v>
      </c>
      <c r="Q73" t="s">
        <v>211</v>
      </c>
      <c r="T73" t="s">
        <v>211</v>
      </c>
      <c r="U73" t="s">
        <v>211</v>
      </c>
      <c r="V73" t="s">
        <v>211</v>
      </c>
      <c r="W73" t="s">
        <v>211</v>
      </c>
      <c r="X73" t="s">
        <v>211</v>
      </c>
      <c r="AF73" t="s">
        <v>211</v>
      </c>
      <c r="AG73" t="s">
        <v>211</v>
      </c>
      <c r="AH73" t="s">
        <v>211</v>
      </c>
      <c r="AI73" t="s">
        <v>211</v>
      </c>
      <c r="AJ73" t="s">
        <v>211</v>
      </c>
      <c r="AK73" t="s">
        <v>211</v>
      </c>
      <c r="AM73" t="s">
        <v>211</v>
      </c>
      <c r="AN73" t="s">
        <v>211</v>
      </c>
      <c r="AO73" t="s">
        <v>211</v>
      </c>
      <c r="AP73" t="s">
        <v>211</v>
      </c>
      <c r="AQ73" t="s">
        <v>211</v>
      </c>
      <c r="AR73" t="s">
        <v>211</v>
      </c>
      <c r="AS73" t="s">
        <v>211</v>
      </c>
      <c r="AT73" t="s">
        <v>211</v>
      </c>
      <c r="AU73" t="s">
        <v>211</v>
      </c>
      <c r="AV73" t="s">
        <v>211</v>
      </c>
      <c r="AW73" t="s">
        <v>211</v>
      </c>
      <c r="AX73" t="s">
        <v>211</v>
      </c>
      <c r="AY73" t="s">
        <v>211</v>
      </c>
      <c r="AZ73" t="s">
        <v>211</v>
      </c>
      <c r="BA73" t="s">
        <v>211</v>
      </c>
      <c r="BB73" t="s">
        <v>211</v>
      </c>
      <c r="BC73" t="s">
        <v>211</v>
      </c>
      <c r="BD73" t="s">
        <v>211</v>
      </c>
      <c r="GX73" t="s">
        <v>211</v>
      </c>
      <c r="GY73" t="s">
        <v>211</v>
      </c>
    </row>
    <row r="74" spans="1:207" x14ac:dyDescent="0.2">
      <c r="A74">
        <v>139</v>
      </c>
      <c r="B74" t="s">
        <v>566</v>
      </c>
      <c r="C74">
        <v>10</v>
      </c>
      <c r="D74" t="s">
        <v>199</v>
      </c>
      <c r="E74">
        <v>1359646837</v>
      </c>
      <c r="F74" t="s">
        <v>567</v>
      </c>
      <c r="G74" t="s">
        <v>568</v>
      </c>
      <c r="H74" t="s">
        <v>566</v>
      </c>
      <c r="I74" t="s">
        <v>569</v>
      </c>
      <c r="J74">
        <v>47</v>
      </c>
      <c r="K74" t="s">
        <v>203</v>
      </c>
      <c r="L74" t="s">
        <v>265</v>
      </c>
      <c r="N74" t="s">
        <v>206</v>
      </c>
      <c r="O74" t="s">
        <v>205</v>
      </c>
      <c r="P74" t="s">
        <v>205</v>
      </c>
      <c r="Q74" t="s">
        <v>205</v>
      </c>
      <c r="S74" t="s">
        <v>266</v>
      </c>
      <c r="T74" t="s">
        <v>206</v>
      </c>
      <c r="U74" t="s">
        <v>205</v>
      </c>
      <c r="V74" t="s">
        <v>205</v>
      </c>
      <c r="W74" t="s">
        <v>205</v>
      </c>
      <c r="X74" t="s">
        <v>205</v>
      </c>
      <c r="Z74">
        <v>15</v>
      </c>
      <c r="AA74" t="s">
        <v>249</v>
      </c>
      <c r="AB74" t="s">
        <v>249</v>
      </c>
      <c r="AC74" t="s">
        <v>249</v>
      </c>
      <c r="AD74" t="s">
        <v>249</v>
      </c>
      <c r="AF74" t="s">
        <v>206</v>
      </c>
      <c r="AG74" t="s">
        <v>205</v>
      </c>
      <c r="AH74" t="s">
        <v>205</v>
      </c>
      <c r="AI74" t="s">
        <v>205</v>
      </c>
      <c r="AJ74" t="s">
        <v>205</v>
      </c>
      <c r="AK74" t="s">
        <v>206</v>
      </c>
      <c r="AM74" t="s">
        <v>206</v>
      </c>
      <c r="AN74" t="s">
        <v>206</v>
      </c>
      <c r="AO74" t="s">
        <v>205</v>
      </c>
      <c r="AP74" t="s">
        <v>205</v>
      </c>
      <c r="AQ74" t="s">
        <v>206</v>
      </c>
      <c r="AR74" t="s">
        <v>205</v>
      </c>
      <c r="AS74" t="s">
        <v>205</v>
      </c>
      <c r="AT74" t="s">
        <v>206</v>
      </c>
      <c r="AU74" t="s">
        <v>205</v>
      </c>
      <c r="AV74" t="s">
        <v>205</v>
      </c>
      <c r="AW74" t="s">
        <v>206</v>
      </c>
      <c r="AX74" t="s">
        <v>205</v>
      </c>
      <c r="AY74" t="s">
        <v>205</v>
      </c>
      <c r="AZ74" t="s">
        <v>206</v>
      </c>
      <c r="BA74" t="s">
        <v>205</v>
      </c>
      <c r="BB74" t="s">
        <v>206</v>
      </c>
      <c r="BC74" t="s">
        <v>205</v>
      </c>
      <c r="BD74" t="s">
        <v>205</v>
      </c>
      <c r="BF74" t="s">
        <v>226</v>
      </c>
      <c r="BG74" t="s">
        <v>229</v>
      </c>
      <c r="BH74" t="s">
        <v>217</v>
      </c>
      <c r="BI74" t="s">
        <v>217</v>
      </c>
      <c r="BJ74" t="s">
        <v>229</v>
      </c>
      <c r="BK74" t="s">
        <v>217</v>
      </c>
      <c r="BL74" t="s">
        <v>217</v>
      </c>
      <c r="BM74" t="s">
        <v>229</v>
      </c>
      <c r="BN74" t="s">
        <v>229</v>
      </c>
      <c r="BO74" t="s">
        <v>229</v>
      </c>
      <c r="BP74" t="s">
        <v>229</v>
      </c>
      <c r="BQ74" t="s">
        <v>217</v>
      </c>
      <c r="BR74" t="s">
        <v>217</v>
      </c>
      <c r="BS74" t="s">
        <v>217</v>
      </c>
      <c r="BT74" t="s">
        <v>217</v>
      </c>
      <c r="BU74" t="s">
        <v>217</v>
      </c>
      <c r="BV74" t="s">
        <v>217</v>
      </c>
      <c r="BW74" t="s">
        <v>217</v>
      </c>
      <c r="BX74" t="s">
        <v>226</v>
      </c>
      <c r="BY74" t="s">
        <v>226</v>
      </c>
      <c r="BZ74" t="s">
        <v>226</v>
      </c>
      <c r="CA74" t="s">
        <v>226</v>
      </c>
      <c r="CB74" t="s">
        <v>226</v>
      </c>
      <c r="CC74" t="s">
        <v>226</v>
      </c>
      <c r="CD74" t="s">
        <v>217</v>
      </c>
      <c r="CE74" t="s">
        <v>217</v>
      </c>
      <c r="CF74" t="s">
        <v>226</v>
      </c>
      <c r="CG74" t="s">
        <v>217</v>
      </c>
      <c r="CH74" t="s">
        <v>217</v>
      </c>
      <c r="CI74" t="s">
        <v>217</v>
      </c>
      <c r="CJ74" t="s">
        <v>226</v>
      </c>
      <c r="CK74" t="s">
        <v>226</v>
      </c>
      <c r="CL74" t="s">
        <v>226</v>
      </c>
      <c r="CM74" t="s">
        <v>226</v>
      </c>
      <c r="CN74" t="s">
        <v>206</v>
      </c>
      <c r="CO74" t="s">
        <v>216</v>
      </c>
      <c r="CP74" t="s">
        <v>206</v>
      </c>
      <c r="CQ74" t="s">
        <v>206</v>
      </c>
      <c r="CR74" t="s">
        <v>206</v>
      </c>
      <c r="CS74" t="s">
        <v>206</v>
      </c>
      <c r="CT74" t="s">
        <v>206</v>
      </c>
      <c r="CU74" t="s">
        <v>206</v>
      </c>
      <c r="CV74" t="s">
        <v>216</v>
      </c>
      <c r="CW74" t="s">
        <v>205</v>
      </c>
      <c r="CX74" t="s">
        <v>206</v>
      </c>
      <c r="CY74" t="s">
        <v>206</v>
      </c>
      <c r="CZ74" t="s">
        <v>206</v>
      </c>
      <c r="DA74" t="s">
        <v>206</v>
      </c>
      <c r="DB74" t="s">
        <v>206</v>
      </c>
      <c r="DD74" t="s">
        <v>243</v>
      </c>
      <c r="DF74" t="s">
        <v>206</v>
      </c>
      <c r="DG74" t="s">
        <v>206</v>
      </c>
      <c r="DH74" t="s">
        <v>206</v>
      </c>
      <c r="DI74" t="s">
        <v>206</v>
      </c>
      <c r="DJ74" t="s">
        <v>205</v>
      </c>
      <c r="DK74" t="s">
        <v>205</v>
      </c>
      <c r="DL74" t="s">
        <v>206</v>
      </c>
      <c r="DM74" t="s">
        <v>205</v>
      </c>
      <c r="DN74" t="s">
        <v>206</v>
      </c>
      <c r="DO74" t="s">
        <v>206</v>
      </c>
      <c r="DP74" t="s">
        <v>206</v>
      </c>
      <c r="DQ74" t="s">
        <v>223</v>
      </c>
      <c r="DR74" t="s">
        <v>223</v>
      </c>
      <c r="DS74" t="s">
        <v>223</v>
      </c>
      <c r="DT74" t="s">
        <v>223</v>
      </c>
      <c r="DU74" t="s">
        <v>223</v>
      </c>
      <c r="DV74" t="s">
        <v>223</v>
      </c>
      <c r="DW74" t="s">
        <v>223</v>
      </c>
      <c r="DX74" t="s">
        <v>206</v>
      </c>
      <c r="DY74" t="s">
        <v>206</v>
      </c>
      <c r="DZ74" t="s">
        <v>206</v>
      </c>
      <c r="EA74" t="s">
        <v>206</v>
      </c>
      <c r="EB74" t="s">
        <v>205</v>
      </c>
      <c r="EC74" t="s">
        <v>205</v>
      </c>
      <c r="EE74" t="s">
        <v>243</v>
      </c>
      <c r="EG74" t="s">
        <v>206</v>
      </c>
      <c r="EH74" t="s">
        <v>206</v>
      </c>
      <c r="EI74" t="s">
        <v>206</v>
      </c>
      <c r="EJ74" t="s">
        <v>206</v>
      </c>
      <c r="EK74" t="s">
        <v>206</v>
      </c>
      <c r="EL74" t="s">
        <v>206</v>
      </c>
      <c r="EM74" t="s">
        <v>205</v>
      </c>
      <c r="EN74" t="s">
        <v>205</v>
      </c>
      <c r="EP74" t="s">
        <v>243</v>
      </c>
      <c r="ER74" t="s">
        <v>216</v>
      </c>
      <c r="ES74" t="s">
        <v>216</v>
      </c>
      <c r="ET74" t="s">
        <v>205</v>
      </c>
      <c r="EU74" t="s">
        <v>206</v>
      </c>
      <c r="EV74" t="s">
        <v>206</v>
      </c>
      <c r="EW74" t="s">
        <v>206</v>
      </c>
      <c r="EX74" t="s">
        <v>223</v>
      </c>
      <c r="EY74" t="s">
        <v>206</v>
      </c>
      <c r="FB74" t="s">
        <v>205</v>
      </c>
      <c r="FC74" t="s">
        <v>217</v>
      </c>
      <c r="FD74" t="s">
        <v>217</v>
      </c>
      <c r="FE74" t="s">
        <v>228</v>
      </c>
      <c r="FF74" t="s">
        <v>228</v>
      </c>
      <c r="FG74" t="s">
        <v>228</v>
      </c>
      <c r="FH74" t="s">
        <v>217</v>
      </c>
      <c r="FI74" t="s">
        <v>217</v>
      </c>
      <c r="FJ74" t="s">
        <v>217</v>
      </c>
      <c r="FK74" t="s">
        <v>217</v>
      </c>
      <c r="FL74" t="s">
        <v>217</v>
      </c>
      <c r="FM74" t="s">
        <v>227</v>
      </c>
      <c r="FN74" t="s">
        <v>227</v>
      </c>
      <c r="FO74" t="s">
        <v>217</v>
      </c>
      <c r="FP74" t="s">
        <v>217</v>
      </c>
      <c r="FQ74" t="s">
        <v>231</v>
      </c>
      <c r="FR74" t="s">
        <v>231</v>
      </c>
      <c r="FS74" t="s">
        <v>231</v>
      </c>
      <c r="FT74" t="s">
        <v>231</v>
      </c>
      <c r="FU74" t="s">
        <v>231</v>
      </c>
      <c r="FV74" t="s">
        <v>231</v>
      </c>
      <c r="FW74" t="s">
        <v>231</v>
      </c>
      <c r="FX74" t="s">
        <v>231</v>
      </c>
      <c r="FY74" t="s">
        <v>231</v>
      </c>
      <c r="FZ74" t="s">
        <v>231</v>
      </c>
      <c r="GA74" t="s">
        <v>231</v>
      </c>
      <c r="GB74" t="s">
        <v>231</v>
      </c>
      <c r="GC74" t="s">
        <v>231</v>
      </c>
      <c r="GD74" t="s">
        <v>217</v>
      </c>
      <c r="GE74" t="s">
        <v>217</v>
      </c>
      <c r="GF74" t="s">
        <v>217</v>
      </c>
      <c r="GG74" t="s">
        <v>228</v>
      </c>
      <c r="GH74" t="s">
        <v>217</v>
      </c>
      <c r="GI74" t="s">
        <v>228</v>
      </c>
      <c r="GJ74" t="s">
        <v>228</v>
      </c>
      <c r="GK74" t="s">
        <v>217</v>
      </c>
      <c r="GL74" t="s">
        <v>217</v>
      </c>
      <c r="GM74" t="s">
        <v>227</v>
      </c>
      <c r="GN74" t="s">
        <v>217</v>
      </c>
      <c r="GO74" t="s">
        <v>217</v>
      </c>
      <c r="GP74" t="s">
        <v>227</v>
      </c>
      <c r="GQ74" t="s">
        <v>217</v>
      </c>
      <c r="GR74" t="s">
        <v>217</v>
      </c>
      <c r="GS74" t="s">
        <v>217</v>
      </c>
      <c r="GT74" t="s">
        <v>217</v>
      </c>
      <c r="GU74" t="s">
        <v>217</v>
      </c>
      <c r="GV74" t="s">
        <v>227</v>
      </c>
      <c r="GW74" t="s">
        <v>217</v>
      </c>
      <c r="GX74" t="s">
        <v>205</v>
      </c>
      <c r="GY74" t="s">
        <v>205</v>
      </c>
    </row>
    <row r="75" spans="1:207" x14ac:dyDescent="0.2">
      <c r="A75">
        <v>140</v>
      </c>
      <c r="B75" t="s">
        <v>570</v>
      </c>
      <c r="C75">
        <v>10</v>
      </c>
      <c r="D75" t="s">
        <v>199</v>
      </c>
      <c r="E75">
        <v>365102022</v>
      </c>
      <c r="F75" t="s">
        <v>571</v>
      </c>
      <c r="G75" t="s">
        <v>572</v>
      </c>
      <c r="H75" t="s">
        <v>570</v>
      </c>
      <c r="I75" t="s">
        <v>573</v>
      </c>
      <c r="J75">
        <v>29</v>
      </c>
      <c r="K75" t="s">
        <v>203</v>
      </c>
      <c r="L75" t="s">
        <v>265</v>
      </c>
      <c r="N75" t="s">
        <v>206</v>
      </c>
      <c r="O75" t="s">
        <v>205</v>
      </c>
      <c r="P75" t="s">
        <v>205</v>
      </c>
      <c r="Q75" t="s">
        <v>205</v>
      </c>
      <c r="S75" t="s">
        <v>207</v>
      </c>
      <c r="T75" t="s">
        <v>206</v>
      </c>
      <c r="U75" t="s">
        <v>205</v>
      </c>
      <c r="V75" t="s">
        <v>205</v>
      </c>
      <c r="W75" t="s">
        <v>205</v>
      </c>
      <c r="X75" t="s">
        <v>205</v>
      </c>
      <c r="Z75">
        <v>5</v>
      </c>
      <c r="AA75" t="s">
        <v>248</v>
      </c>
      <c r="AB75" t="s">
        <v>249</v>
      </c>
      <c r="AC75" t="s">
        <v>249</v>
      </c>
      <c r="AD75" t="s">
        <v>249</v>
      </c>
      <c r="AF75" t="s">
        <v>206</v>
      </c>
      <c r="AG75" t="s">
        <v>206</v>
      </c>
      <c r="AH75" t="s">
        <v>205</v>
      </c>
      <c r="AI75" t="s">
        <v>205</v>
      </c>
      <c r="AJ75" t="s">
        <v>205</v>
      </c>
      <c r="AK75" t="s">
        <v>205</v>
      </c>
      <c r="AM75" t="s">
        <v>206</v>
      </c>
      <c r="AN75" t="s">
        <v>206</v>
      </c>
      <c r="AO75" t="s">
        <v>205</v>
      </c>
      <c r="AP75" t="s">
        <v>205</v>
      </c>
      <c r="AQ75" t="s">
        <v>206</v>
      </c>
      <c r="AR75" t="s">
        <v>206</v>
      </c>
      <c r="AS75" t="s">
        <v>206</v>
      </c>
      <c r="AT75" t="s">
        <v>206</v>
      </c>
      <c r="AU75" t="s">
        <v>206</v>
      </c>
      <c r="AV75" t="s">
        <v>206</v>
      </c>
      <c r="AW75" t="s">
        <v>206</v>
      </c>
      <c r="AX75" t="s">
        <v>205</v>
      </c>
      <c r="AY75" t="s">
        <v>205</v>
      </c>
      <c r="AZ75" t="s">
        <v>206</v>
      </c>
      <c r="BA75" t="s">
        <v>205</v>
      </c>
      <c r="BB75" t="s">
        <v>205</v>
      </c>
      <c r="BC75" t="s">
        <v>205</v>
      </c>
      <c r="BD75" t="s">
        <v>205</v>
      </c>
      <c r="BF75" t="s">
        <v>228</v>
      </c>
      <c r="BG75" t="s">
        <v>228</v>
      </c>
      <c r="BH75" t="s">
        <v>228</v>
      </c>
      <c r="BI75" t="s">
        <v>228</v>
      </c>
      <c r="BJ75" t="s">
        <v>228</v>
      </c>
      <c r="BK75" t="s">
        <v>228</v>
      </c>
      <c r="BL75" t="s">
        <v>228</v>
      </c>
      <c r="BM75" t="s">
        <v>228</v>
      </c>
      <c r="BN75" t="s">
        <v>217</v>
      </c>
      <c r="BO75" t="s">
        <v>228</v>
      </c>
      <c r="BP75" t="s">
        <v>228</v>
      </c>
      <c r="BQ75" t="s">
        <v>228</v>
      </c>
      <c r="BR75" t="s">
        <v>228</v>
      </c>
      <c r="BS75" t="s">
        <v>217</v>
      </c>
      <c r="BT75" t="s">
        <v>228</v>
      </c>
      <c r="BU75" t="s">
        <v>217</v>
      </c>
      <c r="BV75" t="s">
        <v>217</v>
      </c>
      <c r="BW75" t="s">
        <v>217</v>
      </c>
      <c r="BX75" t="s">
        <v>228</v>
      </c>
      <c r="BY75" t="s">
        <v>226</v>
      </c>
      <c r="BZ75" t="s">
        <v>226</v>
      </c>
      <c r="CA75" t="s">
        <v>226</v>
      </c>
      <c r="CB75" t="s">
        <v>226</v>
      </c>
      <c r="CC75" t="s">
        <v>226</v>
      </c>
      <c r="CD75" t="s">
        <v>228</v>
      </c>
      <c r="CE75" t="s">
        <v>227</v>
      </c>
      <c r="CF75" t="s">
        <v>227</v>
      </c>
      <c r="CG75" t="s">
        <v>217</v>
      </c>
      <c r="CH75" t="s">
        <v>226</v>
      </c>
      <c r="CI75" t="s">
        <v>227</v>
      </c>
      <c r="CJ75" t="s">
        <v>226</v>
      </c>
      <c r="CK75" t="s">
        <v>226</v>
      </c>
      <c r="CL75" t="s">
        <v>227</v>
      </c>
      <c r="CM75" t="s">
        <v>226</v>
      </c>
      <c r="CN75" t="s">
        <v>206</v>
      </c>
      <c r="CO75" t="s">
        <v>216</v>
      </c>
      <c r="CP75" t="s">
        <v>206</v>
      </c>
      <c r="CQ75" t="s">
        <v>206</v>
      </c>
      <c r="CR75" t="s">
        <v>206</v>
      </c>
      <c r="CS75" t="s">
        <v>216</v>
      </c>
      <c r="CT75" t="s">
        <v>206</v>
      </c>
      <c r="CU75" t="s">
        <v>206</v>
      </c>
      <c r="CV75" t="s">
        <v>205</v>
      </c>
      <c r="CW75" t="s">
        <v>205</v>
      </c>
      <c r="CX75" t="s">
        <v>212</v>
      </c>
      <c r="CY75" t="s">
        <v>206</v>
      </c>
      <c r="CZ75" t="s">
        <v>206</v>
      </c>
      <c r="DA75" t="s">
        <v>206</v>
      </c>
      <c r="DB75" t="s">
        <v>212</v>
      </c>
      <c r="DD75" t="s">
        <v>243</v>
      </c>
      <c r="DF75" t="s">
        <v>206</v>
      </c>
      <c r="DG75" t="s">
        <v>206</v>
      </c>
      <c r="DH75" t="s">
        <v>206</v>
      </c>
      <c r="DI75" t="s">
        <v>206</v>
      </c>
      <c r="DJ75" t="s">
        <v>206</v>
      </c>
      <c r="DK75" t="s">
        <v>206</v>
      </c>
      <c r="DL75" t="s">
        <v>206</v>
      </c>
      <c r="DM75" t="s">
        <v>206</v>
      </c>
      <c r="DN75" t="s">
        <v>206</v>
      </c>
      <c r="DO75" t="s">
        <v>206</v>
      </c>
      <c r="DP75" t="s">
        <v>206</v>
      </c>
      <c r="DQ75" t="s">
        <v>216</v>
      </c>
      <c r="DR75" t="s">
        <v>216</v>
      </c>
      <c r="DS75" t="s">
        <v>216</v>
      </c>
      <c r="DT75" t="s">
        <v>205</v>
      </c>
      <c r="DU75" t="s">
        <v>216</v>
      </c>
      <c r="DV75" t="s">
        <v>206</v>
      </c>
      <c r="DW75" t="s">
        <v>206</v>
      </c>
      <c r="DX75" t="s">
        <v>212</v>
      </c>
      <c r="DY75" t="s">
        <v>212</v>
      </c>
      <c r="DZ75" t="s">
        <v>206</v>
      </c>
      <c r="EA75" t="s">
        <v>206</v>
      </c>
      <c r="EB75" t="s">
        <v>205</v>
      </c>
      <c r="EC75" t="s">
        <v>205</v>
      </c>
      <c r="EE75" t="s">
        <v>243</v>
      </c>
      <c r="EG75" t="s">
        <v>206</v>
      </c>
      <c r="EH75" t="s">
        <v>206</v>
      </c>
      <c r="EI75" t="s">
        <v>216</v>
      </c>
      <c r="EJ75" t="s">
        <v>212</v>
      </c>
      <c r="EK75" t="s">
        <v>212</v>
      </c>
      <c r="EL75" t="s">
        <v>206</v>
      </c>
      <c r="EM75" t="s">
        <v>212</v>
      </c>
      <c r="EN75" t="s">
        <v>212</v>
      </c>
      <c r="EP75" t="s">
        <v>243</v>
      </c>
      <c r="ER75" t="s">
        <v>205</v>
      </c>
      <c r="ES75" t="s">
        <v>205</v>
      </c>
      <c r="ET75" t="s">
        <v>206</v>
      </c>
      <c r="EU75" t="s">
        <v>206</v>
      </c>
      <c r="EV75" t="s">
        <v>216</v>
      </c>
      <c r="EW75" t="s">
        <v>206</v>
      </c>
      <c r="EX75" t="s">
        <v>205</v>
      </c>
      <c r="EY75" t="s">
        <v>216</v>
      </c>
      <c r="FB75" t="s">
        <v>205</v>
      </c>
      <c r="FC75" t="s">
        <v>229</v>
      </c>
      <c r="FD75" t="s">
        <v>226</v>
      </c>
      <c r="FE75" t="s">
        <v>229</v>
      </c>
      <c r="FF75" t="s">
        <v>229</v>
      </c>
      <c r="FG75" t="s">
        <v>228</v>
      </c>
      <c r="FH75" t="s">
        <v>228</v>
      </c>
      <c r="FI75" t="s">
        <v>226</v>
      </c>
      <c r="FJ75" t="s">
        <v>227</v>
      </c>
      <c r="FK75" t="s">
        <v>217</v>
      </c>
      <c r="FL75" t="s">
        <v>228</v>
      </c>
      <c r="FM75" t="s">
        <v>227</v>
      </c>
      <c r="FN75" t="s">
        <v>227</v>
      </c>
      <c r="FO75" t="s">
        <v>226</v>
      </c>
      <c r="FP75" t="s">
        <v>217</v>
      </c>
      <c r="FQ75" t="s">
        <v>231</v>
      </c>
      <c r="FR75" t="s">
        <v>230</v>
      </c>
      <c r="FS75" t="s">
        <v>231</v>
      </c>
      <c r="FT75" t="s">
        <v>231</v>
      </c>
      <c r="FU75" t="s">
        <v>230</v>
      </c>
      <c r="FV75" t="s">
        <v>231</v>
      </c>
      <c r="FW75" t="s">
        <v>231</v>
      </c>
      <c r="FX75" t="s">
        <v>233</v>
      </c>
      <c r="FY75" t="s">
        <v>233</v>
      </c>
      <c r="FZ75" t="s">
        <v>233</v>
      </c>
      <c r="GA75" t="s">
        <v>231</v>
      </c>
      <c r="GB75" t="s">
        <v>231</v>
      </c>
      <c r="GC75" t="s">
        <v>218</v>
      </c>
      <c r="GD75" t="s">
        <v>228</v>
      </c>
      <c r="GE75" t="s">
        <v>229</v>
      </c>
      <c r="GF75" t="s">
        <v>228</v>
      </c>
      <c r="GG75" t="s">
        <v>228</v>
      </c>
      <c r="GH75" t="s">
        <v>227</v>
      </c>
      <c r="GI75" t="s">
        <v>227</v>
      </c>
      <c r="GJ75" t="s">
        <v>228</v>
      </c>
      <c r="GK75" t="s">
        <v>227</v>
      </c>
      <c r="GL75" t="s">
        <v>228</v>
      </c>
      <c r="GM75" t="s">
        <v>228</v>
      </c>
      <c r="GN75" t="s">
        <v>217</v>
      </c>
      <c r="GO75" t="s">
        <v>217</v>
      </c>
      <c r="GP75" t="s">
        <v>217</v>
      </c>
      <c r="GQ75" t="s">
        <v>217</v>
      </c>
      <c r="GR75" t="s">
        <v>228</v>
      </c>
      <c r="GS75" t="s">
        <v>227</v>
      </c>
      <c r="GT75" t="s">
        <v>217</v>
      </c>
      <c r="GU75" t="s">
        <v>228</v>
      </c>
      <c r="GV75" t="s">
        <v>227</v>
      </c>
      <c r="GW75" t="s">
        <v>217</v>
      </c>
      <c r="GX75" t="s">
        <v>205</v>
      </c>
      <c r="GY75" t="s">
        <v>205</v>
      </c>
    </row>
    <row r="76" spans="1:207" hidden="1" x14ac:dyDescent="0.2">
      <c r="A76">
        <v>141</v>
      </c>
      <c r="C76">
        <v>0</v>
      </c>
      <c r="D76" t="s">
        <v>199</v>
      </c>
      <c r="E76">
        <v>1122644696</v>
      </c>
      <c r="F76" t="s">
        <v>574</v>
      </c>
      <c r="G76" t="s">
        <v>575</v>
      </c>
      <c r="H76" t="s">
        <v>576</v>
      </c>
      <c r="I76" t="s">
        <v>577</v>
      </c>
      <c r="K76" t="s">
        <v>211</v>
      </c>
      <c r="N76" t="s">
        <v>211</v>
      </c>
      <c r="O76" t="s">
        <v>211</v>
      </c>
      <c r="P76" t="s">
        <v>211</v>
      </c>
      <c r="Q76" t="s">
        <v>211</v>
      </c>
      <c r="T76" t="s">
        <v>211</v>
      </c>
      <c r="U76" t="s">
        <v>211</v>
      </c>
      <c r="V76" t="s">
        <v>211</v>
      </c>
      <c r="W76" t="s">
        <v>211</v>
      </c>
      <c r="X76" t="s">
        <v>211</v>
      </c>
      <c r="AF76" t="s">
        <v>211</v>
      </c>
      <c r="AG76" t="s">
        <v>211</v>
      </c>
      <c r="AH76" t="s">
        <v>211</v>
      </c>
      <c r="AI76" t="s">
        <v>211</v>
      </c>
      <c r="AJ76" t="s">
        <v>211</v>
      </c>
      <c r="AK76" t="s">
        <v>211</v>
      </c>
      <c r="AM76" t="s">
        <v>211</v>
      </c>
      <c r="AN76" t="s">
        <v>211</v>
      </c>
      <c r="AO76" t="s">
        <v>211</v>
      </c>
      <c r="AP76" t="s">
        <v>211</v>
      </c>
      <c r="AQ76" t="s">
        <v>211</v>
      </c>
      <c r="AR76" t="s">
        <v>211</v>
      </c>
      <c r="AS76" t="s">
        <v>211</v>
      </c>
      <c r="AT76" t="s">
        <v>211</v>
      </c>
      <c r="AU76" t="s">
        <v>211</v>
      </c>
      <c r="AV76" t="s">
        <v>211</v>
      </c>
      <c r="AW76" t="s">
        <v>211</v>
      </c>
      <c r="AX76" t="s">
        <v>211</v>
      </c>
      <c r="AY76" t="s">
        <v>211</v>
      </c>
      <c r="AZ76" t="s">
        <v>211</v>
      </c>
      <c r="BA76" t="s">
        <v>211</v>
      </c>
      <c r="BB76" t="s">
        <v>211</v>
      </c>
      <c r="BC76" t="s">
        <v>211</v>
      </c>
      <c r="BD76" t="s">
        <v>211</v>
      </c>
      <c r="GX76" t="s">
        <v>211</v>
      </c>
      <c r="GY76" t="s">
        <v>211</v>
      </c>
    </row>
    <row r="77" spans="1:207" x14ac:dyDescent="0.2">
      <c r="A77">
        <v>142</v>
      </c>
      <c r="B77" t="s">
        <v>578</v>
      </c>
      <c r="C77">
        <v>10</v>
      </c>
      <c r="D77" t="s">
        <v>199</v>
      </c>
      <c r="E77">
        <v>533784582</v>
      </c>
      <c r="F77" t="s">
        <v>579</v>
      </c>
      <c r="G77" t="s">
        <v>580</v>
      </c>
      <c r="H77" t="s">
        <v>578</v>
      </c>
      <c r="I77" t="s">
        <v>581</v>
      </c>
      <c r="J77">
        <v>22</v>
      </c>
      <c r="K77" t="s">
        <v>203</v>
      </c>
      <c r="L77" t="s">
        <v>265</v>
      </c>
      <c r="N77" t="s">
        <v>206</v>
      </c>
      <c r="O77" t="s">
        <v>205</v>
      </c>
      <c r="P77" t="s">
        <v>205</v>
      </c>
      <c r="Q77" t="s">
        <v>205</v>
      </c>
      <c r="S77" t="s">
        <v>241</v>
      </c>
      <c r="T77" t="s">
        <v>205</v>
      </c>
      <c r="U77" t="s">
        <v>206</v>
      </c>
      <c r="V77" t="s">
        <v>205</v>
      </c>
      <c r="W77" t="s">
        <v>205</v>
      </c>
      <c r="X77" t="s">
        <v>206</v>
      </c>
      <c r="Z77">
        <v>0</v>
      </c>
      <c r="AF77" t="s">
        <v>211</v>
      </c>
      <c r="AG77" t="s">
        <v>211</v>
      </c>
      <c r="AH77" t="s">
        <v>211</v>
      </c>
      <c r="AI77" t="s">
        <v>211</v>
      </c>
      <c r="AJ77" t="s">
        <v>211</v>
      </c>
      <c r="AK77" t="s">
        <v>211</v>
      </c>
      <c r="AM77" t="s">
        <v>205</v>
      </c>
      <c r="AN77" t="s">
        <v>206</v>
      </c>
      <c r="AO77" t="s">
        <v>205</v>
      </c>
      <c r="AP77" t="s">
        <v>205</v>
      </c>
      <c r="AQ77" t="s">
        <v>206</v>
      </c>
      <c r="AR77" t="s">
        <v>206</v>
      </c>
      <c r="AS77" t="s">
        <v>206</v>
      </c>
      <c r="AT77" t="s">
        <v>205</v>
      </c>
      <c r="AU77" t="s">
        <v>205</v>
      </c>
      <c r="AV77" t="s">
        <v>206</v>
      </c>
      <c r="AW77" t="s">
        <v>205</v>
      </c>
      <c r="AX77" t="s">
        <v>205</v>
      </c>
      <c r="AY77" t="s">
        <v>205</v>
      </c>
      <c r="AZ77" t="s">
        <v>205</v>
      </c>
      <c r="BA77" t="s">
        <v>205</v>
      </c>
      <c r="BB77" t="s">
        <v>206</v>
      </c>
      <c r="BC77" t="s">
        <v>205</v>
      </c>
      <c r="BD77" t="s">
        <v>205</v>
      </c>
      <c r="BF77" t="s">
        <v>228</v>
      </c>
      <c r="BG77" t="s">
        <v>228</v>
      </c>
      <c r="BH77" t="s">
        <v>229</v>
      </c>
      <c r="BI77" t="s">
        <v>229</v>
      </c>
      <c r="BJ77" t="s">
        <v>227</v>
      </c>
      <c r="BK77" t="s">
        <v>227</v>
      </c>
      <c r="BL77" t="s">
        <v>227</v>
      </c>
      <c r="BM77" t="s">
        <v>228</v>
      </c>
      <c r="BN77" t="s">
        <v>217</v>
      </c>
      <c r="BO77" t="s">
        <v>217</v>
      </c>
      <c r="BP77" t="s">
        <v>228</v>
      </c>
      <c r="BQ77" t="s">
        <v>228</v>
      </c>
      <c r="BR77" t="s">
        <v>229</v>
      </c>
      <c r="BS77" t="s">
        <v>228</v>
      </c>
      <c r="BT77" t="s">
        <v>229</v>
      </c>
      <c r="BU77" t="s">
        <v>226</v>
      </c>
      <c r="BV77" t="s">
        <v>227</v>
      </c>
      <c r="BW77" t="s">
        <v>226</v>
      </c>
      <c r="BX77" t="s">
        <v>227</v>
      </c>
      <c r="BY77" t="s">
        <v>226</v>
      </c>
      <c r="BZ77" t="s">
        <v>227</v>
      </c>
      <c r="CA77" t="s">
        <v>217</v>
      </c>
      <c r="CB77" t="s">
        <v>227</v>
      </c>
      <c r="CC77" t="s">
        <v>226</v>
      </c>
      <c r="CD77" t="s">
        <v>228</v>
      </c>
      <c r="CE77" t="s">
        <v>228</v>
      </c>
      <c r="CF77" t="s">
        <v>227</v>
      </c>
      <c r="CG77" t="s">
        <v>226</v>
      </c>
      <c r="CH77" t="s">
        <v>226</v>
      </c>
      <c r="CI77" t="s">
        <v>229</v>
      </c>
      <c r="CJ77" t="s">
        <v>228</v>
      </c>
      <c r="CK77" t="s">
        <v>226</v>
      </c>
      <c r="CL77" t="s">
        <v>226</v>
      </c>
      <c r="CM77" t="s">
        <v>226</v>
      </c>
      <c r="CN77" t="s">
        <v>206</v>
      </c>
      <c r="CO77" t="s">
        <v>216</v>
      </c>
      <c r="CP77" t="s">
        <v>216</v>
      </c>
      <c r="CQ77" t="s">
        <v>223</v>
      </c>
      <c r="CR77" t="s">
        <v>206</v>
      </c>
      <c r="CS77" t="s">
        <v>216</v>
      </c>
      <c r="CT77" t="s">
        <v>206</v>
      </c>
      <c r="DE77" t="s">
        <v>213</v>
      </c>
      <c r="DF77" t="s">
        <v>205</v>
      </c>
      <c r="DG77" t="s">
        <v>216</v>
      </c>
      <c r="DH77" t="s">
        <v>216</v>
      </c>
      <c r="DI77" t="s">
        <v>206</v>
      </c>
      <c r="DJ77" t="s">
        <v>216</v>
      </c>
      <c r="DK77" t="s">
        <v>223</v>
      </c>
      <c r="DL77" t="s">
        <v>206</v>
      </c>
      <c r="DM77" t="s">
        <v>205</v>
      </c>
      <c r="DN77" t="s">
        <v>206</v>
      </c>
      <c r="DO77" t="s">
        <v>223</v>
      </c>
      <c r="DP77" t="s">
        <v>216</v>
      </c>
      <c r="EF77" t="s">
        <v>213</v>
      </c>
      <c r="EG77" t="s">
        <v>216</v>
      </c>
      <c r="EH77" t="s">
        <v>206</v>
      </c>
      <c r="EI77" t="s">
        <v>206</v>
      </c>
      <c r="EP77" t="s">
        <v>243</v>
      </c>
      <c r="ER77" t="s">
        <v>205</v>
      </c>
      <c r="ES77" t="s">
        <v>206</v>
      </c>
      <c r="ET77" t="s">
        <v>216</v>
      </c>
      <c r="EU77" t="s">
        <v>223</v>
      </c>
      <c r="EV77" t="s">
        <v>205</v>
      </c>
      <c r="FB77" t="s">
        <v>205</v>
      </c>
      <c r="FC77" t="s">
        <v>229</v>
      </c>
      <c r="FD77" t="s">
        <v>217</v>
      </c>
      <c r="FE77" t="s">
        <v>229</v>
      </c>
      <c r="FF77" t="s">
        <v>229</v>
      </c>
      <c r="FG77" t="s">
        <v>229</v>
      </c>
      <c r="FH77" t="s">
        <v>228</v>
      </c>
      <c r="FI77" t="s">
        <v>227</v>
      </c>
      <c r="FJ77" t="s">
        <v>228</v>
      </c>
      <c r="FK77" t="s">
        <v>228</v>
      </c>
      <c r="FL77" t="s">
        <v>227</v>
      </c>
      <c r="FM77" t="s">
        <v>227</v>
      </c>
      <c r="FN77" t="s">
        <v>229</v>
      </c>
      <c r="FO77" t="s">
        <v>217</v>
      </c>
      <c r="FP77" t="s">
        <v>227</v>
      </c>
      <c r="FQ77" t="s">
        <v>231</v>
      </c>
      <c r="FR77" t="s">
        <v>218</v>
      </c>
      <c r="FS77" t="s">
        <v>231</v>
      </c>
      <c r="FT77" t="s">
        <v>230</v>
      </c>
      <c r="FU77" t="s">
        <v>230</v>
      </c>
      <c r="FV77" t="s">
        <v>231</v>
      </c>
      <c r="FW77" t="s">
        <v>231</v>
      </c>
      <c r="FX77" t="s">
        <v>230</v>
      </c>
      <c r="FY77" t="s">
        <v>230</v>
      </c>
      <c r="FZ77" t="s">
        <v>231</v>
      </c>
      <c r="GA77" t="s">
        <v>218</v>
      </c>
      <c r="GB77" t="s">
        <v>231</v>
      </c>
      <c r="GC77" t="s">
        <v>231</v>
      </c>
      <c r="GD77" t="s">
        <v>226</v>
      </c>
      <c r="GE77" t="s">
        <v>217</v>
      </c>
      <c r="GF77" t="s">
        <v>227</v>
      </c>
      <c r="GG77" t="s">
        <v>228</v>
      </c>
      <c r="GH77" t="s">
        <v>228</v>
      </c>
      <c r="GI77" t="s">
        <v>227</v>
      </c>
      <c r="GJ77" t="s">
        <v>217</v>
      </c>
      <c r="GK77" t="s">
        <v>217</v>
      </c>
      <c r="GL77" t="s">
        <v>227</v>
      </c>
      <c r="GM77" t="s">
        <v>227</v>
      </c>
      <c r="GN77" t="s">
        <v>217</v>
      </c>
      <c r="GO77" t="s">
        <v>228</v>
      </c>
      <c r="GP77" t="s">
        <v>227</v>
      </c>
      <c r="GQ77" t="s">
        <v>217</v>
      </c>
      <c r="GR77" t="s">
        <v>228</v>
      </c>
      <c r="GS77" t="s">
        <v>217</v>
      </c>
      <c r="GT77" t="s">
        <v>227</v>
      </c>
      <c r="GU77" t="s">
        <v>217</v>
      </c>
      <c r="GV77" t="s">
        <v>226</v>
      </c>
      <c r="GW77" t="s">
        <v>229</v>
      </c>
      <c r="GX77" t="s">
        <v>206</v>
      </c>
      <c r="GY77" t="s">
        <v>211</v>
      </c>
    </row>
    <row r="78" spans="1:207" x14ac:dyDescent="0.2">
      <c r="A78">
        <v>143</v>
      </c>
      <c r="C78">
        <v>3</v>
      </c>
      <c r="D78" t="s">
        <v>199</v>
      </c>
      <c r="E78">
        <v>76533586</v>
      </c>
      <c r="F78" t="s">
        <v>582</v>
      </c>
      <c r="G78" t="s">
        <v>583</v>
      </c>
      <c r="H78" t="s">
        <v>584</v>
      </c>
      <c r="I78" t="s">
        <v>585</v>
      </c>
      <c r="J78">
        <v>25</v>
      </c>
      <c r="K78" t="s">
        <v>203</v>
      </c>
      <c r="L78" t="s">
        <v>265</v>
      </c>
      <c r="N78" t="s">
        <v>206</v>
      </c>
      <c r="O78" t="s">
        <v>205</v>
      </c>
      <c r="P78" t="s">
        <v>205</v>
      </c>
      <c r="Q78" t="s">
        <v>205</v>
      </c>
      <c r="S78" t="s">
        <v>241</v>
      </c>
      <c r="T78" t="s">
        <v>205</v>
      </c>
      <c r="U78" t="s">
        <v>205</v>
      </c>
      <c r="V78" t="s">
        <v>205</v>
      </c>
      <c r="W78" t="s">
        <v>205</v>
      </c>
      <c r="X78" t="s">
        <v>205</v>
      </c>
      <c r="Y78" t="s">
        <v>586</v>
      </c>
      <c r="Z78">
        <v>1</v>
      </c>
      <c r="AF78" t="s">
        <v>211</v>
      </c>
      <c r="AG78" t="s">
        <v>211</v>
      </c>
      <c r="AH78" t="s">
        <v>211</v>
      </c>
      <c r="AI78" t="s">
        <v>211</v>
      </c>
      <c r="AJ78" t="s">
        <v>211</v>
      </c>
      <c r="AK78" t="s">
        <v>211</v>
      </c>
      <c r="AM78" t="s">
        <v>205</v>
      </c>
      <c r="AN78" t="s">
        <v>206</v>
      </c>
      <c r="AO78" t="s">
        <v>206</v>
      </c>
      <c r="AP78" t="s">
        <v>205</v>
      </c>
      <c r="AQ78" t="s">
        <v>205</v>
      </c>
      <c r="AR78" t="s">
        <v>205</v>
      </c>
      <c r="AS78" t="s">
        <v>205</v>
      </c>
      <c r="AT78" t="s">
        <v>206</v>
      </c>
      <c r="AU78" t="s">
        <v>205</v>
      </c>
      <c r="AV78" t="s">
        <v>206</v>
      </c>
      <c r="AW78" t="s">
        <v>205</v>
      </c>
      <c r="AX78" t="s">
        <v>205</v>
      </c>
      <c r="AY78" t="s">
        <v>205</v>
      </c>
      <c r="AZ78" t="s">
        <v>205</v>
      </c>
      <c r="BA78" t="s">
        <v>205</v>
      </c>
      <c r="BB78" t="s">
        <v>205</v>
      </c>
      <c r="BC78" t="s">
        <v>205</v>
      </c>
      <c r="BD78" t="s">
        <v>205</v>
      </c>
      <c r="BF78" t="s">
        <v>228</v>
      </c>
      <c r="BG78" t="s">
        <v>229</v>
      </c>
      <c r="BH78" t="s">
        <v>229</v>
      </c>
      <c r="BI78" t="s">
        <v>228</v>
      </c>
      <c r="BJ78" t="s">
        <v>228</v>
      </c>
      <c r="BK78" t="s">
        <v>228</v>
      </c>
      <c r="BL78" t="s">
        <v>229</v>
      </c>
      <c r="BM78" t="s">
        <v>229</v>
      </c>
      <c r="BN78" t="s">
        <v>228</v>
      </c>
      <c r="BO78" t="s">
        <v>229</v>
      </c>
      <c r="BP78" t="s">
        <v>228</v>
      </c>
      <c r="BQ78" t="s">
        <v>217</v>
      </c>
      <c r="BR78" t="s">
        <v>217</v>
      </c>
      <c r="BS78" t="s">
        <v>217</v>
      </c>
      <c r="BT78" t="s">
        <v>217</v>
      </c>
      <c r="BU78" t="s">
        <v>217</v>
      </c>
      <c r="BV78" t="s">
        <v>227</v>
      </c>
      <c r="BW78" t="s">
        <v>227</v>
      </c>
      <c r="BX78" t="s">
        <v>228</v>
      </c>
      <c r="BY78" t="s">
        <v>217</v>
      </c>
      <c r="BZ78" t="s">
        <v>217</v>
      </c>
      <c r="CA78" t="s">
        <v>217</v>
      </c>
      <c r="CB78" t="s">
        <v>227</v>
      </c>
      <c r="CC78" t="s">
        <v>217</v>
      </c>
      <c r="CD78" t="s">
        <v>229</v>
      </c>
      <c r="CE78" t="s">
        <v>228</v>
      </c>
      <c r="CF78" t="s">
        <v>217</v>
      </c>
      <c r="CG78" t="s">
        <v>228</v>
      </c>
      <c r="CH78" t="s">
        <v>228</v>
      </c>
      <c r="CI78" t="s">
        <v>228</v>
      </c>
      <c r="CJ78" t="s">
        <v>227</v>
      </c>
      <c r="CK78" t="s">
        <v>226</v>
      </c>
      <c r="CL78" t="s">
        <v>226</v>
      </c>
      <c r="CM78" t="s">
        <v>226</v>
      </c>
      <c r="CN78" t="s">
        <v>206</v>
      </c>
      <c r="CO78" t="s">
        <v>206</v>
      </c>
      <c r="CP78" t="s">
        <v>206</v>
      </c>
      <c r="CQ78" t="s">
        <v>206</v>
      </c>
      <c r="CR78" t="s">
        <v>216</v>
      </c>
      <c r="CS78" t="s">
        <v>216</v>
      </c>
      <c r="CT78" t="s">
        <v>206</v>
      </c>
      <c r="DD78" t="s">
        <v>243</v>
      </c>
      <c r="GX78" t="s">
        <v>211</v>
      </c>
      <c r="GY78" t="s">
        <v>211</v>
      </c>
    </row>
    <row r="79" spans="1:207" x14ac:dyDescent="0.2">
      <c r="A79">
        <v>144</v>
      </c>
      <c r="B79" t="s">
        <v>587</v>
      </c>
      <c r="C79">
        <v>10</v>
      </c>
      <c r="D79" t="s">
        <v>199</v>
      </c>
      <c r="E79">
        <v>2100787731</v>
      </c>
      <c r="F79" t="s">
        <v>588</v>
      </c>
      <c r="G79" t="s">
        <v>589</v>
      </c>
      <c r="H79" t="s">
        <v>587</v>
      </c>
      <c r="I79" t="s">
        <v>590</v>
      </c>
      <c r="J79">
        <v>55</v>
      </c>
      <c r="K79" t="s">
        <v>203</v>
      </c>
      <c r="L79" t="s">
        <v>265</v>
      </c>
      <c r="N79" t="s">
        <v>206</v>
      </c>
      <c r="O79" t="s">
        <v>205</v>
      </c>
      <c r="P79" t="s">
        <v>205</v>
      </c>
      <c r="Q79" t="s">
        <v>205</v>
      </c>
      <c r="S79" t="s">
        <v>266</v>
      </c>
      <c r="T79" t="s">
        <v>206</v>
      </c>
      <c r="U79" t="s">
        <v>205</v>
      </c>
      <c r="V79" t="s">
        <v>205</v>
      </c>
      <c r="W79" t="s">
        <v>205</v>
      </c>
      <c r="X79" t="s">
        <v>205</v>
      </c>
      <c r="Z79">
        <v>20</v>
      </c>
      <c r="AA79" t="s">
        <v>313</v>
      </c>
      <c r="AB79" t="s">
        <v>249</v>
      </c>
      <c r="AC79" t="s">
        <v>249</v>
      </c>
      <c r="AD79" t="s">
        <v>249</v>
      </c>
      <c r="AF79" t="s">
        <v>205</v>
      </c>
      <c r="AG79" t="s">
        <v>205</v>
      </c>
      <c r="AH79" t="s">
        <v>206</v>
      </c>
      <c r="AI79" t="s">
        <v>205</v>
      </c>
      <c r="AJ79" t="s">
        <v>205</v>
      </c>
      <c r="AK79" t="s">
        <v>205</v>
      </c>
      <c r="AM79" t="s">
        <v>206</v>
      </c>
      <c r="AN79" t="s">
        <v>206</v>
      </c>
      <c r="AO79" t="s">
        <v>205</v>
      </c>
      <c r="AP79" t="s">
        <v>205</v>
      </c>
      <c r="AQ79" t="s">
        <v>206</v>
      </c>
      <c r="AR79" t="s">
        <v>206</v>
      </c>
      <c r="AS79" t="s">
        <v>206</v>
      </c>
      <c r="AT79" t="s">
        <v>206</v>
      </c>
      <c r="AU79" t="s">
        <v>205</v>
      </c>
      <c r="AV79" t="s">
        <v>206</v>
      </c>
      <c r="AW79" t="s">
        <v>205</v>
      </c>
      <c r="AX79" t="s">
        <v>205</v>
      </c>
      <c r="AY79" t="s">
        <v>205</v>
      </c>
      <c r="AZ79" t="s">
        <v>206</v>
      </c>
      <c r="BA79" t="s">
        <v>205</v>
      </c>
      <c r="BB79" t="s">
        <v>205</v>
      </c>
      <c r="BC79" t="s">
        <v>205</v>
      </c>
      <c r="BD79" t="s">
        <v>205</v>
      </c>
      <c r="BF79" t="s">
        <v>228</v>
      </c>
      <c r="BG79" t="s">
        <v>228</v>
      </c>
      <c r="BH79" t="s">
        <v>217</v>
      </c>
      <c r="BI79" t="s">
        <v>217</v>
      </c>
      <c r="BJ79" t="s">
        <v>217</v>
      </c>
      <c r="BK79" t="s">
        <v>217</v>
      </c>
      <c r="BL79" t="s">
        <v>217</v>
      </c>
      <c r="BM79" t="s">
        <v>217</v>
      </c>
      <c r="BN79" t="s">
        <v>217</v>
      </c>
      <c r="BO79" t="s">
        <v>217</v>
      </c>
      <c r="BP79" t="s">
        <v>217</v>
      </c>
      <c r="BQ79" t="s">
        <v>217</v>
      </c>
      <c r="BR79" t="s">
        <v>217</v>
      </c>
      <c r="BS79" t="s">
        <v>229</v>
      </c>
      <c r="BT79" t="s">
        <v>229</v>
      </c>
      <c r="BU79" t="s">
        <v>217</v>
      </c>
      <c r="BV79" t="s">
        <v>228</v>
      </c>
      <c r="BW79" t="s">
        <v>217</v>
      </c>
      <c r="BX79" t="s">
        <v>226</v>
      </c>
      <c r="BY79" t="s">
        <v>217</v>
      </c>
      <c r="BZ79" t="s">
        <v>227</v>
      </c>
      <c r="CA79" t="s">
        <v>228</v>
      </c>
      <c r="CB79" t="s">
        <v>226</v>
      </c>
      <c r="CC79" t="s">
        <v>226</v>
      </c>
      <c r="CD79" t="s">
        <v>217</v>
      </c>
      <c r="CE79" t="s">
        <v>217</v>
      </c>
      <c r="CF79" t="s">
        <v>226</v>
      </c>
      <c r="CG79" t="s">
        <v>217</v>
      </c>
      <c r="CH79" t="s">
        <v>226</v>
      </c>
      <c r="CI79" t="s">
        <v>217</v>
      </c>
      <c r="CJ79" t="s">
        <v>226</v>
      </c>
      <c r="CK79" t="s">
        <v>226</v>
      </c>
      <c r="CL79" t="s">
        <v>226</v>
      </c>
      <c r="CM79" t="s">
        <v>226</v>
      </c>
      <c r="CN79" t="s">
        <v>206</v>
      </c>
      <c r="CO79" t="s">
        <v>216</v>
      </c>
      <c r="CP79" t="s">
        <v>206</v>
      </c>
      <c r="CQ79" t="s">
        <v>206</v>
      </c>
      <c r="CR79" t="s">
        <v>206</v>
      </c>
      <c r="CS79" t="s">
        <v>206</v>
      </c>
      <c r="CT79" t="s">
        <v>216</v>
      </c>
      <c r="CU79" t="s">
        <v>205</v>
      </c>
      <c r="CV79" t="s">
        <v>205</v>
      </c>
      <c r="CW79" t="s">
        <v>205</v>
      </c>
      <c r="CX79" t="s">
        <v>206</v>
      </c>
      <c r="CY79" t="s">
        <v>205</v>
      </c>
      <c r="CZ79" t="s">
        <v>212</v>
      </c>
      <c r="DA79" t="s">
        <v>206</v>
      </c>
      <c r="DB79" t="s">
        <v>205</v>
      </c>
      <c r="DD79" t="s">
        <v>243</v>
      </c>
      <c r="DF79" t="s">
        <v>223</v>
      </c>
      <c r="DG79" t="s">
        <v>206</v>
      </c>
      <c r="DH79" t="s">
        <v>206</v>
      </c>
      <c r="DI79" t="s">
        <v>223</v>
      </c>
      <c r="DJ79" t="s">
        <v>206</v>
      </c>
      <c r="DK79" t="s">
        <v>206</v>
      </c>
      <c r="DL79" t="s">
        <v>206</v>
      </c>
      <c r="DM79" t="s">
        <v>205</v>
      </c>
      <c r="DN79" t="s">
        <v>216</v>
      </c>
      <c r="DO79" t="s">
        <v>205</v>
      </c>
      <c r="DP79" t="s">
        <v>205</v>
      </c>
      <c r="DQ79" t="s">
        <v>205</v>
      </c>
      <c r="DR79" t="s">
        <v>205</v>
      </c>
      <c r="DS79" t="s">
        <v>206</v>
      </c>
      <c r="DT79" t="s">
        <v>205</v>
      </c>
      <c r="DU79" t="s">
        <v>206</v>
      </c>
      <c r="DV79" t="s">
        <v>206</v>
      </c>
      <c r="DW79" t="s">
        <v>206</v>
      </c>
      <c r="DX79" t="s">
        <v>205</v>
      </c>
      <c r="DY79" t="s">
        <v>205</v>
      </c>
      <c r="DZ79" t="s">
        <v>206</v>
      </c>
      <c r="EA79" t="s">
        <v>206</v>
      </c>
      <c r="EB79" t="s">
        <v>205</v>
      </c>
      <c r="EC79" t="s">
        <v>205</v>
      </c>
      <c r="EE79" t="s">
        <v>243</v>
      </c>
      <c r="EG79" t="s">
        <v>206</v>
      </c>
      <c r="EH79" t="s">
        <v>206</v>
      </c>
      <c r="EI79" t="s">
        <v>206</v>
      </c>
      <c r="EJ79" t="s">
        <v>205</v>
      </c>
      <c r="EK79" t="s">
        <v>205</v>
      </c>
      <c r="EL79" t="s">
        <v>205</v>
      </c>
      <c r="EM79" t="s">
        <v>205</v>
      </c>
      <c r="EN79" t="s">
        <v>205</v>
      </c>
      <c r="EP79" t="s">
        <v>243</v>
      </c>
      <c r="ER79" t="s">
        <v>216</v>
      </c>
      <c r="ES79" t="s">
        <v>223</v>
      </c>
      <c r="ET79" t="s">
        <v>206</v>
      </c>
      <c r="EU79" t="s">
        <v>206</v>
      </c>
      <c r="EV79" t="s">
        <v>206</v>
      </c>
      <c r="EW79" t="s">
        <v>216</v>
      </c>
      <c r="EX79" t="s">
        <v>223</v>
      </c>
      <c r="EY79" t="s">
        <v>206</v>
      </c>
      <c r="FA79" t="s">
        <v>243</v>
      </c>
      <c r="FC79" t="s">
        <v>228</v>
      </c>
      <c r="FD79" t="s">
        <v>217</v>
      </c>
      <c r="FE79" t="s">
        <v>228</v>
      </c>
      <c r="FF79" t="s">
        <v>228</v>
      </c>
      <c r="FG79" t="s">
        <v>228</v>
      </c>
      <c r="FH79" t="s">
        <v>228</v>
      </c>
      <c r="FI79" t="s">
        <v>217</v>
      </c>
      <c r="FJ79" t="s">
        <v>228</v>
      </c>
      <c r="FK79" t="s">
        <v>217</v>
      </c>
      <c r="FL79" t="s">
        <v>217</v>
      </c>
      <c r="FM79" t="s">
        <v>227</v>
      </c>
      <c r="FN79" t="s">
        <v>227</v>
      </c>
      <c r="FO79" t="s">
        <v>227</v>
      </c>
      <c r="FP79" t="s">
        <v>227</v>
      </c>
      <c r="FQ79" t="s">
        <v>218</v>
      </c>
      <c r="FR79" t="s">
        <v>218</v>
      </c>
      <c r="FS79" t="s">
        <v>218</v>
      </c>
      <c r="FT79" t="s">
        <v>231</v>
      </c>
      <c r="FU79" t="s">
        <v>231</v>
      </c>
      <c r="FV79" t="s">
        <v>231</v>
      </c>
      <c r="FW79" t="s">
        <v>218</v>
      </c>
      <c r="FX79" t="s">
        <v>218</v>
      </c>
      <c r="FY79" t="s">
        <v>218</v>
      </c>
      <c r="FZ79" t="s">
        <v>218</v>
      </c>
      <c r="GA79" t="s">
        <v>218</v>
      </c>
      <c r="GB79" t="s">
        <v>218</v>
      </c>
      <c r="GC79" t="s">
        <v>218</v>
      </c>
      <c r="GD79" t="s">
        <v>217</v>
      </c>
      <c r="GE79" t="s">
        <v>228</v>
      </c>
      <c r="GF79" t="s">
        <v>228</v>
      </c>
      <c r="GG79" t="s">
        <v>229</v>
      </c>
      <c r="GH79" t="s">
        <v>228</v>
      </c>
      <c r="GI79" t="s">
        <v>226</v>
      </c>
      <c r="GJ79" t="s">
        <v>228</v>
      </c>
      <c r="GK79" t="s">
        <v>217</v>
      </c>
      <c r="GL79" t="s">
        <v>217</v>
      </c>
      <c r="GM79" t="s">
        <v>227</v>
      </c>
      <c r="GN79" t="s">
        <v>217</v>
      </c>
      <c r="GO79" t="s">
        <v>217</v>
      </c>
      <c r="GP79" t="s">
        <v>217</v>
      </c>
      <c r="GQ79" t="s">
        <v>217</v>
      </c>
      <c r="GR79" t="s">
        <v>217</v>
      </c>
      <c r="GS79" t="s">
        <v>217</v>
      </c>
      <c r="GT79" t="s">
        <v>217</v>
      </c>
      <c r="GU79" t="s">
        <v>217</v>
      </c>
      <c r="GV79" t="s">
        <v>217</v>
      </c>
      <c r="GW79" t="s">
        <v>217</v>
      </c>
      <c r="GX79" t="s">
        <v>206</v>
      </c>
      <c r="GY79" t="s">
        <v>206</v>
      </c>
    </row>
    <row r="80" spans="1:207" x14ac:dyDescent="0.2">
      <c r="A80">
        <v>145</v>
      </c>
      <c r="B80" t="s">
        <v>591</v>
      </c>
      <c r="C80">
        <v>10</v>
      </c>
      <c r="D80" t="s">
        <v>199</v>
      </c>
      <c r="E80">
        <v>814635583</v>
      </c>
      <c r="F80" t="s">
        <v>592</v>
      </c>
      <c r="G80" t="s">
        <v>593</v>
      </c>
      <c r="H80" t="s">
        <v>591</v>
      </c>
      <c r="I80" t="s">
        <v>590</v>
      </c>
      <c r="J80">
        <v>35</v>
      </c>
      <c r="K80" t="s">
        <v>203</v>
      </c>
      <c r="L80" t="s">
        <v>265</v>
      </c>
      <c r="N80" t="s">
        <v>206</v>
      </c>
      <c r="O80" t="s">
        <v>205</v>
      </c>
      <c r="P80" t="s">
        <v>205</v>
      </c>
      <c r="Q80" t="s">
        <v>205</v>
      </c>
      <c r="S80" t="s">
        <v>266</v>
      </c>
      <c r="T80" t="s">
        <v>205</v>
      </c>
      <c r="U80" t="s">
        <v>205</v>
      </c>
      <c r="V80" t="s">
        <v>205</v>
      </c>
      <c r="W80" t="s">
        <v>205</v>
      </c>
      <c r="X80" t="s">
        <v>206</v>
      </c>
      <c r="Z80">
        <v>1</v>
      </c>
      <c r="AF80" t="s">
        <v>211</v>
      </c>
      <c r="AG80" t="s">
        <v>211</v>
      </c>
      <c r="AH80" t="s">
        <v>211</v>
      </c>
      <c r="AI80" t="s">
        <v>211</v>
      </c>
      <c r="AJ80" t="s">
        <v>211</v>
      </c>
      <c r="AK80" t="s">
        <v>211</v>
      </c>
      <c r="AM80" t="s">
        <v>205</v>
      </c>
      <c r="AN80" t="s">
        <v>206</v>
      </c>
      <c r="AO80" t="s">
        <v>206</v>
      </c>
      <c r="AP80" t="s">
        <v>206</v>
      </c>
      <c r="AQ80" t="s">
        <v>205</v>
      </c>
      <c r="AR80" t="s">
        <v>205</v>
      </c>
      <c r="AS80" t="s">
        <v>205</v>
      </c>
      <c r="AT80" t="s">
        <v>205</v>
      </c>
      <c r="AU80" t="s">
        <v>205</v>
      </c>
      <c r="AV80" t="s">
        <v>205</v>
      </c>
      <c r="AW80" t="s">
        <v>205</v>
      </c>
      <c r="AX80" t="s">
        <v>205</v>
      </c>
      <c r="AY80" t="s">
        <v>205</v>
      </c>
      <c r="AZ80" t="s">
        <v>206</v>
      </c>
      <c r="BA80" t="s">
        <v>205</v>
      </c>
      <c r="BB80" t="s">
        <v>205</v>
      </c>
      <c r="BC80" t="s">
        <v>205</v>
      </c>
      <c r="BD80" t="s">
        <v>205</v>
      </c>
      <c r="BF80" t="s">
        <v>229</v>
      </c>
      <c r="BG80" t="s">
        <v>229</v>
      </c>
      <c r="BH80" t="s">
        <v>229</v>
      </c>
      <c r="BI80" t="s">
        <v>229</v>
      </c>
      <c r="BJ80" t="s">
        <v>229</v>
      </c>
      <c r="BK80" t="s">
        <v>229</v>
      </c>
      <c r="BL80" t="s">
        <v>228</v>
      </c>
      <c r="BM80" t="s">
        <v>228</v>
      </c>
      <c r="BN80" t="s">
        <v>228</v>
      </c>
      <c r="BO80" t="s">
        <v>229</v>
      </c>
      <c r="BP80" t="s">
        <v>228</v>
      </c>
      <c r="BQ80" t="s">
        <v>228</v>
      </c>
      <c r="BR80" t="s">
        <v>228</v>
      </c>
      <c r="BS80" t="s">
        <v>228</v>
      </c>
      <c r="BT80" t="s">
        <v>228</v>
      </c>
      <c r="BU80" t="s">
        <v>228</v>
      </c>
      <c r="BV80" t="s">
        <v>228</v>
      </c>
      <c r="BW80" t="s">
        <v>228</v>
      </c>
      <c r="BX80" t="s">
        <v>217</v>
      </c>
      <c r="BY80" t="s">
        <v>228</v>
      </c>
      <c r="BZ80" t="s">
        <v>228</v>
      </c>
      <c r="CA80" t="s">
        <v>228</v>
      </c>
      <c r="CB80" t="s">
        <v>228</v>
      </c>
      <c r="CC80" t="s">
        <v>228</v>
      </c>
      <c r="CD80" t="s">
        <v>229</v>
      </c>
      <c r="CE80" t="s">
        <v>217</v>
      </c>
      <c r="CF80" t="s">
        <v>228</v>
      </c>
      <c r="CG80" t="s">
        <v>229</v>
      </c>
      <c r="CH80" t="s">
        <v>217</v>
      </c>
      <c r="CI80" t="s">
        <v>217</v>
      </c>
      <c r="CJ80" t="s">
        <v>228</v>
      </c>
      <c r="CK80" t="s">
        <v>228</v>
      </c>
      <c r="CL80" t="s">
        <v>228</v>
      </c>
      <c r="CM80" t="s">
        <v>228</v>
      </c>
      <c r="CN80" t="s">
        <v>206</v>
      </c>
      <c r="CO80" t="s">
        <v>206</v>
      </c>
      <c r="CP80" t="s">
        <v>206</v>
      </c>
      <c r="CQ80" t="s">
        <v>206</v>
      </c>
      <c r="CR80" t="s">
        <v>206</v>
      </c>
      <c r="CS80" t="s">
        <v>206</v>
      </c>
      <c r="CT80" t="s">
        <v>206</v>
      </c>
      <c r="DD80" t="s">
        <v>243</v>
      </c>
      <c r="DF80" t="s">
        <v>206</v>
      </c>
      <c r="DG80" t="s">
        <v>206</v>
      </c>
      <c r="DH80" t="s">
        <v>206</v>
      </c>
      <c r="DI80" t="s">
        <v>206</v>
      </c>
      <c r="DJ80" t="s">
        <v>206</v>
      </c>
      <c r="DK80" t="s">
        <v>206</v>
      </c>
      <c r="DL80" t="s">
        <v>206</v>
      </c>
      <c r="DM80" t="s">
        <v>206</v>
      </c>
      <c r="DN80" t="s">
        <v>206</v>
      </c>
      <c r="DO80" t="s">
        <v>206</v>
      </c>
      <c r="DP80" t="s">
        <v>206</v>
      </c>
      <c r="EE80" t="s">
        <v>243</v>
      </c>
      <c r="EG80" t="s">
        <v>206</v>
      </c>
      <c r="EH80" t="s">
        <v>206</v>
      </c>
      <c r="EI80" t="s">
        <v>206</v>
      </c>
      <c r="EP80" t="s">
        <v>243</v>
      </c>
      <c r="ER80" t="s">
        <v>205</v>
      </c>
      <c r="ES80" t="s">
        <v>205</v>
      </c>
      <c r="ET80" t="s">
        <v>216</v>
      </c>
      <c r="EU80" t="s">
        <v>205</v>
      </c>
      <c r="EV80" t="s">
        <v>205</v>
      </c>
      <c r="FB80" t="s">
        <v>214</v>
      </c>
      <c r="FC80" t="s">
        <v>228</v>
      </c>
      <c r="FD80" t="s">
        <v>228</v>
      </c>
      <c r="FE80" t="s">
        <v>229</v>
      </c>
      <c r="FF80" t="s">
        <v>229</v>
      </c>
      <c r="FG80" t="s">
        <v>229</v>
      </c>
      <c r="FH80" t="s">
        <v>229</v>
      </c>
      <c r="FI80" t="s">
        <v>227</v>
      </c>
      <c r="FJ80" t="s">
        <v>228</v>
      </c>
      <c r="FK80" t="s">
        <v>227</v>
      </c>
      <c r="FL80" t="s">
        <v>227</v>
      </c>
      <c r="FM80" t="s">
        <v>226</v>
      </c>
      <c r="FN80" t="s">
        <v>226</v>
      </c>
      <c r="FO80" t="s">
        <v>226</v>
      </c>
      <c r="FP80" t="s">
        <v>226</v>
      </c>
      <c r="FQ80" t="s">
        <v>233</v>
      </c>
      <c r="FR80" t="s">
        <v>233</v>
      </c>
      <c r="FS80" t="s">
        <v>233</v>
      </c>
      <c r="FT80" t="s">
        <v>233</v>
      </c>
      <c r="FU80" t="s">
        <v>233</v>
      </c>
      <c r="FV80" t="s">
        <v>233</v>
      </c>
      <c r="FW80" t="s">
        <v>233</v>
      </c>
      <c r="FX80" t="s">
        <v>233</v>
      </c>
      <c r="FY80" t="s">
        <v>233</v>
      </c>
      <c r="FZ80" t="s">
        <v>233</v>
      </c>
      <c r="GA80" t="s">
        <v>218</v>
      </c>
      <c r="GB80" t="s">
        <v>218</v>
      </c>
      <c r="GC80" t="s">
        <v>218</v>
      </c>
      <c r="GD80" t="s">
        <v>228</v>
      </c>
      <c r="GE80" t="s">
        <v>227</v>
      </c>
      <c r="GF80" t="s">
        <v>228</v>
      </c>
      <c r="GG80" t="s">
        <v>217</v>
      </c>
      <c r="GH80" t="s">
        <v>229</v>
      </c>
      <c r="GI80" t="s">
        <v>217</v>
      </c>
      <c r="GJ80" t="s">
        <v>217</v>
      </c>
      <c r="GK80" t="s">
        <v>227</v>
      </c>
      <c r="GL80" t="s">
        <v>227</v>
      </c>
      <c r="GM80" t="s">
        <v>227</v>
      </c>
      <c r="GN80" t="s">
        <v>228</v>
      </c>
      <c r="GO80" t="s">
        <v>228</v>
      </c>
      <c r="GP80" t="s">
        <v>228</v>
      </c>
      <c r="GQ80" t="s">
        <v>228</v>
      </c>
      <c r="GR80" t="s">
        <v>228</v>
      </c>
      <c r="GS80" t="s">
        <v>228</v>
      </c>
      <c r="GT80" t="s">
        <v>217</v>
      </c>
      <c r="GU80" t="s">
        <v>228</v>
      </c>
      <c r="GV80" t="s">
        <v>226</v>
      </c>
      <c r="GW80" t="s">
        <v>228</v>
      </c>
      <c r="GX80" t="s">
        <v>206</v>
      </c>
      <c r="GY80" t="s">
        <v>211</v>
      </c>
    </row>
    <row r="81" spans="1:207" x14ac:dyDescent="0.2">
      <c r="A81">
        <v>146</v>
      </c>
      <c r="B81" t="s">
        <v>594</v>
      </c>
      <c r="C81">
        <v>10</v>
      </c>
      <c r="D81" t="s">
        <v>199</v>
      </c>
      <c r="E81">
        <v>2136708818</v>
      </c>
      <c r="F81" t="s">
        <v>595</v>
      </c>
      <c r="G81" t="s">
        <v>596</v>
      </c>
      <c r="H81" t="s">
        <v>594</v>
      </c>
      <c r="I81" t="s">
        <v>590</v>
      </c>
      <c r="J81">
        <v>39</v>
      </c>
      <c r="K81" t="s">
        <v>203</v>
      </c>
      <c r="L81" t="s">
        <v>281</v>
      </c>
      <c r="N81" t="s">
        <v>206</v>
      </c>
      <c r="O81" t="s">
        <v>205</v>
      </c>
      <c r="P81" t="s">
        <v>205</v>
      </c>
      <c r="Q81" t="s">
        <v>205</v>
      </c>
      <c r="S81" t="s">
        <v>266</v>
      </c>
      <c r="T81" t="s">
        <v>205</v>
      </c>
      <c r="U81" t="s">
        <v>205</v>
      </c>
      <c r="V81" t="s">
        <v>205</v>
      </c>
      <c r="W81" t="s">
        <v>206</v>
      </c>
      <c r="X81" t="s">
        <v>206</v>
      </c>
      <c r="Z81">
        <v>15</v>
      </c>
      <c r="AF81" t="s">
        <v>211</v>
      </c>
      <c r="AG81" t="s">
        <v>211</v>
      </c>
      <c r="AH81" t="s">
        <v>211</v>
      </c>
      <c r="AI81" t="s">
        <v>211</v>
      </c>
      <c r="AJ81" t="s">
        <v>211</v>
      </c>
      <c r="AK81" t="s">
        <v>211</v>
      </c>
      <c r="AM81" t="s">
        <v>206</v>
      </c>
      <c r="AN81" t="s">
        <v>206</v>
      </c>
      <c r="AO81" t="s">
        <v>205</v>
      </c>
      <c r="AP81" t="s">
        <v>205</v>
      </c>
      <c r="AQ81" t="s">
        <v>206</v>
      </c>
      <c r="AR81" t="s">
        <v>206</v>
      </c>
      <c r="AS81" t="s">
        <v>206</v>
      </c>
      <c r="AT81" t="s">
        <v>205</v>
      </c>
      <c r="AU81" t="s">
        <v>206</v>
      </c>
      <c r="AV81" t="s">
        <v>206</v>
      </c>
      <c r="AW81" t="s">
        <v>206</v>
      </c>
      <c r="AX81" t="s">
        <v>205</v>
      </c>
      <c r="AY81" t="s">
        <v>206</v>
      </c>
      <c r="AZ81" t="s">
        <v>206</v>
      </c>
      <c r="BA81" t="s">
        <v>205</v>
      </c>
      <c r="BB81" t="s">
        <v>205</v>
      </c>
      <c r="BC81" t="s">
        <v>205</v>
      </c>
      <c r="BD81" t="s">
        <v>205</v>
      </c>
      <c r="BF81" t="s">
        <v>229</v>
      </c>
      <c r="BG81" t="s">
        <v>229</v>
      </c>
      <c r="BH81" t="s">
        <v>229</v>
      </c>
      <c r="BI81" t="s">
        <v>229</v>
      </c>
      <c r="BJ81" t="s">
        <v>229</v>
      </c>
      <c r="BK81" t="s">
        <v>229</v>
      </c>
      <c r="BL81" t="s">
        <v>229</v>
      </c>
      <c r="BM81" t="s">
        <v>229</v>
      </c>
      <c r="BN81" t="s">
        <v>229</v>
      </c>
      <c r="BO81" t="s">
        <v>229</v>
      </c>
      <c r="BP81" t="s">
        <v>229</v>
      </c>
      <c r="BQ81" t="s">
        <v>229</v>
      </c>
      <c r="BR81" t="s">
        <v>229</v>
      </c>
      <c r="BS81" t="s">
        <v>229</v>
      </c>
      <c r="BT81" t="s">
        <v>229</v>
      </c>
      <c r="BU81" t="s">
        <v>229</v>
      </c>
      <c r="BV81" t="s">
        <v>229</v>
      </c>
      <c r="BW81" t="s">
        <v>226</v>
      </c>
      <c r="BX81" t="s">
        <v>217</v>
      </c>
      <c r="BY81" t="s">
        <v>228</v>
      </c>
      <c r="BZ81" t="s">
        <v>228</v>
      </c>
      <c r="CA81" t="s">
        <v>228</v>
      </c>
      <c r="CB81" t="s">
        <v>228</v>
      </c>
      <c r="CC81" t="s">
        <v>227</v>
      </c>
      <c r="CD81" t="s">
        <v>229</v>
      </c>
      <c r="CE81" t="s">
        <v>217</v>
      </c>
      <c r="CF81" t="s">
        <v>226</v>
      </c>
      <c r="CG81" t="s">
        <v>229</v>
      </c>
      <c r="CH81" t="s">
        <v>227</v>
      </c>
      <c r="CI81" t="s">
        <v>228</v>
      </c>
      <c r="CJ81" t="s">
        <v>228</v>
      </c>
      <c r="CK81" t="s">
        <v>217</v>
      </c>
      <c r="CL81" t="s">
        <v>227</v>
      </c>
      <c r="CM81" t="s">
        <v>226</v>
      </c>
      <c r="CN81" t="s">
        <v>206</v>
      </c>
      <c r="CO81" t="s">
        <v>205</v>
      </c>
      <c r="CP81" t="s">
        <v>216</v>
      </c>
      <c r="CQ81" t="s">
        <v>223</v>
      </c>
      <c r="CR81" t="s">
        <v>206</v>
      </c>
      <c r="CS81" t="s">
        <v>216</v>
      </c>
      <c r="CT81" t="s">
        <v>206</v>
      </c>
      <c r="DE81" t="s">
        <v>213</v>
      </c>
      <c r="DF81" t="s">
        <v>216</v>
      </c>
      <c r="DG81" t="s">
        <v>205</v>
      </c>
      <c r="DH81" t="s">
        <v>206</v>
      </c>
      <c r="DI81" t="s">
        <v>205</v>
      </c>
      <c r="DJ81" t="s">
        <v>206</v>
      </c>
      <c r="DK81" t="s">
        <v>206</v>
      </c>
      <c r="DL81" t="s">
        <v>206</v>
      </c>
      <c r="DM81" t="s">
        <v>223</v>
      </c>
      <c r="DN81" t="s">
        <v>206</v>
      </c>
      <c r="DO81" t="s">
        <v>206</v>
      </c>
      <c r="DP81" t="s">
        <v>216</v>
      </c>
      <c r="EE81" t="s">
        <v>243</v>
      </c>
      <c r="EG81" t="s">
        <v>206</v>
      </c>
      <c r="EH81" t="s">
        <v>206</v>
      </c>
      <c r="EI81" t="s">
        <v>206</v>
      </c>
      <c r="EP81" t="s">
        <v>243</v>
      </c>
      <c r="ER81" t="s">
        <v>206</v>
      </c>
      <c r="ES81" t="s">
        <v>205</v>
      </c>
      <c r="ET81" t="s">
        <v>223</v>
      </c>
      <c r="EU81" t="s">
        <v>206</v>
      </c>
      <c r="EV81" t="s">
        <v>216</v>
      </c>
      <c r="FB81" t="s">
        <v>214</v>
      </c>
      <c r="FC81" t="s">
        <v>229</v>
      </c>
      <c r="FD81" t="s">
        <v>228</v>
      </c>
      <c r="FE81" t="s">
        <v>229</v>
      </c>
      <c r="FF81" t="s">
        <v>229</v>
      </c>
      <c r="FG81" t="s">
        <v>229</v>
      </c>
      <c r="FH81" t="s">
        <v>229</v>
      </c>
      <c r="FI81" t="s">
        <v>228</v>
      </c>
      <c r="FJ81" t="s">
        <v>217</v>
      </c>
      <c r="FK81" t="s">
        <v>228</v>
      </c>
      <c r="FL81" t="s">
        <v>228</v>
      </c>
      <c r="FM81" t="s">
        <v>226</v>
      </c>
      <c r="FN81" t="s">
        <v>217</v>
      </c>
      <c r="FO81" t="s">
        <v>226</v>
      </c>
      <c r="FP81" t="s">
        <v>227</v>
      </c>
      <c r="FQ81" t="s">
        <v>232</v>
      </c>
      <c r="FR81" t="s">
        <v>218</v>
      </c>
      <c r="FS81" t="s">
        <v>232</v>
      </c>
      <c r="FT81" t="s">
        <v>232</v>
      </c>
      <c r="FU81" t="s">
        <v>232</v>
      </c>
      <c r="FV81" t="s">
        <v>218</v>
      </c>
      <c r="FW81" t="s">
        <v>232</v>
      </c>
      <c r="FX81" t="s">
        <v>232</v>
      </c>
      <c r="FY81" t="s">
        <v>232</v>
      </c>
      <c r="FZ81" t="s">
        <v>232</v>
      </c>
      <c r="GA81" t="s">
        <v>231</v>
      </c>
      <c r="GB81" t="s">
        <v>231</v>
      </c>
      <c r="GC81" t="s">
        <v>231</v>
      </c>
      <c r="GD81" t="s">
        <v>227</v>
      </c>
      <c r="GE81" t="s">
        <v>217</v>
      </c>
      <c r="GF81" t="s">
        <v>228</v>
      </c>
      <c r="GG81" t="s">
        <v>229</v>
      </c>
      <c r="GH81" t="s">
        <v>228</v>
      </c>
      <c r="GI81" t="s">
        <v>227</v>
      </c>
      <c r="GJ81" t="s">
        <v>217</v>
      </c>
      <c r="GK81" t="s">
        <v>228</v>
      </c>
      <c r="GL81" t="s">
        <v>227</v>
      </c>
      <c r="GM81" t="s">
        <v>227</v>
      </c>
      <c r="GN81" t="s">
        <v>228</v>
      </c>
      <c r="GO81" t="s">
        <v>228</v>
      </c>
      <c r="GP81" t="s">
        <v>217</v>
      </c>
      <c r="GQ81" t="s">
        <v>228</v>
      </c>
      <c r="GR81" t="s">
        <v>228</v>
      </c>
      <c r="GS81" t="s">
        <v>228</v>
      </c>
      <c r="GT81" t="s">
        <v>217</v>
      </c>
      <c r="GU81" t="s">
        <v>228</v>
      </c>
      <c r="GV81" t="s">
        <v>226</v>
      </c>
      <c r="GW81" t="s">
        <v>227</v>
      </c>
      <c r="GX81" t="s">
        <v>206</v>
      </c>
      <c r="GY81" t="s">
        <v>211</v>
      </c>
    </row>
    <row r="82" spans="1:207" x14ac:dyDescent="0.2">
      <c r="A82">
        <v>147</v>
      </c>
      <c r="B82" t="s">
        <v>597</v>
      </c>
      <c r="C82">
        <v>10</v>
      </c>
      <c r="D82" t="s">
        <v>199</v>
      </c>
      <c r="E82">
        <v>2093040803</v>
      </c>
      <c r="F82" t="s">
        <v>598</v>
      </c>
      <c r="G82" t="s">
        <v>599</v>
      </c>
      <c r="H82" t="s">
        <v>597</v>
      </c>
      <c r="I82" t="s">
        <v>590</v>
      </c>
      <c r="J82">
        <v>36</v>
      </c>
      <c r="K82" t="s">
        <v>203</v>
      </c>
      <c r="L82" t="s">
        <v>265</v>
      </c>
      <c r="N82" t="s">
        <v>206</v>
      </c>
      <c r="O82" t="s">
        <v>205</v>
      </c>
      <c r="P82" t="s">
        <v>205</v>
      </c>
      <c r="Q82" t="s">
        <v>205</v>
      </c>
      <c r="S82" t="s">
        <v>266</v>
      </c>
      <c r="T82" t="s">
        <v>205</v>
      </c>
      <c r="U82" t="s">
        <v>205</v>
      </c>
      <c r="V82" t="s">
        <v>205</v>
      </c>
      <c r="W82" t="s">
        <v>205</v>
      </c>
      <c r="X82" t="s">
        <v>206</v>
      </c>
      <c r="Z82">
        <v>10</v>
      </c>
      <c r="AF82" t="s">
        <v>211</v>
      </c>
      <c r="AG82" t="s">
        <v>211</v>
      </c>
      <c r="AH82" t="s">
        <v>211</v>
      </c>
      <c r="AI82" t="s">
        <v>211</v>
      </c>
      <c r="AJ82" t="s">
        <v>211</v>
      </c>
      <c r="AK82" t="s">
        <v>211</v>
      </c>
      <c r="AM82" t="s">
        <v>206</v>
      </c>
      <c r="AN82" t="s">
        <v>206</v>
      </c>
      <c r="AO82" t="s">
        <v>206</v>
      </c>
      <c r="AP82" t="s">
        <v>206</v>
      </c>
      <c r="AQ82" t="s">
        <v>206</v>
      </c>
      <c r="AR82" t="s">
        <v>206</v>
      </c>
      <c r="AS82" t="s">
        <v>206</v>
      </c>
      <c r="AT82" t="s">
        <v>206</v>
      </c>
      <c r="AU82" t="s">
        <v>205</v>
      </c>
      <c r="AV82" t="s">
        <v>206</v>
      </c>
      <c r="AW82" t="s">
        <v>206</v>
      </c>
      <c r="AX82" t="s">
        <v>205</v>
      </c>
      <c r="AY82" t="s">
        <v>205</v>
      </c>
      <c r="AZ82" t="s">
        <v>206</v>
      </c>
      <c r="BA82" t="s">
        <v>205</v>
      </c>
      <c r="BB82" t="s">
        <v>205</v>
      </c>
      <c r="BC82" t="s">
        <v>205</v>
      </c>
      <c r="BD82" t="s">
        <v>205</v>
      </c>
      <c r="BF82" t="s">
        <v>229</v>
      </c>
      <c r="BG82" t="s">
        <v>229</v>
      </c>
      <c r="BH82" t="s">
        <v>229</v>
      </c>
      <c r="BI82" t="s">
        <v>229</v>
      </c>
      <c r="BJ82" t="s">
        <v>229</v>
      </c>
      <c r="BK82" t="s">
        <v>229</v>
      </c>
      <c r="BL82" t="s">
        <v>229</v>
      </c>
      <c r="BM82" t="s">
        <v>229</v>
      </c>
      <c r="BN82" t="s">
        <v>229</v>
      </c>
      <c r="BO82" t="s">
        <v>229</v>
      </c>
      <c r="BP82" t="s">
        <v>229</v>
      </c>
      <c r="BQ82" t="s">
        <v>229</v>
      </c>
      <c r="BR82" t="s">
        <v>229</v>
      </c>
      <c r="BS82" t="s">
        <v>229</v>
      </c>
      <c r="BT82" t="s">
        <v>229</v>
      </c>
      <c r="BU82" t="s">
        <v>229</v>
      </c>
      <c r="BV82" t="s">
        <v>229</v>
      </c>
      <c r="BW82" t="s">
        <v>229</v>
      </c>
      <c r="BX82" t="s">
        <v>227</v>
      </c>
      <c r="BY82" t="s">
        <v>227</v>
      </c>
      <c r="BZ82" t="s">
        <v>227</v>
      </c>
      <c r="CA82" t="s">
        <v>227</v>
      </c>
      <c r="CB82" t="s">
        <v>228</v>
      </c>
      <c r="CC82" t="s">
        <v>226</v>
      </c>
      <c r="CD82" t="s">
        <v>228</v>
      </c>
      <c r="CE82" t="s">
        <v>217</v>
      </c>
      <c r="CF82" t="s">
        <v>227</v>
      </c>
      <c r="CG82" t="s">
        <v>228</v>
      </c>
      <c r="CH82" t="s">
        <v>227</v>
      </c>
      <c r="CI82" t="s">
        <v>229</v>
      </c>
      <c r="CJ82" t="s">
        <v>227</v>
      </c>
      <c r="CK82" t="s">
        <v>227</v>
      </c>
      <c r="CL82" t="s">
        <v>227</v>
      </c>
      <c r="CM82" t="s">
        <v>227</v>
      </c>
      <c r="CN82" t="s">
        <v>206</v>
      </c>
      <c r="CO82" t="s">
        <v>206</v>
      </c>
      <c r="CP82" t="s">
        <v>206</v>
      </c>
      <c r="CQ82" t="s">
        <v>206</v>
      </c>
      <c r="CR82" t="s">
        <v>206</v>
      </c>
      <c r="CS82" t="s">
        <v>206</v>
      </c>
      <c r="CT82" t="s">
        <v>206</v>
      </c>
      <c r="DD82" t="s">
        <v>243</v>
      </c>
      <c r="DF82" t="s">
        <v>205</v>
      </c>
      <c r="DG82" t="s">
        <v>205</v>
      </c>
      <c r="DH82" t="s">
        <v>206</v>
      </c>
      <c r="DI82" t="s">
        <v>205</v>
      </c>
      <c r="DJ82" t="s">
        <v>206</v>
      </c>
      <c r="DK82" t="s">
        <v>206</v>
      </c>
      <c r="DL82" t="s">
        <v>206</v>
      </c>
      <c r="DM82" t="s">
        <v>206</v>
      </c>
      <c r="DN82" t="s">
        <v>206</v>
      </c>
      <c r="DO82" t="s">
        <v>206</v>
      </c>
      <c r="DP82" t="s">
        <v>206</v>
      </c>
      <c r="EE82" t="s">
        <v>243</v>
      </c>
      <c r="EG82" t="s">
        <v>206</v>
      </c>
      <c r="EH82" t="s">
        <v>206</v>
      </c>
      <c r="EI82" t="s">
        <v>206</v>
      </c>
      <c r="EP82" t="s">
        <v>243</v>
      </c>
      <c r="ER82" t="s">
        <v>206</v>
      </c>
      <c r="ES82" t="s">
        <v>206</v>
      </c>
      <c r="ET82" t="s">
        <v>223</v>
      </c>
      <c r="EU82" t="s">
        <v>223</v>
      </c>
      <c r="EV82" t="s">
        <v>223</v>
      </c>
      <c r="FA82" t="s">
        <v>243</v>
      </c>
      <c r="FC82" t="s">
        <v>229</v>
      </c>
      <c r="FD82" t="s">
        <v>229</v>
      </c>
      <c r="FE82" t="s">
        <v>229</v>
      </c>
      <c r="FF82" t="s">
        <v>229</v>
      </c>
      <c r="FG82" t="s">
        <v>229</v>
      </c>
      <c r="FH82" t="s">
        <v>229</v>
      </c>
      <c r="FI82" t="s">
        <v>226</v>
      </c>
      <c r="FJ82" t="s">
        <v>226</v>
      </c>
      <c r="FK82" t="s">
        <v>226</v>
      </c>
      <c r="FL82" t="s">
        <v>226</v>
      </c>
      <c r="FM82" t="s">
        <v>226</v>
      </c>
      <c r="FN82" t="s">
        <v>226</v>
      </c>
      <c r="FO82" t="s">
        <v>226</v>
      </c>
      <c r="FP82" t="s">
        <v>226</v>
      </c>
      <c r="FQ82" t="s">
        <v>232</v>
      </c>
      <c r="FR82" t="s">
        <v>218</v>
      </c>
      <c r="FS82" t="s">
        <v>232</v>
      </c>
      <c r="FT82" t="s">
        <v>218</v>
      </c>
      <c r="FU82" t="s">
        <v>231</v>
      </c>
      <c r="FV82" t="s">
        <v>218</v>
      </c>
      <c r="FW82" t="s">
        <v>218</v>
      </c>
      <c r="FX82" t="s">
        <v>232</v>
      </c>
      <c r="FY82" t="s">
        <v>232</v>
      </c>
      <c r="FZ82" t="s">
        <v>232</v>
      </c>
      <c r="GA82" t="s">
        <v>231</v>
      </c>
      <c r="GB82" t="s">
        <v>231</v>
      </c>
      <c r="GC82" t="s">
        <v>230</v>
      </c>
      <c r="GD82" t="s">
        <v>227</v>
      </c>
      <c r="GE82" t="s">
        <v>227</v>
      </c>
      <c r="GF82" t="s">
        <v>228</v>
      </c>
      <c r="GG82" t="s">
        <v>217</v>
      </c>
      <c r="GH82" t="s">
        <v>228</v>
      </c>
      <c r="GI82" t="s">
        <v>227</v>
      </c>
      <c r="GJ82" t="s">
        <v>228</v>
      </c>
      <c r="GK82" t="s">
        <v>228</v>
      </c>
      <c r="GL82" t="s">
        <v>228</v>
      </c>
      <c r="GM82" t="s">
        <v>217</v>
      </c>
      <c r="GN82" t="s">
        <v>228</v>
      </c>
      <c r="GO82" t="s">
        <v>228</v>
      </c>
      <c r="GP82" t="s">
        <v>228</v>
      </c>
      <c r="GQ82" t="s">
        <v>217</v>
      </c>
      <c r="GR82" t="s">
        <v>228</v>
      </c>
      <c r="GS82" t="s">
        <v>228</v>
      </c>
      <c r="GT82" t="s">
        <v>227</v>
      </c>
      <c r="GU82" t="s">
        <v>217</v>
      </c>
      <c r="GV82" t="s">
        <v>227</v>
      </c>
      <c r="GW82" t="s">
        <v>228</v>
      </c>
      <c r="GX82" t="s">
        <v>205</v>
      </c>
      <c r="GY82" t="s">
        <v>211</v>
      </c>
    </row>
    <row r="83" spans="1:207" x14ac:dyDescent="0.2">
      <c r="A83">
        <v>148</v>
      </c>
      <c r="B83" t="s">
        <v>600</v>
      </c>
      <c r="C83">
        <v>10</v>
      </c>
      <c r="D83" t="s">
        <v>199</v>
      </c>
      <c r="E83">
        <v>1895904419</v>
      </c>
      <c r="F83" t="s">
        <v>601</v>
      </c>
      <c r="G83" t="s">
        <v>599</v>
      </c>
      <c r="H83" t="s">
        <v>600</v>
      </c>
      <c r="I83" t="s">
        <v>590</v>
      </c>
      <c r="J83">
        <v>27</v>
      </c>
      <c r="K83" t="s">
        <v>238</v>
      </c>
      <c r="L83" t="s">
        <v>265</v>
      </c>
      <c r="N83" t="s">
        <v>206</v>
      </c>
      <c r="O83" t="s">
        <v>205</v>
      </c>
      <c r="P83" t="s">
        <v>205</v>
      </c>
      <c r="Q83" t="s">
        <v>205</v>
      </c>
      <c r="S83" t="s">
        <v>266</v>
      </c>
      <c r="T83" t="s">
        <v>205</v>
      </c>
      <c r="U83" t="s">
        <v>205</v>
      </c>
      <c r="V83" t="s">
        <v>205</v>
      </c>
      <c r="W83" t="s">
        <v>205</v>
      </c>
      <c r="X83" t="s">
        <v>206</v>
      </c>
      <c r="Z83">
        <v>1</v>
      </c>
      <c r="AF83" t="s">
        <v>211</v>
      </c>
      <c r="AG83" t="s">
        <v>211</v>
      </c>
      <c r="AH83" t="s">
        <v>211</v>
      </c>
      <c r="AI83" t="s">
        <v>211</v>
      </c>
      <c r="AJ83" t="s">
        <v>211</v>
      </c>
      <c r="AK83" t="s">
        <v>211</v>
      </c>
      <c r="AM83" t="s">
        <v>206</v>
      </c>
      <c r="AN83" t="s">
        <v>206</v>
      </c>
      <c r="AO83" t="s">
        <v>205</v>
      </c>
      <c r="AP83" t="s">
        <v>205</v>
      </c>
      <c r="AQ83" t="s">
        <v>206</v>
      </c>
      <c r="AR83" t="s">
        <v>206</v>
      </c>
      <c r="AS83" t="s">
        <v>206</v>
      </c>
      <c r="AT83" t="s">
        <v>206</v>
      </c>
      <c r="AU83" t="s">
        <v>206</v>
      </c>
      <c r="AV83" t="s">
        <v>206</v>
      </c>
      <c r="AW83" t="s">
        <v>206</v>
      </c>
      <c r="AX83" t="s">
        <v>206</v>
      </c>
      <c r="AY83" t="s">
        <v>205</v>
      </c>
      <c r="AZ83" t="s">
        <v>205</v>
      </c>
      <c r="BA83" t="s">
        <v>205</v>
      </c>
      <c r="BB83" t="s">
        <v>205</v>
      </c>
      <c r="BC83" t="s">
        <v>205</v>
      </c>
      <c r="BD83" t="s">
        <v>205</v>
      </c>
      <c r="BF83" t="s">
        <v>229</v>
      </c>
      <c r="BG83" t="s">
        <v>229</v>
      </c>
      <c r="BH83" t="s">
        <v>229</v>
      </c>
      <c r="BI83" t="s">
        <v>229</v>
      </c>
      <c r="BJ83" t="s">
        <v>229</v>
      </c>
      <c r="BK83" t="s">
        <v>229</v>
      </c>
      <c r="BL83" t="s">
        <v>229</v>
      </c>
      <c r="BM83" t="s">
        <v>229</v>
      </c>
      <c r="BN83" t="s">
        <v>229</v>
      </c>
      <c r="BO83" t="s">
        <v>229</v>
      </c>
      <c r="BP83" t="s">
        <v>229</v>
      </c>
      <c r="BQ83" t="s">
        <v>229</v>
      </c>
      <c r="BR83" t="s">
        <v>229</v>
      </c>
      <c r="BS83" t="s">
        <v>229</v>
      </c>
      <c r="BT83" t="s">
        <v>229</v>
      </c>
      <c r="BU83" t="s">
        <v>229</v>
      </c>
      <c r="BV83" t="s">
        <v>229</v>
      </c>
      <c r="BW83" t="s">
        <v>229</v>
      </c>
      <c r="BX83" t="s">
        <v>217</v>
      </c>
      <c r="BY83" t="s">
        <v>227</v>
      </c>
      <c r="BZ83" t="s">
        <v>217</v>
      </c>
      <c r="CA83" t="s">
        <v>217</v>
      </c>
      <c r="CB83" t="s">
        <v>227</v>
      </c>
      <c r="CC83" t="s">
        <v>217</v>
      </c>
      <c r="CD83" t="s">
        <v>229</v>
      </c>
      <c r="CE83" t="s">
        <v>229</v>
      </c>
      <c r="CF83" t="s">
        <v>228</v>
      </c>
      <c r="CG83" t="s">
        <v>229</v>
      </c>
      <c r="CH83" t="s">
        <v>217</v>
      </c>
      <c r="CI83" t="s">
        <v>228</v>
      </c>
      <c r="CJ83" t="s">
        <v>217</v>
      </c>
      <c r="CK83" t="s">
        <v>229</v>
      </c>
      <c r="CL83" t="s">
        <v>227</v>
      </c>
      <c r="CM83" t="s">
        <v>227</v>
      </c>
      <c r="CN83" t="s">
        <v>206</v>
      </c>
      <c r="CO83" t="s">
        <v>205</v>
      </c>
      <c r="CP83" t="s">
        <v>205</v>
      </c>
      <c r="CQ83" t="s">
        <v>206</v>
      </c>
      <c r="CR83" t="s">
        <v>206</v>
      </c>
      <c r="CS83" t="s">
        <v>206</v>
      </c>
      <c r="CT83" t="s">
        <v>206</v>
      </c>
      <c r="DD83" t="s">
        <v>243</v>
      </c>
      <c r="DF83" t="s">
        <v>205</v>
      </c>
      <c r="DG83" t="s">
        <v>205</v>
      </c>
      <c r="DH83" t="s">
        <v>206</v>
      </c>
      <c r="DI83" t="s">
        <v>205</v>
      </c>
      <c r="DJ83" t="s">
        <v>206</v>
      </c>
      <c r="DK83" t="s">
        <v>206</v>
      </c>
      <c r="DL83" t="s">
        <v>206</v>
      </c>
      <c r="DM83" t="s">
        <v>216</v>
      </c>
      <c r="DN83" t="s">
        <v>206</v>
      </c>
      <c r="DO83" t="s">
        <v>206</v>
      </c>
      <c r="DP83" t="s">
        <v>206</v>
      </c>
      <c r="EE83" t="s">
        <v>243</v>
      </c>
      <c r="EG83" t="s">
        <v>223</v>
      </c>
      <c r="EH83" t="s">
        <v>206</v>
      </c>
      <c r="EI83" t="s">
        <v>206</v>
      </c>
      <c r="EP83" t="s">
        <v>243</v>
      </c>
      <c r="ER83" t="s">
        <v>206</v>
      </c>
      <c r="ES83" t="s">
        <v>206</v>
      </c>
      <c r="ET83" t="s">
        <v>223</v>
      </c>
      <c r="EU83" t="s">
        <v>206</v>
      </c>
      <c r="EV83" t="s">
        <v>206</v>
      </c>
      <c r="FA83" t="s">
        <v>243</v>
      </c>
      <c r="FC83" t="s">
        <v>229</v>
      </c>
      <c r="FD83" t="s">
        <v>229</v>
      </c>
      <c r="FE83" t="s">
        <v>229</v>
      </c>
      <c r="FF83" t="s">
        <v>229</v>
      </c>
      <c r="FG83" t="s">
        <v>229</v>
      </c>
      <c r="FH83" t="s">
        <v>229</v>
      </c>
      <c r="FI83" t="s">
        <v>229</v>
      </c>
      <c r="FJ83" t="s">
        <v>228</v>
      </c>
      <c r="FK83" t="s">
        <v>226</v>
      </c>
      <c r="FL83" t="s">
        <v>229</v>
      </c>
      <c r="FM83" t="s">
        <v>226</v>
      </c>
      <c r="FN83" t="s">
        <v>226</v>
      </c>
      <c r="FO83" t="s">
        <v>226</v>
      </c>
      <c r="FP83" t="s">
        <v>226</v>
      </c>
      <c r="FQ83" t="s">
        <v>233</v>
      </c>
      <c r="FR83" t="s">
        <v>233</v>
      </c>
      <c r="FS83" t="s">
        <v>233</v>
      </c>
      <c r="FT83" t="s">
        <v>233</v>
      </c>
      <c r="FU83" t="s">
        <v>233</v>
      </c>
      <c r="FV83" t="s">
        <v>230</v>
      </c>
      <c r="FW83" t="s">
        <v>230</v>
      </c>
      <c r="FX83" t="s">
        <v>233</v>
      </c>
      <c r="FY83" t="s">
        <v>233</v>
      </c>
      <c r="FZ83" t="s">
        <v>233</v>
      </c>
      <c r="GA83" t="s">
        <v>233</v>
      </c>
      <c r="GB83" t="s">
        <v>233</v>
      </c>
      <c r="GC83" t="s">
        <v>233</v>
      </c>
      <c r="GD83" t="s">
        <v>229</v>
      </c>
      <c r="GE83" t="s">
        <v>229</v>
      </c>
      <c r="GF83" t="s">
        <v>229</v>
      </c>
      <c r="GG83" t="s">
        <v>228</v>
      </c>
      <c r="GH83" t="s">
        <v>229</v>
      </c>
      <c r="GI83" t="s">
        <v>227</v>
      </c>
      <c r="GJ83" t="s">
        <v>229</v>
      </c>
      <c r="GK83" t="s">
        <v>217</v>
      </c>
      <c r="GL83" t="s">
        <v>228</v>
      </c>
      <c r="GM83" t="s">
        <v>228</v>
      </c>
      <c r="GN83" t="s">
        <v>228</v>
      </c>
      <c r="GO83" t="s">
        <v>229</v>
      </c>
      <c r="GP83" t="s">
        <v>229</v>
      </c>
      <c r="GQ83" t="s">
        <v>229</v>
      </c>
      <c r="GR83" t="s">
        <v>229</v>
      </c>
      <c r="GS83" t="s">
        <v>229</v>
      </c>
      <c r="GT83" t="s">
        <v>229</v>
      </c>
      <c r="GU83" t="s">
        <v>228</v>
      </c>
      <c r="GV83" t="s">
        <v>228</v>
      </c>
      <c r="GW83" t="s">
        <v>229</v>
      </c>
      <c r="GX83" t="s">
        <v>206</v>
      </c>
      <c r="GY83" t="s">
        <v>211</v>
      </c>
    </row>
    <row r="84" spans="1:207" x14ac:dyDescent="0.2">
      <c r="A84">
        <v>149</v>
      </c>
      <c r="B84" t="s">
        <v>602</v>
      </c>
      <c r="C84">
        <v>10</v>
      </c>
      <c r="D84" t="s">
        <v>199</v>
      </c>
      <c r="E84">
        <v>2005691652</v>
      </c>
      <c r="F84" t="s">
        <v>603</v>
      </c>
      <c r="G84" t="s">
        <v>604</v>
      </c>
      <c r="H84" t="s">
        <v>602</v>
      </c>
      <c r="I84" t="s">
        <v>590</v>
      </c>
      <c r="J84">
        <v>34</v>
      </c>
      <c r="K84" t="s">
        <v>203</v>
      </c>
      <c r="L84" t="s">
        <v>265</v>
      </c>
      <c r="N84" t="s">
        <v>206</v>
      </c>
      <c r="O84" t="s">
        <v>205</v>
      </c>
      <c r="P84" t="s">
        <v>205</v>
      </c>
      <c r="Q84" t="s">
        <v>205</v>
      </c>
      <c r="S84" t="s">
        <v>266</v>
      </c>
      <c r="T84" t="s">
        <v>205</v>
      </c>
      <c r="U84" t="s">
        <v>205</v>
      </c>
      <c r="V84" t="s">
        <v>205</v>
      </c>
      <c r="W84" t="s">
        <v>205</v>
      </c>
      <c r="X84" t="s">
        <v>206</v>
      </c>
      <c r="Z84">
        <v>10</v>
      </c>
      <c r="AF84" t="s">
        <v>211</v>
      </c>
      <c r="AG84" t="s">
        <v>211</v>
      </c>
      <c r="AH84" t="s">
        <v>211</v>
      </c>
      <c r="AI84" t="s">
        <v>211</v>
      </c>
      <c r="AJ84" t="s">
        <v>211</v>
      </c>
      <c r="AK84" t="s">
        <v>211</v>
      </c>
      <c r="AM84" t="s">
        <v>206</v>
      </c>
      <c r="AN84" t="s">
        <v>206</v>
      </c>
      <c r="AO84" t="s">
        <v>205</v>
      </c>
      <c r="AP84" t="s">
        <v>205</v>
      </c>
      <c r="AQ84" t="s">
        <v>206</v>
      </c>
      <c r="AR84" t="s">
        <v>205</v>
      </c>
      <c r="AS84" t="s">
        <v>205</v>
      </c>
      <c r="AT84" t="s">
        <v>205</v>
      </c>
      <c r="AU84" t="s">
        <v>205</v>
      </c>
      <c r="AV84" t="s">
        <v>206</v>
      </c>
      <c r="AW84" t="s">
        <v>205</v>
      </c>
      <c r="AX84" t="s">
        <v>205</v>
      </c>
      <c r="AY84" t="s">
        <v>205</v>
      </c>
      <c r="AZ84" t="s">
        <v>205</v>
      </c>
      <c r="BA84" t="s">
        <v>205</v>
      </c>
      <c r="BB84" t="s">
        <v>205</v>
      </c>
      <c r="BC84" t="s">
        <v>205</v>
      </c>
      <c r="BD84" t="s">
        <v>205</v>
      </c>
      <c r="BF84" t="s">
        <v>229</v>
      </c>
      <c r="BG84" t="s">
        <v>229</v>
      </c>
      <c r="BH84" t="s">
        <v>228</v>
      </c>
      <c r="BI84" t="s">
        <v>228</v>
      </c>
      <c r="BJ84" t="s">
        <v>228</v>
      </c>
      <c r="BK84" t="s">
        <v>228</v>
      </c>
      <c r="BL84" t="s">
        <v>228</v>
      </c>
      <c r="BM84" t="s">
        <v>228</v>
      </c>
      <c r="BN84" t="s">
        <v>228</v>
      </c>
      <c r="BO84" t="s">
        <v>229</v>
      </c>
      <c r="BP84" t="s">
        <v>228</v>
      </c>
      <c r="BQ84" t="s">
        <v>228</v>
      </c>
      <c r="BR84" t="s">
        <v>228</v>
      </c>
      <c r="BS84" t="s">
        <v>217</v>
      </c>
      <c r="BT84" t="s">
        <v>217</v>
      </c>
      <c r="BU84" t="s">
        <v>228</v>
      </c>
      <c r="BV84" t="s">
        <v>228</v>
      </c>
      <c r="BW84" t="s">
        <v>228</v>
      </c>
      <c r="BX84" t="s">
        <v>227</v>
      </c>
      <c r="BY84" t="s">
        <v>228</v>
      </c>
      <c r="BZ84" t="s">
        <v>227</v>
      </c>
      <c r="CA84" t="s">
        <v>227</v>
      </c>
      <c r="CB84" t="s">
        <v>227</v>
      </c>
      <c r="CC84" t="s">
        <v>227</v>
      </c>
      <c r="CD84" t="s">
        <v>228</v>
      </c>
      <c r="CE84" t="s">
        <v>217</v>
      </c>
      <c r="CF84" t="s">
        <v>217</v>
      </c>
      <c r="CG84" t="s">
        <v>228</v>
      </c>
      <c r="CH84" t="s">
        <v>227</v>
      </c>
      <c r="CI84" t="s">
        <v>227</v>
      </c>
      <c r="CJ84" t="s">
        <v>227</v>
      </c>
      <c r="CK84" t="s">
        <v>217</v>
      </c>
      <c r="CL84" t="s">
        <v>217</v>
      </c>
      <c r="CM84" t="s">
        <v>217</v>
      </c>
      <c r="CN84" t="s">
        <v>206</v>
      </c>
      <c r="CO84" t="s">
        <v>205</v>
      </c>
      <c r="CP84" t="s">
        <v>205</v>
      </c>
      <c r="CQ84" t="s">
        <v>216</v>
      </c>
      <c r="CR84" t="s">
        <v>206</v>
      </c>
      <c r="CS84" t="s">
        <v>206</v>
      </c>
      <c r="CT84" t="s">
        <v>206</v>
      </c>
      <c r="DD84" t="s">
        <v>243</v>
      </c>
      <c r="DF84" t="s">
        <v>216</v>
      </c>
      <c r="DG84" t="s">
        <v>216</v>
      </c>
      <c r="DH84" t="s">
        <v>206</v>
      </c>
      <c r="DI84" t="s">
        <v>206</v>
      </c>
      <c r="DJ84" t="s">
        <v>216</v>
      </c>
      <c r="DK84" t="s">
        <v>223</v>
      </c>
      <c r="DL84" t="s">
        <v>206</v>
      </c>
      <c r="DM84" t="s">
        <v>223</v>
      </c>
      <c r="DN84" t="s">
        <v>206</v>
      </c>
      <c r="DO84" t="s">
        <v>206</v>
      </c>
      <c r="DP84" t="s">
        <v>205</v>
      </c>
      <c r="EE84" t="s">
        <v>243</v>
      </c>
      <c r="EG84" t="s">
        <v>206</v>
      </c>
      <c r="EH84" t="s">
        <v>206</v>
      </c>
      <c r="EI84" t="s">
        <v>206</v>
      </c>
      <c r="EP84" t="s">
        <v>243</v>
      </c>
      <c r="ER84" t="s">
        <v>205</v>
      </c>
      <c r="ES84" t="s">
        <v>205</v>
      </c>
      <c r="ET84" t="s">
        <v>205</v>
      </c>
      <c r="EU84" t="s">
        <v>206</v>
      </c>
      <c r="EV84" t="s">
        <v>205</v>
      </c>
      <c r="FB84" t="s">
        <v>213</v>
      </c>
      <c r="FC84" t="s">
        <v>228</v>
      </c>
      <c r="FD84" t="s">
        <v>228</v>
      </c>
      <c r="FE84" t="s">
        <v>229</v>
      </c>
      <c r="FF84" t="s">
        <v>229</v>
      </c>
      <c r="FG84" t="s">
        <v>229</v>
      </c>
      <c r="FH84" t="s">
        <v>229</v>
      </c>
      <c r="FI84" t="s">
        <v>228</v>
      </c>
      <c r="FJ84" t="s">
        <v>217</v>
      </c>
      <c r="FK84" t="s">
        <v>227</v>
      </c>
      <c r="FL84" t="s">
        <v>227</v>
      </c>
      <c r="FM84" t="s">
        <v>226</v>
      </c>
      <c r="FN84" t="s">
        <v>226</v>
      </c>
      <c r="FO84" t="s">
        <v>226</v>
      </c>
      <c r="FP84" t="s">
        <v>227</v>
      </c>
      <c r="FQ84" t="s">
        <v>232</v>
      </c>
      <c r="FR84" t="s">
        <v>232</v>
      </c>
      <c r="FS84" t="s">
        <v>231</v>
      </c>
      <c r="FT84" t="s">
        <v>231</v>
      </c>
      <c r="FU84" t="s">
        <v>231</v>
      </c>
      <c r="FV84" t="s">
        <v>231</v>
      </c>
      <c r="FW84" t="s">
        <v>231</v>
      </c>
      <c r="FX84" t="s">
        <v>231</v>
      </c>
      <c r="FY84" t="s">
        <v>231</v>
      </c>
      <c r="FZ84" t="s">
        <v>231</v>
      </c>
      <c r="GA84" t="s">
        <v>231</v>
      </c>
      <c r="GB84" t="s">
        <v>231</v>
      </c>
      <c r="GC84" t="s">
        <v>231</v>
      </c>
      <c r="GD84" t="s">
        <v>228</v>
      </c>
      <c r="GE84" t="s">
        <v>228</v>
      </c>
      <c r="GF84" t="s">
        <v>229</v>
      </c>
      <c r="GG84" t="s">
        <v>217</v>
      </c>
      <c r="GH84" t="s">
        <v>228</v>
      </c>
      <c r="GI84" t="s">
        <v>229</v>
      </c>
      <c r="GJ84" t="s">
        <v>229</v>
      </c>
      <c r="GK84" t="s">
        <v>217</v>
      </c>
      <c r="GL84" t="s">
        <v>228</v>
      </c>
      <c r="GM84" t="s">
        <v>228</v>
      </c>
      <c r="GN84" t="s">
        <v>228</v>
      </c>
      <c r="GO84" t="s">
        <v>229</v>
      </c>
      <c r="GP84" t="s">
        <v>228</v>
      </c>
      <c r="GQ84" t="s">
        <v>228</v>
      </c>
      <c r="GR84" t="s">
        <v>228</v>
      </c>
      <c r="GS84" t="s">
        <v>229</v>
      </c>
      <c r="GT84" t="s">
        <v>228</v>
      </c>
      <c r="GU84" t="s">
        <v>228</v>
      </c>
      <c r="GV84" t="s">
        <v>227</v>
      </c>
      <c r="GW84" t="s">
        <v>217</v>
      </c>
      <c r="GX84" t="s">
        <v>206</v>
      </c>
      <c r="GY84" t="s">
        <v>211</v>
      </c>
    </row>
    <row r="85" spans="1:207" x14ac:dyDescent="0.2">
      <c r="A85">
        <v>150</v>
      </c>
      <c r="B85" t="s">
        <v>605</v>
      </c>
      <c r="C85">
        <v>10</v>
      </c>
      <c r="D85" t="s">
        <v>199</v>
      </c>
      <c r="E85">
        <v>1380223353</v>
      </c>
      <c r="F85" t="s">
        <v>606</v>
      </c>
      <c r="G85" t="s">
        <v>607</v>
      </c>
      <c r="H85" t="s">
        <v>605</v>
      </c>
      <c r="I85" t="s">
        <v>590</v>
      </c>
      <c r="J85">
        <v>24</v>
      </c>
      <c r="K85" t="s">
        <v>203</v>
      </c>
      <c r="L85" t="s">
        <v>281</v>
      </c>
      <c r="N85" t="s">
        <v>206</v>
      </c>
      <c r="O85" t="s">
        <v>205</v>
      </c>
      <c r="P85" t="s">
        <v>205</v>
      </c>
      <c r="Q85" t="s">
        <v>205</v>
      </c>
      <c r="S85" t="s">
        <v>266</v>
      </c>
      <c r="T85" t="s">
        <v>205</v>
      </c>
      <c r="U85" t="s">
        <v>205</v>
      </c>
      <c r="V85" t="s">
        <v>205</v>
      </c>
      <c r="W85" t="s">
        <v>205</v>
      </c>
      <c r="X85" t="s">
        <v>206</v>
      </c>
      <c r="Z85">
        <v>4</v>
      </c>
      <c r="AF85" t="s">
        <v>211</v>
      </c>
      <c r="AG85" t="s">
        <v>211</v>
      </c>
      <c r="AH85" t="s">
        <v>211</v>
      </c>
      <c r="AI85" t="s">
        <v>211</v>
      </c>
      <c r="AJ85" t="s">
        <v>211</v>
      </c>
      <c r="AK85" t="s">
        <v>211</v>
      </c>
      <c r="AM85" t="s">
        <v>206</v>
      </c>
      <c r="AN85" t="s">
        <v>206</v>
      </c>
      <c r="AO85" t="s">
        <v>205</v>
      </c>
      <c r="AP85" t="s">
        <v>205</v>
      </c>
      <c r="AQ85" t="s">
        <v>205</v>
      </c>
      <c r="AR85" t="s">
        <v>205</v>
      </c>
      <c r="AS85" t="s">
        <v>205</v>
      </c>
      <c r="AT85" t="s">
        <v>205</v>
      </c>
      <c r="AU85" t="s">
        <v>205</v>
      </c>
      <c r="AV85" t="s">
        <v>205</v>
      </c>
      <c r="AW85" t="s">
        <v>205</v>
      </c>
      <c r="AX85" t="s">
        <v>205</v>
      </c>
      <c r="AY85" t="s">
        <v>205</v>
      </c>
      <c r="AZ85" t="s">
        <v>205</v>
      </c>
      <c r="BA85" t="s">
        <v>205</v>
      </c>
      <c r="BB85" t="s">
        <v>205</v>
      </c>
      <c r="BC85" t="s">
        <v>205</v>
      </c>
      <c r="BD85" t="s">
        <v>205</v>
      </c>
      <c r="BF85" t="s">
        <v>229</v>
      </c>
      <c r="BG85" t="s">
        <v>229</v>
      </c>
      <c r="BH85" t="s">
        <v>229</v>
      </c>
      <c r="BI85" t="s">
        <v>229</v>
      </c>
      <c r="BJ85" t="s">
        <v>229</v>
      </c>
      <c r="BK85" t="s">
        <v>229</v>
      </c>
      <c r="BL85" t="s">
        <v>229</v>
      </c>
      <c r="BM85" t="s">
        <v>229</v>
      </c>
      <c r="BN85" t="s">
        <v>229</v>
      </c>
      <c r="BO85" t="s">
        <v>229</v>
      </c>
      <c r="BP85" t="s">
        <v>229</v>
      </c>
      <c r="BQ85" t="s">
        <v>229</v>
      </c>
      <c r="BR85" t="s">
        <v>229</v>
      </c>
      <c r="BS85" t="s">
        <v>229</v>
      </c>
      <c r="BT85" t="s">
        <v>229</v>
      </c>
      <c r="BU85" t="s">
        <v>229</v>
      </c>
      <c r="BV85" t="s">
        <v>229</v>
      </c>
      <c r="BW85" t="s">
        <v>217</v>
      </c>
      <c r="BX85" t="s">
        <v>226</v>
      </c>
      <c r="BY85" t="s">
        <v>226</v>
      </c>
      <c r="BZ85" t="s">
        <v>226</v>
      </c>
      <c r="CA85" t="s">
        <v>226</v>
      </c>
      <c r="CB85" t="s">
        <v>217</v>
      </c>
      <c r="CC85" t="s">
        <v>226</v>
      </c>
      <c r="CD85" t="s">
        <v>229</v>
      </c>
      <c r="CE85" t="s">
        <v>229</v>
      </c>
      <c r="CF85" t="s">
        <v>226</v>
      </c>
      <c r="CG85" t="s">
        <v>229</v>
      </c>
      <c r="CH85" t="s">
        <v>226</v>
      </c>
      <c r="CI85" t="s">
        <v>217</v>
      </c>
      <c r="CJ85" t="s">
        <v>226</v>
      </c>
      <c r="CK85" t="s">
        <v>217</v>
      </c>
      <c r="CL85" t="s">
        <v>226</v>
      </c>
      <c r="CM85" t="s">
        <v>226</v>
      </c>
      <c r="CN85" t="s">
        <v>206</v>
      </c>
      <c r="CO85" t="s">
        <v>205</v>
      </c>
      <c r="CP85" t="s">
        <v>206</v>
      </c>
      <c r="CQ85" t="s">
        <v>206</v>
      </c>
      <c r="CR85" t="s">
        <v>206</v>
      </c>
      <c r="CS85" t="s">
        <v>206</v>
      </c>
      <c r="CT85" t="s">
        <v>206</v>
      </c>
      <c r="DD85" t="s">
        <v>243</v>
      </c>
      <c r="DF85" t="s">
        <v>216</v>
      </c>
      <c r="DG85" t="s">
        <v>205</v>
      </c>
      <c r="DH85" t="s">
        <v>205</v>
      </c>
      <c r="DI85" t="s">
        <v>205</v>
      </c>
      <c r="DJ85" t="s">
        <v>206</v>
      </c>
      <c r="DK85" t="s">
        <v>206</v>
      </c>
      <c r="DL85" t="s">
        <v>206</v>
      </c>
      <c r="DM85" t="s">
        <v>205</v>
      </c>
      <c r="DN85" t="s">
        <v>206</v>
      </c>
      <c r="DO85" t="s">
        <v>216</v>
      </c>
      <c r="DP85" t="s">
        <v>216</v>
      </c>
      <c r="EF85" t="s">
        <v>205</v>
      </c>
      <c r="EG85" t="s">
        <v>205</v>
      </c>
      <c r="EH85" t="s">
        <v>206</v>
      </c>
      <c r="EI85" t="s">
        <v>206</v>
      </c>
      <c r="EP85" t="s">
        <v>243</v>
      </c>
      <c r="ER85" t="s">
        <v>206</v>
      </c>
      <c r="ES85" t="s">
        <v>205</v>
      </c>
      <c r="ET85" t="s">
        <v>206</v>
      </c>
      <c r="EU85" t="s">
        <v>206</v>
      </c>
      <c r="EV85" t="s">
        <v>205</v>
      </c>
      <c r="FA85" t="s">
        <v>243</v>
      </c>
      <c r="FC85" t="s">
        <v>229</v>
      </c>
      <c r="FD85" t="s">
        <v>229</v>
      </c>
      <c r="FE85" t="s">
        <v>229</v>
      </c>
      <c r="FF85" t="s">
        <v>229</v>
      </c>
      <c r="FG85" t="s">
        <v>229</v>
      </c>
      <c r="FH85" t="s">
        <v>229</v>
      </c>
      <c r="FI85" t="s">
        <v>229</v>
      </c>
      <c r="FJ85" t="s">
        <v>226</v>
      </c>
      <c r="FK85" t="s">
        <v>226</v>
      </c>
      <c r="FL85" t="s">
        <v>228</v>
      </c>
      <c r="FM85" t="s">
        <v>226</v>
      </c>
      <c r="FN85" t="s">
        <v>226</v>
      </c>
      <c r="FO85" t="s">
        <v>226</v>
      </c>
      <c r="FP85" t="s">
        <v>226</v>
      </c>
      <c r="FQ85" t="s">
        <v>233</v>
      </c>
      <c r="FR85" t="s">
        <v>233</v>
      </c>
      <c r="FS85" t="s">
        <v>233</v>
      </c>
      <c r="FT85" t="s">
        <v>233</v>
      </c>
      <c r="FU85" t="s">
        <v>233</v>
      </c>
      <c r="FV85" t="s">
        <v>233</v>
      </c>
      <c r="FW85" t="s">
        <v>233</v>
      </c>
      <c r="FX85" t="s">
        <v>233</v>
      </c>
      <c r="FY85" t="s">
        <v>233</v>
      </c>
      <c r="FZ85" t="s">
        <v>233</v>
      </c>
      <c r="GA85" t="s">
        <v>231</v>
      </c>
      <c r="GB85" t="s">
        <v>231</v>
      </c>
      <c r="GC85" t="s">
        <v>233</v>
      </c>
      <c r="GD85" t="s">
        <v>227</v>
      </c>
      <c r="GE85" t="s">
        <v>228</v>
      </c>
      <c r="GF85" t="s">
        <v>229</v>
      </c>
      <c r="GG85" t="s">
        <v>217</v>
      </c>
      <c r="GH85" t="s">
        <v>228</v>
      </c>
      <c r="GI85" t="s">
        <v>227</v>
      </c>
      <c r="GJ85" t="s">
        <v>227</v>
      </c>
      <c r="GK85" t="s">
        <v>227</v>
      </c>
      <c r="GL85" t="s">
        <v>228</v>
      </c>
      <c r="GM85" t="s">
        <v>227</v>
      </c>
      <c r="GN85" t="s">
        <v>217</v>
      </c>
      <c r="GO85" t="s">
        <v>229</v>
      </c>
      <c r="GP85" t="s">
        <v>229</v>
      </c>
      <c r="GQ85" t="s">
        <v>229</v>
      </c>
      <c r="GR85" t="s">
        <v>228</v>
      </c>
      <c r="GS85" t="s">
        <v>229</v>
      </c>
      <c r="GT85" t="s">
        <v>227</v>
      </c>
      <c r="GU85" t="s">
        <v>217</v>
      </c>
      <c r="GV85" t="s">
        <v>226</v>
      </c>
      <c r="GW85" t="s">
        <v>229</v>
      </c>
      <c r="GX85" t="s">
        <v>206</v>
      </c>
      <c r="GY85" t="s">
        <v>211</v>
      </c>
    </row>
    <row r="86" spans="1:207" x14ac:dyDescent="0.2">
      <c r="A86">
        <v>151</v>
      </c>
      <c r="B86" t="s">
        <v>608</v>
      </c>
      <c r="C86">
        <v>10</v>
      </c>
      <c r="D86" t="s">
        <v>199</v>
      </c>
      <c r="E86">
        <v>1695143747</v>
      </c>
      <c r="F86" t="s">
        <v>609</v>
      </c>
      <c r="G86" t="s">
        <v>610</v>
      </c>
      <c r="H86" t="s">
        <v>608</v>
      </c>
      <c r="I86" t="s">
        <v>590</v>
      </c>
      <c r="J86">
        <v>39</v>
      </c>
      <c r="K86" t="s">
        <v>203</v>
      </c>
      <c r="L86" t="s">
        <v>265</v>
      </c>
      <c r="N86" t="s">
        <v>206</v>
      </c>
      <c r="O86" t="s">
        <v>205</v>
      </c>
      <c r="P86" t="s">
        <v>205</v>
      </c>
      <c r="Q86" t="s">
        <v>205</v>
      </c>
      <c r="S86" t="s">
        <v>266</v>
      </c>
      <c r="T86" t="s">
        <v>205</v>
      </c>
      <c r="U86" t="s">
        <v>205</v>
      </c>
      <c r="V86" t="s">
        <v>206</v>
      </c>
      <c r="W86" t="s">
        <v>205</v>
      </c>
      <c r="X86" t="s">
        <v>205</v>
      </c>
      <c r="Z86">
        <v>1</v>
      </c>
      <c r="AF86" t="s">
        <v>211</v>
      </c>
      <c r="AG86" t="s">
        <v>211</v>
      </c>
      <c r="AH86" t="s">
        <v>211</v>
      </c>
      <c r="AI86" t="s">
        <v>211</v>
      </c>
      <c r="AJ86" t="s">
        <v>211</v>
      </c>
      <c r="AK86" t="s">
        <v>211</v>
      </c>
      <c r="AM86" t="s">
        <v>206</v>
      </c>
      <c r="AN86" t="s">
        <v>206</v>
      </c>
      <c r="AO86" t="s">
        <v>205</v>
      </c>
      <c r="AP86" t="s">
        <v>205</v>
      </c>
      <c r="AQ86" t="s">
        <v>206</v>
      </c>
      <c r="AR86" t="s">
        <v>205</v>
      </c>
      <c r="AS86" t="s">
        <v>205</v>
      </c>
      <c r="AT86" t="s">
        <v>206</v>
      </c>
      <c r="AU86" t="s">
        <v>206</v>
      </c>
      <c r="AV86" t="s">
        <v>206</v>
      </c>
      <c r="AW86" t="s">
        <v>206</v>
      </c>
      <c r="AX86" t="s">
        <v>205</v>
      </c>
      <c r="AY86" t="s">
        <v>205</v>
      </c>
      <c r="AZ86" t="s">
        <v>205</v>
      </c>
      <c r="BA86" t="s">
        <v>205</v>
      </c>
      <c r="BB86" t="s">
        <v>205</v>
      </c>
      <c r="BC86" t="s">
        <v>205</v>
      </c>
      <c r="BD86" t="s">
        <v>205</v>
      </c>
      <c r="BF86" t="s">
        <v>229</v>
      </c>
      <c r="BG86" t="s">
        <v>229</v>
      </c>
      <c r="BH86" t="s">
        <v>229</v>
      </c>
      <c r="BI86" t="s">
        <v>229</v>
      </c>
      <c r="BJ86" t="s">
        <v>229</v>
      </c>
      <c r="BK86" t="s">
        <v>229</v>
      </c>
      <c r="BL86" t="s">
        <v>229</v>
      </c>
      <c r="BM86" t="s">
        <v>229</v>
      </c>
      <c r="BN86" t="s">
        <v>229</v>
      </c>
      <c r="BO86" t="s">
        <v>229</v>
      </c>
      <c r="BP86" t="s">
        <v>229</v>
      </c>
      <c r="BQ86" t="s">
        <v>228</v>
      </c>
      <c r="BR86" t="s">
        <v>228</v>
      </c>
      <c r="BS86" t="s">
        <v>228</v>
      </c>
      <c r="BT86" t="s">
        <v>228</v>
      </c>
      <c r="BU86" t="s">
        <v>228</v>
      </c>
      <c r="BV86" t="s">
        <v>228</v>
      </c>
      <c r="BW86" t="s">
        <v>228</v>
      </c>
      <c r="BX86" t="s">
        <v>227</v>
      </c>
      <c r="BY86" t="s">
        <v>227</v>
      </c>
      <c r="BZ86" t="s">
        <v>217</v>
      </c>
      <c r="CA86" t="s">
        <v>227</v>
      </c>
      <c r="CB86" t="s">
        <v>227</v>
      </c>
      <c r="CC86" t="s">
        <v>227</v>
      </c>
      <c r="CD86" t="s">
        <v>217</v>
      </c>
      <c r="CE86" t="s">
        <v>217</v>
      </c>
      <c r="CF86" t="s">
        <v>227</v>
      </c>
      <c r="CG86" t="s">
        <v>228</v>
      </c>
      <c r="CH86" t="s">
        <v>227</v>
      </c>
      <c r="CI86" t="s">
        <v>228</v>
      </c>
      <c r="CJ86" t="s">
        <v>227</v>
      </c>
      <c r="CK86" t="s">
        <v>227</v>
      </c>
      <c r="CL86" t="s">
        <v>227</v>
      </c>
      <c r="CM86" t="s">
        <v>227</v>
      </c>
      <c r="CN86" t="s">
        <v>206</v>
      </c>
      <c r="CO86" t="s">
        <v>216</v>
      </c>
      <c r="CP86" t="s">
        <v>216</v>
      </c>
      <c r="CQ86" t="s">
        <v>206</v>
      </c>
      <c r="CR86" t="s">
        <v>206</v>
      </c>
      <c r="CS86" t="s">
        <v>206</v>
      </c>
      <c r="CT86" t="s">
        <v>206</v>
      </c>
      <c r="DD86" t="s">
        <v>215</v>
      </c>
      <c r="DF86" t="s">
        <v>205</v>
      </c>
      <c r="DG86" t="s">
        <v>205</v>
      </c>
      <c r="DH86" t="s">
        <v>206</v>
      </c>
      <c r="DI86" t="s">
        <v>205</v>
      </c>
      <c r="DJ86" t="s">
        <v>206</v>
      </c>
      <c r="DK86" t="s">
        <v>206</v>
      </c>
      <c r="DL86" t="s">
        <v>206</v>
      </c>
      <c r="DM86" t="s">
        <v>216</v>
      </c>
      <c r="DN86" t="s">
        <v>206</v>
      </c>
      <c r="DO86" t="s">
        <v>216</v>
      </c>
      <c r="DP86" t="s">
        <v>216</v>
      </c>
      <c r="EF86" t="s">
        <v>213</v>
      </c>
      <c r="EG86" t="s">
        <v>216</v>
      </c>
      <c r="EH86" t="s">
        <v>206</v>
      </c>
      <c r="EI86" t="s">
        <v>206</v>
      </c>
      <c r="EP86" t="s">
        <v>215</v>
      </c>
      <c r="ER86" t="s">
        <v>206</v>
      </c>
      <c r="ES86" t="s">
        <v>223</v>
      </c>
      <c r="ET86" t="s">
        <v>223</v>
      </c>
      <c r="EU86" t="s">
        <v>216</v>
      </c>
      <c r="EV86" t="s">
        <v>205</v>
      </c>
      <c r="FB86" t="s">
        <v>213</v>
      </c>
      <c r="FC86" t="s">
        <v>228</v>
      </c>
      <c r="FD86" t="s">
        <v>217</v>
      </c>
      <c r="FE86" t="s">
        <v>229</v>
      </c>
      <c r="FF86" t="s">
        <v>229</v>
      </c>
      <c r="FG86" t="s">
        <v>228</v>
      </c>
      <c r="FH86" t="s">
        <v>228</v>
      </c>
      <c r="FI86" t="s">
        <v>217</v>
      </c>
      <c r="FJ86" t="s">
        <v>217</v>
      </c>
      <c r="FK86" t="s">
        <v>217</v>
      </c>
      <c r="FL86" t="s">
        <v>227</v>
      </c>
      <c r="FM86" t="s">
        <v>226</v>
      </c>
      <c r="FN86" t="s">
        <v>226</v>
      </c>
      <c r="FO86" t="s">
        <v>226</v>
      </c>
      <c r="FP86" t="s">
        <v>226</v>
      </c>
      <c r="FQ86" t="s">
        <v>232</v>
      </c>
      <c r="FR86" t="s">
        <v>218</v>
      </c>
      <c r="FS86" t="s">
        <v>232</v>
      </c>
      <c r="FT86" t="s">
        <v>232</v>
      </c>
      <c r="FU86" t="s">
        <v>218</v>
      </c>
      <c r="FV86" t="s">
        <v>230</v>
      </c>
      <c r="FW86" t="s">
        <v>218</v>
      </c>
      <c r="FX86" t="s">
        <v>232</v>
      </c>
      <c r="FY86" t="s">
        <v>232</v>
      </c>
      <c r="FZ86" t="s">
        <v>232</v>
      </c>
      <c r="GA86" t="s">
        <v>231</v>
      </c>
      <c r="GB86" t="s">
        <v>231</v>
      </c>
      <c r="GC86" t="s">
        <v>218</v>
      </c>
      <c r="GD86" t="s">
        <v>227</v>
      </c>
      <c r="GE86" t="s">
        <v>228</v>
      </c>
      <c r="GF86" t="s">
        <v>228</v>
      </c>
      <c r="GG86" t="s">
        <v>228</v>
      </c>
      <c r="GH86" t="s">
        <v>228</v>
      </c>
      <c r="GI86" t="s">
        <v>227</v>
      </c>
      <c r="GJ86" t="s">
        <v>228</v>
      </c>
      <c r="GK86" t="s">
        <v>217</v>
      </c>
      <c r="GL86" t="s">
        <v>217</v>
      </c>
      <c r="GM86" t="s">
        <v>217</v>
      </c>
      <c r="GN86" t="s">
        <v>217</v>
      </c>
      <c r="GO86" t="s">
        <v>228</v>
      </c>
      <c r="GP86" t="s">
        <v>217</v>
      </c>
      <c r="GQ86" t="s">
        <v>217</v>
      </c>
      <c r="GR86" t="s">
        <v>228</v>
      </c>
      <c r="GS86" t="s">
        <v>228</v>
      </c>
      <c r="GT86" t="s">
        <v>227</v>
      </c>
      <c r="GU86" t="s">
        <v>217</v>
      </c>
      <c r="GV86" t="s">
        <v>227</v>
      </c>
      <c r="GW86" t="s">
        <v>228</v>
      </c>
      <c r="GX86" t="s">
        <v>206</v>
      </c>
      <c r="GY86" t="s">
        <v>211</v>
      </c>
    </row>
    <row r="87" spans="1:207" hidden="1" x14ac:dyDescent="0.2">
      <c r="A87">
        <v>152</v>
      </c>
      <c r="B87" t="s">
        <v>611</v>
      </c>
      <c r="C87">
        <v>10</v>
      </c>
      <c r="D87" t="s">
        <v>199</v>
      </c>
      <c r="E87">
        <v>186092542</v>
      </c>
      <c r="F87" t="s">
        <v>612</v>
      </c>
      <c r="G87" t="s">
        <v>613</v>
      </c>
      <c r="H87" t="s">
        <v>611</v>
      </c>
      <c r="I87" t="s">
        <v>590</v>
      </c>
      <c r="J87">
        <v>53</v>
      </c>
      <c r="K87" t="s">
        <v>203</v>
      </c>
      <c r="L87" t="s">
        <v>265</v>
      </c>
      <c r="N87" t="s">
        <v>205</v>
      </c>
      <c r="O87" t="s">
        <v>205</v>
      </c>
      <c r="P87" t="s">
        <v>205</v>
      </c>
      <c r="Q87" t="s">
        <v>205</v>
      </c>
      <c r="R87" t="s">
        <v>614</v>
      </c>
      <c r="S87" t="s">
        <v>266</v>
      </c>
      <c r="T87" t="s">
        <v>205</v>
      </c>
      <c r="U87" t="s">
        <v>205</v>
      </c>
      <c r="V87" t="s">
        <v>205</v>
      </c>
      <c r="W87" t="s">
        <v>205</v>
      </c>
      <c r="X87" t="s">
        <v>206</v>
      </c>
      <c r="Z87">
        <v>1</v>
      </c>
      <c r="AF87" t="s">
        <v>211</v>
      </c>
      <c r="AG87" t="s">
        <v>211</v>
      </c>
      <c r="AH87" t="s">
        <v>211</v>
      </c>
      <c r="AI87" t="s">
        <v>211</v>
      </c>
      <c r="AJ87" t="s">
        <v>211</v>
      </c>
      <c r="AK87" t="s">
        <v>211</v>
      </c>
      <c r="AM87" t="s">
        <v>211</v>
      </c>
      <c r="AN87" t="s">
        <v>211</v>
      </c>
      <c r="AO87" t="s">
        <v>211</v>
      </c>
      <c r="AP87" t="s">
        <v>211</v>
      </c>
      <c r="AQ87" t="s">
        <v>211</v>
      </c>
      <c r="AR87" t="s">
        <v>211</v>
      </c>
      <c r="AS87" t="s">
        <v>211</v>
      </c>
      <c r="AT87" t="s">
        <v>211</v>
      </c>
      <c r="AU87" t="s">
        <v>211</v>
      </c>
      <c r="AV87" t="s">
        <v>211</v>
      </c>
      <c r="AW87" t="s">
        <v>211</v>
      </c>
      <c r="AX87" t="s">
        <v>211</v>
      </c>
      <c r="AY87" t="s">
        <v>211</v>
      </c>
      <c r="AZ87" t="s">
        <v>211</v>
      </c>
      <c r="BA87" t="s">
        <v>211</v>
      </c>
      <c r="BB87" t="s">
        <v>211</v>
      </c>
      <c r="BC87" t="s">
        <v>211</v>
      </c>
      <c r="BD87" t="s">
        <v>211</v>
      </c>
      <c r="CN87" t="s">
        <v>206</v>
      </c>
      <c r="CO87" t="s">
        <v>216</v>
      </c>
      <c r="CP87" t="s">
        <v>206</v>
      </c>
      <c r="CQ87" t="s">
        <v>206</v>
      </c>
      <c r="CR87" t="s">
        <v>206</v>
      </c>
      <c r="CS87" t="s">
        <v>206</v>
      </c>
      <c r="CT87" t="s">
        <v>216</v>
      </c>
      <c r="DD87" t="s">
        <v>243</v>
      </c>
      <c r="DF87" t="s">
        <v>205</v>
      </c>
      <c r="DG87" t="s">
        <v>205</v>
      </c>
      <c r="DH87" t="s">
        <v>205</v>
      </c>
      <c r="DI87" t="s">
        <v>205</v>
      </c>
      <c r="DJ87" t="s">
        <v>206</v>
      </c>
      <c r="DK87" t="s">
        <v>206</v>
      </c>
      <c r="DL87" t="s">
        <v>206</v>
      </c>
      <c r="DM87" t="s">
        <v>206</v>
      </c>
      <c r="DN87" t="s">
        <v>206</v>
      </c>
      <c r="DO87" t="s">
        <v>206</v>
      </c>
      <c r="DP87" t="s">
        <v>216</v>
      </c>
      <c r="EE87" t="s">
        <v>243</v>
      </c>
      <c r="EG87" t="s">
        <v>223</v>
      </c>
      <c r="EH87" t="s">
        <v>206</v>
      </c>
      <c r="EI87" t="s">
        <v>216</v>
      </c>
      <c r="EQ87" t="s">
        <v>213</v>
      </c>
      <c r="ER87" t="s">
        <v>206</v>
      </c>
      <c r="ES87" t="s">
        <v>223</v>
      </c>
      <c r="ET87" t="s">
        <v>223</v>
      </c>
      <c r="EU87" t="s">
        <v>206</v>
      </c>
      <c r="EV87" t="s">
        <v>205</v>
      </c>
      <c r="FA87" t="s">
        <v>243</v>
      </c>
      <c r="FC87" t="s">
        <v>217</v>
      </c>
      <c r="FD87" t="s">
        <v>217</v>
      </c>
      <c r="FE87" t="s">
        <v>229</v>
      </c>
      <c r="FF87" t="s">
        <v>229</v>
      </c>
      <c r="FG87" t="s">
        <v>229</v>
      </c>
      <c r="FH87" t="s">
        <v>229</v>
      </c>
      <c r="FI87" t="s">
        <v>217</v>
      </c>
      <c r="FJ87" t="s">
        <v>228</v>
      </c>
      <c r="FK87" t="s">
        <v>226</v>
      </c>
      <c r="FL87" t="s">
        <v>226</v>
      </c>
      <c r="FM87" t="s">
        <v>226</v>
      </c>
      <c r="FN87" t="s">
        <v>227</v>
      </c>
      <c r="FO87" t="s">
        <v>217</v>
      </c>
      <c r="FP87" t="s">
        <v>227</v>
      </c>
      <c r="FQ87" t="s">
        <v>232</v>
      </c>
      <c r="FR87" t="s">
        <v>232</v>
      </c>
      <c r="FS87" t="s">
        <v>232</v>
      </c>
      <c r="FT87" t="s">
        <v>218</v>
      </c>
      <c r="FU87" t="s">
        <v>218</v>
      </c>
      <c r="FV87" t="s">
        <v>218</v>
      </c>
      <c r="FW87" t="s">
        <v>232</v>
      </c>
      <c r="FX87" t="s">
        <v>232</v>
      </c>
      <c r="FY87" t="s">
        <v>232</v>
      </c>
      <c r="FZ87" t="s">
        <v>232</v>
      </c>
      <c r="GA87" t="s">
        <v>218</v>
      </c>
      <c r="GB87" t="s">
        <v>218</v>
      </c>
      <c r="GC87" t="s">
        <v>232</v>
      </c>
      <c r="GD87" t="s">
        <v>229</v>
      </c>
      <c r="GE87" t="s">
        <v>229</v>
      </c>
      <c r="GF87" t="s">
        <v>228</v>
      </c>
      <c r="GG87" t="s">
        <v>217</v>
      </c>
      <c r="GH87" t="s">
        <v>217</v>
      </c>
      <c r="GI87" t="s">
        <v>226</v>
      </c>
      <c r="GJ87" t="s">
        <v>228</v>
      </c>
      <c r="GK87" t="s">
        <v>229</v>
      </c>
      <c r="GL87" t="s">
        <v>227</v>
      </c>
      <c r="GM87" t="s">
        <v>227</v>
      </c>
      <c r="GN87" t="s">
        <v>217</v>
      </c>
      <c r="GO87" t="s">
        <v>229</v>
      </c>
      <c r="GP87" t="s">
        <v>217</v>
      </c>
      <c r="GQ87" t="s">
        <v>217</v>
      </c>
      <c r="GR87" t="s">
        <v>229</v>
      </c>
      <c r="GS87" t="s">
        <v>229</v>
      </c>
      <c r="GT87" t="s">
        <v>229</v>
      </c>
      <c r="GU87" t="s">
        <v>228</v>
      </c>
      <c r="GV87" t="s">
        <v>217</v>
      </c>
      <c r="GW87" t="s">
        <v>228</v>
      </c>
      <c r="GX87" t="s">
        <v>206</v>
      </c>
      <c r="GY87" t="s">
        <v>211</v>
      </c>
    </row>
    <row r="88" spans="1:207" x14ac:dyDescent="0.2">
      <c r="A88">
        <v>153</v>
      </c>
      <c r="B88" t="s">
        <v>615</v>
      </c>
      <c r="C88">
        <v>10</v>
      </c>
      <c r="D88" t="s">
        <v>199</v>
      </c>
      <c r="E88">
        <v>1289275282</v>
      </c>
      <c r="F88" t="s">
        <v>616</v>
      </c>
      <c r="G88" t="s">
        <v>617</v>
      </c>
      <c r="H88" t="s">
        <v>615</v>
      </c>
      <c r="I88" t="s">
        <v>618</v>
      </c>
      <c r="J88">
        <v>36</v>
      </c>
      <c r="K88" t="s">
        <v>203</v>
      </c>
      <c r="L88" t="s">
        <v>265</v>
      </c>
      <c r="N88" t="s">
        <v>206</v>
      </c>
      <c r="O88" t="s">
        <v>205</v>
      </c>
      <c r="P88" t="s">
        <v>205</v>
      </c>
      <c r="Q88" t="s">
        <v>205</v>
      </c>
      <c r="S88" t="s">
        <v>266</v>
      </c>
      <c r="T88" t="s">
        <v>205</v>
      </c>
      <c r="U88" t="s">
        <v>205</v>
      </c>
      <c r="V88" t="s">
        <v>206</v>
      </c>
      <c r="W88" t="s">
        <v>205</v>
      </c>
      <c r="X88" t="s">
        <v>206</v>
      </c>
      <c r="Z88">
        <v>12</v>
      </c>
      <c r="AF88" t="s">
        <v>211</v>
      </c>
      <c r="AG88" t="s">
        <v>211</v>
      </c>
      <c r="AH88" t="s">
        <v>211</v>
      </c>
      <c r="AI88" t="s">
        <v>211</v>
      </c>
      <c r="AJ88" t="s">
        <v>211</v>
      </c>
      <c r="AK88" t="s">
        <v>211</v>
      </c>
      <c r="AM88" t="s">
        <v>206</v>
      </c>
      <c r="AN88" t="s">
        <v>206</v>
      </c>
      <c r="AO88" t="s">
        <v>205</v>
      </c>
      <c r="AP88" t="s">
        <v>205</v>
      </c>
      <c r="AQ88" t="s">
        <v>206</v>
      </c>
      <c r="AR88" t="s">
        <v>206</v>
      </c>
      <c r="AS88" t="s">
        <v>205</v>
      </c>
      <c r="AT88" t="s">
        <v>205</v>
      </c>
      <c r="AU88" t="s">
        <v>205</v>
      </c>
      <c r="AV88" t="s">
        <v>205</v>
      </c>
      <c r="AW88" t="s">
        <v>206</v>
      </c>
      <c r="AX88" t="s">
        <v>205</v>
      </c>
      <c r="AY88" t="s">
        <v>205</v>
      </c>
      <c r="AZ88" t="s">
        <v>206</v>
      </c>
      <c r="BA88" t="s">
        <v>205</v>
      </c>
      <c r="BB88" t="s">
        <v>205</v>
      </c>
      <c r="BC88" t="s">
        <v>205</v>
      </c>
      <c r="BD88" t="s">
        <v>205</v>
      </c>
      <c r="BE88" t="s">
        <v>619</v>
      </c>
      <c r="BF88" t="s">
        <v>217</v>
      </c>
      <c r="BG88" t="s">
        <v>217</v>
      </c>
      <c r="BH88" t="s">
        <v>229</v>
      </c>
      <c r="BI88" t="s">
        <v>229</v>
      </c>
      <c r="BJ88" t="s">
        <v>217</v>
      </c>
      <c r="BK88" t="s">
        <v>217</v>
      </c>
      <c r="BL88" t="s">
        <v>217</v>
      </c>
      <c r="BM88" t="s">
        <v>217</v>
      </c>
      <c r="BN88" t="s">
        <v>217</v>
      </c>
      <c r="BO88" t="s">
        <v>217</v>
      </c>
      <c r="BP88" t="s">
        <v>228</v>
      </c>
      <c r="BQ88" t="s">
        <v>229</v>
      </c>
      <c r="BR88" t="s">
        <v>229</v>
      </c>
      <c r="BS88" t="s">
        <v>229</v>
      </c>
      <c r="BT88" t="s">
        <v>229</v>
      </c>
      <c r="BU88" t="s">
        <v>217</v>
      </c>
      <c r="BV88" t="s">
        <v>217</v>
      </c>
      <c r="BW88" t="s">
        <v>217</v>
      </c>
      <c r="BX88" t="s">
        <v>226</v>
      </c>
      <c r="BY88" t="s">
        <v>226</v>
      </c>
      <c r="BZ88" t="s">
        <v>226</v>
      </c>
      <c r="CA88" t="s">
        <v>226</v>
      </c>
      <c r="CB88" t="s">
        <v>226</v>
      </c>
      <c r="CC88" t="s">
        <v>226</v>
      </c>
      <c r="CD88" t="s">
        <v>229</v>
      </c>
      <c r="CE88" t="s">
        <v>228</v>
      </c>
      <c r="CF88" t="s">
        <v>226</v>
      </c>
      <c r="CG88" t="s">
        <v>229</v>
      </c>
      <c r="CH88" t="s">
        <v>226</v>
      </c>
      <c r="CI88" t="s">
        <v>229</v>
      </c>
      <c r="CJ88" t="s">
        <v>226</v>
      </c>
      <c r="CK88" t="s">
        <v>226</v>
      </c>
      <c r="CL88" t="s">
        <v>226</v>
      </c>
      <c r="CM88" t="s">
        <v>226</v>
      </c>
      <c r="CN88" t="s">
        <v>206</v>
      </c>
      <c r="CO88" t="s">
        <v>205</v>
      </c>
      <c r="CP88" t="s">
        <v>206</v>
      </c>
      <c r="CQ88" t="s">
        <v>216</v>
      </c>
      <c r="CR88" t="s">
        <v>206</v>
      </c>
      <c r="CS88" t="s">
        <v>206</v>
      </c>
      <c r="CT88" t="s">
        <v>206</v>
      </c>
      <c r="DD88" t="s">
        <v>243</v>
      </c>
      <c r="DF88" t="s">
        <v>205</v>
      </c>
      <c r="DG88" t="s">
        <v>223</v>
      </c>
      <c r="DH88" t="s">
        <v>206</v>
      </c>
      <c r="DI88" t="s">
        <v>223</v>
      </c>
      <c r="DJ88" t="s">
        <v>206</v>
      </c>
      <c r="DK88" t="s">
        <v>206</v>
      </c>
      <c r="DL88" t="s">
        <v>206</v>
      </c>
      <c r="DM88" t="s">
        <v>206</v>
      </c>
      <c r="DN88" t="s">
        <v>216</v>
      </c>
      <c r="DO88" t="s">
        <v>216</v>
      </c>
      <c r="DP88" t="s">
        <v>216</v>
      </c>
      <c r="EE88" t="s">
        <v>243</v>
      </c>
      <c r="EG88" t="s">
        <v>206</v>
      </c>
      <c r="EH88" t="s">
        <v>206</v>
      </c>
      <c r="EI88" t="s">
        <v>206</v>
      </c>
      <c r="EP88" t="s">
        <v>243</v>
      </c>
      <c r="ER88" t="s">
        <v>216</v>
      </c>
      <c r="ES88" t="s">
        <v>216</v>
      </c>
      <c r="ET88" t="s">
        <v>216</v>
      </c>
      <c r="EU88" t="s">
        <v>206</v>
      </c>
      <c r="EV88" t="s">
        <v>205</v>
      </c>
      <c r="FB88" t="s">
        <v>205</v>
      </c>
      <c r="FC88" t="s">
        <v>229</v>
      </c>
      <c r="FD88" t="s">
        <v>217</v>
      </c>
      <c r="FE88" t="s">
        <v>229</v>
      </c>
      <c r="FF88" t="s">
        <v>229</v>
      </c>
      <c r="FG88" t="s">
        <v>229</v>
      </c>
      <c r="FH88" t="s">
        <v>228</v>
      </c>
      <c r="FI88" t="s">
        <v>226</v>
      </c>
      <c r="FJ88" t="s">
        <v>229</v>
      </c>
      <c r="FK88" t="s">
        <v>217</v>
      </c>
      <c r="FL88" t="s">
        <v>227</v>
      </c>
      <c r="FM88" t="s">
        <v>226</v>
      </c>
      <c r="FN88" t="s">
        <v>227</v>
      </c>
      <c r="FO88" t="s">
        <v>226</v>
      </c>
      <c r="FP88" t="s">
        <v>226</v>
      </c>
      <c r="FQ88" t="s">
        <v>233</v>
      </c>
      <c r="FR88" t="s">
        <v>230</v>
      </c>
      <c r="FS88" t="s">
        <v>230</v>
      </c>
      <c r="FT88" t="s">
        <v>233</v>
      </c>
      <c r="FU88" t="s">
        <v>233</v>
      </c>
      <c r="FV88" t="s">
        <v>230</v>
      </c>
      <c r="FW88" t="s">
        <v>233</v>
      </c>
      <c r="FX88" t="s">
        <v>233</v>
      </c>
      <c r="FY88" t="s">
        <v>233</v>
      </c>
      <c r="FZ88" t="s">
        <v>233</v>
      </c>
      <c r="GA88" t="s">
        <v>233</v>
      </c>
      <c r="GB88" t="s">
        <v>230</v>
      </c>
      <c r="GC88" t="s">
        <v>231</v>
      </c>
      <c r="GD88" t="s">
        <v>229</v>
      </c>
      <c r="GE88" t="s">
        <v>228</v>
      </c>
      <c r="GF88" t="s">
        <v>229</v>
      </c>
      <c r="GG88" t="s">
        <v>229</v>
      </c>
      <c r="GH88" t="s">
        <v>229</v>
      </c>
      <c r="GI88" t="s">
        <v>226</v>
      </c>
      <c r="GJ88" t="s">
        <v>229</v>
      </c>
      <c r="GK88" t="s">
        <v>229</v>
      </c>
      <c r="GL88" t="s">
        <v>229</v>
      </c>
      <c r="GM88" t="s">
        <v>229</v>
      </c>
      <c r="GN88" t="s">
        <v>229</v>
      </c>
      <c r="GO88" t="s">
        <v>229</v>
      </c>
      <c r="GP88" t="s">
        <v>229</v>
      </c>
      <c r="GQ88" t="s">
        <v>229</v>
      </c>
      <c r="GR88" t="s">
        <v>229</v>
      </c>
      <c r="GS88" t="s">
        <v>229</v>
      </c>
      <c r="GT88" t="s">
        <v>229</v>
      </c>
      <c r="GU88" t="s">
        <v>229</v>
      </c>
      <c r="GV88" t="s">
        <v>229</v>
      </c>
      <c r="GW88" t="s">
        <v>229</v>
      </c>
      <c r="GX88" t="s">
        <v>206</v>
      </c>
      <c r="GY88" t="s">
        <v>211</v>
      </c>
    </row>
    <row r="89" spans="1:207" x14ac:dyDescent="0.2">
      <c r="A89">
        <v>154</v>
      </c>
      <c r="B89" t="s">
        <v>620</v>
      </c>
      <c r="C89">
        <v>10</v>
      </c>
      <c r="D89" t="s">
        <v>199</v>
      </c>
      <c r="E89">
        <v>1185935108</v>
      </c>
      <c r="F89" t="s">
        <v>621</v>
      </c>
      <c r="G89" t="s">
        <v>622</v>
      </c>
      <c r="H89" t="s">
        <v>620</v>
      </c>
      <c r="I89" t="s">
        <v>590</v>
      </c>
      <c r="J89">
        <v>47</v>
      </c>
      <c r="K89" t="s">
        <v>203</v>
      </c>
      <c r="L89" t="s">
        <v>281</v>
      </c>
      <c r="N89" t="s">
        <v>206</v>
      </c>
      <c r="O89" t="s">
        <v>205</v>
      </c>
      <c r="P89" t="s">
        <v>205</v>
      </c>
      <c r="Q89" t="s">
        <v>205</v>
      </c>
      <c r="S89" t="s">
        <v>266</v>
      </c>
      <c r="T89" t="s">
        <v>205</v>
      </c>
      <c r="U89" t="s">
        <v>205</v>
      </c>
      <c r="V89" t="s">
        <v>206</v>
      </c>
      <c r="W89" t="s">
        <v>206</v>
      </c>
      <c r="X89" t="s">
        <v>206</v>
      </c>
      <c r="Z89">
        <v>20</v>
      </c>
      <c r="AF89" t="s">
        <v>211</v>
      </c>
      <c r="AG89" t="s">
        <v>211</v>
      </c>
      <c r="AH89" t="s">
        <v>211</v>
      </c>
      <c r="AI89" t="s">
        <v>211</v>
      </c>
      <c r="AJ89" t="s">
        <v>211</v>
      </c>
      <c r="AK89" t="s">
        <v>211</v>
      </c>
      <c r="AM89" t="s">
        <v>206</v>
      </c>
      <c r="AN89" t="s">
        <v>206</v>
      </c>
      <c r="AO89" t="s">
        <v>205</v>
      </c>
      <c r="AP89" t="s">
        <v>205</v>
      </c>
      <c r="AQ89" t="s">
        <v>206</v>
      </c>
      <c r="AR89" t="s">
        <v>206</v>
      </c>
      <c r="AS89" t="s">
        <v>205</v>
      </c>
      <c r="AT89" t="s">
        <v>206</v>
      </c>
      <c r="AU89" t="s">
        <v>205</v>
      </c>
      <c r="AV89" t="s">
        <v>206</v>
      </c>
      <c r="AW89" t="s">
        <v>206</v>
      </c>
      <c r="AX89" t="s">
        <v>205</v>
      </c>
      <c r="AY89" t="s">
        <v>205</v>
      </c>
      <c r="AZ89" t="s">
        <v>206</v>
      </c>
      <c r="BA89" t="s">
        <v>205</v>
      </c>
      <c r="BB89" t="s">
        <v>205</v>
      </c>
      <c r="BC89" t="s">
        <v>205</v>
      </c>
      <c r="BD89" t="s">
        <v>205</v>
      </c>
      <c r="BF89" t="s">
        <v>229</v>
      </c>
      <c r="BG89" t="s">
        <v>229</v>
      </c>
      <c r="BH89" t="s">
        <v>229</v>
      </c>
      <c r="BI89" t="s">
        <v>229</v>
      </c>
      <c r="BJ89" t="s">
        <v>229</v>
      </c>
      <c r="BK89" t="s">
        <v>229</v>
      </c>
      <c r="BL89" t="s">
        <v>229</v>
      </c>
      <c r="BM89" t="s">
        <v>229</v>
      </c>
      <c r="BN89" t="s">
        <v>229</v>
      </c>
      <c r="BO89" t="s">
        <v>229</v>
      </c>
      <c r="BP89" t="s">
        <v>229</v>
      </c>
      <c r="BQ89" t="s">
        <v>217</v>
      </c>
      <c r="BR89" t="s">
        <v>228</v>
      </c>
      <c r="BS89" t="s">
        <v>228</v>
      </c>
      <c r="BT89" t="s">
        <v>229</v>
      </c>
      <c r="BU89" t="s">
        <v>217</v>
      </c>
      <c r="BV89" t="s">
        <v>217</v>
      </c>
      <c r="BW89" t="s">
        <v>217</v>
      </c>
      <c r="BX89" t="s">
        <v>217</v>
      </c>
      <c r="BY89" t="s">
        <v>217</v>
      </c>
      <c r="BZ89" t="s">
        <v>217</v>
      </c>
      <c r="CA89" t="s">
        <v>217</v>
      </c>
      <c r="CB89" t="s">
        <v>228</v>
      </c>
      <c r="CC89" t="s">
        <v>217</v>
      </c>
      <c r="CD89" t="s">
        <v>228</v>
      </c>
      <c r="CE89" t="s">
        <v>228</v>
      </c>
      <c r="CF89" t="s">
        <v>217</v>
      </c>
      <c r="CG89" t="s">
        <v>228</v>
      </c>
      <c r="CH89" t="s">
        <v>217</v>
      </c>
      <c r="CI89" t="s">
        <v>228</v>
      </c>
      <c r="CJ89" t="s">
        <v>217</v>
      </c>
      <c r="CK89" t="s">
        <v>217</v>
      </c>
      <c r="CL89" t="s">
        <v>217</v>
      </c>
      <c r="CM89" t="s">
        <v>217</v>
      </c>
      <c r="CN89" t="s">
        <v>206</v>
      </c>
      <c r="CO89" t="s">
        <v>216</v>
      </c>
      <c r="CP89" t="s">
        <v>206</v>
      </c>
      <c r="CQ89" t="s">
        <v>216</v>
      </c>
      <c r="CR89" t="s">
        <v>206</v>
      </c>
      <c r="CS89" t="s">
        <v>206</v>
      </c>
      <c r="CT89" t="s">
        <v>206</v>
      </c>
      <c r="DD89" t="s">
        <v>243</v>
      </c>
      <c r="DF89" t="s">
        <v>223</v>
      </c>
      <c r="DG89" t="s">
        <v>223</v>
      </c>
      <c r="DH89" t="s">
        <v>206</v>
      </c>
      <c r="DI89" t="s">
        <v>223</v>
      </c>
      <c r="DJ89" t="s">
        <v>206</v>
      </c>
      <c r="DK89" t="s">
        <v>206</v>
      </c>
      <c r="DL89" t="s">
        <v>206</v>
      </c>
      <c r="DM89" t="s">
        <v>206</v>
      </c>
      <c r="DN89" t="s">
        <v>206</v>
      </c>
      <c r="DO89" t="s">
        <v>206</v>
      </c>
      <c r="DP89" t="s">
        <v>206</v>
      </c>
      <c r="EE89" t="s">
        <v>243</v>
      </c>
      <c r="EG89" t="s">
        <v>206</v>
      </c>
      <c r="EH89" t="s">
        <v>206</v>
      </c>
      <c r="EI89" t="s">
        <v>206</v>
      </c>
      <c r="EP89" t="s">
        <v>243</v>
      </c>
      <c r="ER89" t="s">
        <v>205</v>
      </c>
      <c r="ES89" t="s">
        <v>205</v>
      </c>
      <c r="ET89" t="s">
        <v>206</v>
      </c>
      <c r="EU89" t="s">
        <v>206</v>
      </c>
      <c r="EV89" t="s">
        <v>216</v>
      </c>
      <c r="FB89" t="s">
        <v>213</v>
      </c>
      <c r="FC89" t="s">
        <v>229</v>
      </c>
      <c r="FD89" t="s">
        <v>229</v>
      </c>
      <c r="FE89" t="s">
        <v>229</v>
      </c>
      <c r="FF89" t="s">
        <v>229</v>
      </c>
      <c r="FG89" t="s">
        <v>229</v>
      </c>
      <c r="FH89" t="s">
        <v>229</v>
      </c>
      <c r="FI89" t="s">
        <v>228</v>
      </c>
      <c r="FJ89" t="s">
        <v>227</v>
      </c>
      <c r="FK89" t="s">
        <v>227</v>
      </c>
      <c r="FL89" t="s">
        <v>227</v>
      </c>
      <c r="FM89" t="s">
        <v>226</v>
      </c>
      <c r="FN89" t="s">
        <v>226</v>
      </c>
      <c r="FO89" t="s">
        <v>226</v>
      </c>
      <c r="FP89" t="s">
        <v>217</v>
      </c>
      <c r="FQ89" t="s">
        <v>233</v>
      </c>
      <c r="FR89" t="s">
        <v>233</v>
      </c>
      <c r="FS89" t="s">
        <v>233</v>
      </c>
      <c r="FT89" t="s">
        <v>233</v>
      </c>
      <c r="FU89" t="s">
        <v>231</v>
      </c>
      <c r="FV89" t="s">
        <v>233</v>
      </c>
      <c r="FW89" t="s">
        <v>233</v>
      </c>
      <c r="FX89" t="s">
        <v>233</v>
      </c>
      <c r="FY89" t="s">
        <v>233</v>
      </c>
      <c r="FZ89" t="s">
        <v>233</v>
      </c>
      <c r="GA89" t="s">
        <v>233</v>
      </c>
      <c r="GB89" t="s">
        <v>218</v>
      </c>
      <c r="GC89" t="s">
        <v>233</v>
      </c>
      <c r="GD89" t="s">
        <v>228</v>
      </c>
      <c r="GE89" t="s">
        <v>229</v>
      </c>
      <c r="GF89" t="s">
        <v>229</v>
      </c>
      <c r="GG89" t="s">
        <v>229</v>
      </c>
      <c r="GH89" t="s">
        <v>229</v>
      </c>
      <c r="GI89" t="s">
        <v>226</v>
      </c>
      <c r="GJ89" t="s">
        <v>229</v>
      </c>
      <c r="GK89" t="s">
        <v>229</v>
      </c>
      <c r="GL89" t="s">
        <v>229</v>
      </c>
      <c r="GM89" t="s">
        <v>229</v>
      </c>
      <c r="GN89" t="s">
        <v>228</v>
      </c>
      <c r="GO89" t="s">
        <v>229</v>
      </c>
      <c r="GP89" t="s">
        <v>229</v>
      </c>
      <c r="GQ89" t="s">
        <v>229</v>
      </c>
      <c r="GR89" t="s">
        <v>229</v>
      </c>
      <c r="GS89" t="s">
        <v>217</v>
      </c>
      <c r="GT89" t="s">
        <v>217</v>
      </c>
      <c r="GU89" t="s">
        <v>228</v>
      </c>
      <c r="GV89" t="s">
        <v>227</v>
      </c>
      <c r="GW89" t="s">
        <v>229</v>
      </c>
      <c r="GX89" t="s">
        <v>206</v>
      </c>
      <c r="GY89" t="s">
        <v>211</v>
      </c>
    </row>
    <row r="90" spans="1:207" x14ac:dyDescent="0.2">
      <c r="A90">
        <v>155</v>
      </c>
      <c r="B90" t="s">
        <v>623</v>
      </c>
      <c r="C90">
        <v>10</v>
      </c>
      <c r="D90" t="s">
        <v>199</v>
      </c>
      <c r="E90">
        <v>2121899974</v>
      </c>
      <c r="F90" t="s">
        <v>624</v>
      </c>
      <c r="G90" t="s">
        <v>625</v>
      </c>
      <c r="H90" t="s">
        <v>623</v>
      </c>
      <c r="I90" t="s">
        <v>590</v>
      </c>
      <c r="J90">
        <v>44</v>
      </c>
      <c r="K90" t="s">
        <v>238</v>
      </c>
      <c r="L90" t="s">
        <v>265</v>
      </c>
      <c r="N90" t="s">
        <v>206</v>
      </c>
      <c r="O90" t="s">
        <v>205</v>
      </c>
      <c r="P90" t="s">
        <v>205</v>
      </c>
      <c r="Q90" t="s">
        <v>205</v>
      </c>
      <c r="S90" t="s">
        <v>266</v>
      </c>
      <c r="T90" t="s">
        <v>205</v>
      </c>
      <c r="U90" t="s">
        <v>205</v>
      </c>
      <c r="V90" t="s">
        <v>205</v>
      </c>
      <c r="W90" t="s">
        <v>205</v>
      </c>
      <c r="X90" t="s">
        <v>206</v>
      </c>
      <c r="Z90">
        <v>14</v>
      </c>
      <c r="AF90" t="s">
        <v>211</v>
      </c>
      <c r="AG90" t="s">
        <v>211</v>
      </c>
      <c r="AH90" t="s">
        <v>211</v>
      </c>
      <c r="AI90" t="s">
        <v>211</v>
      </c>
      <c r="AJ90" t="s">
        <v>211</v>
      </c>
      <c r="AK90" t="s">
        <v>211</v>
      </c>
      <c r="AM90" t="s">
        <v>205</v>
      </c>
      <c r="AN90" t="s">
        <v>205</v>
      </c>
      <c r="AO90" t="s">
        <v>205</v>
      </c>
      <c r="AP90" t="s">
        <v>205</v>
      </c>
      <c r="AQ90" t="s">
        <v>205</v>
      </c>
      <c r="AR90" t="s">
        <v>205</v>
      </c>
      <c r="AS90" t="s">
        <v>205</v>
      </c>
      <c r="AT90" t="s">
        <v>205</v>
      </c>
      <c r="AU90" t="s">
        <v>205</v>
      </c>
      <c r="AV90" t="s">
        <v>205</v>
      </c>
      <c r="AW90" t="s">
        <v>205</v>
      </c>
      <c r="AX90" t="s">
        <v>205</v>
      </c>
      <c r="AY90" t="s">
        <v>205</v>
      </c>
      <c r="AZ90" t="s">
        <v>205</v>
      </c>
      <c r="BA90" t="s">
        <v>205</v>
      </c>
      <c r="BB90" t="s">
        <v>205</v>
      </c>
      <c r="BC90" t="s">
        <v>206</v>
      </c>
      <c r="BD90" t="s">
        <v>205</v>
      </c>
      <c r="BF90" t="s">
        <v>229</v>
      </c>
      <c r="BG90" t="s">
        <v>229</v>
      </c>
      <c r="BH90" t="s">
        <v>229</v>
      </c>
      <c r="BI90" t="s">
        <v>229</v>
      </c>
      <c r="BJ90" t="s">
        <v>229</v>
      </c>
      <c r="BK90" t="s">
        <v>229</v>
      </c>
      <c r="BL90" t="s">
        <v>229</v>
      </c>
      <c r="BM90" t="s">
        <v>229</v>
      </c>
      <c r="BN90" t="s">
        <v>229</v>
      </c>
      <c r="BO90" t="s">
        <v>229</v>
      </c>
      <c r="BP90" t="s">
        <v>229</v>
      </c>
      <c r="BQ90" t="s">
        <v>229</v>
      </c>
      <c r="BR90" t="s">
        <v>229</v>
      </c>
      <c r="BS90" t="s">
        <v>229</v>
      </c>
      <c r="BT90" t="s">
        <v>229</v>
      </c>
      <c r="BU90" t="s">
        <v>229</v>
      </c>
      <c r="BV90" t="s">
        <v>229</v>
      </c>
      <c r="BW90" t="s">
        <v>229</v>
      </c>
      <c r="BX90" t="s">
        <v>229</v>
      </c>
      <c r="BY90" t="s">
        <v>229</v>
      </c>
      <c r="BZ90" t="s">
        <v>229</v>
      </c>
      <c r="CA90" t="s">
        <v>229</v>
      </c>
      <c r="CB90" t="s">
        <v>229</v>
      </c>
      <c r="CC90" t="s">
        <v>229</v>
      </c>
      <c r="CD90" t="s">
        <v>229</v>
      </c>
      <c r="CE90" t="s">
        <v>229</v>
      </c>
      <c r="CF90" t="s">
        <v>229</v>
      </c>
      <c r="CG90" t="s">
        <v>229</v>
      </c>
      <c r="CH90" t="s">
        <v>229</v>
      </c>
      <c r="CI90" t="s">
        <v>229</v>
      </c>
      <c r="CJ90" t="s">
        <v>229</v>
      </c>
      <c r="CK90" t="s">
        <v>229</v>
      </c>
      <c r="CL90" t="s">
        <v>229</v>
      </c>
      <c r="CM90" t="s">
        <v>229</v>
      </c>
      <c r="CN90" t="s">
        <v>206</v>
      </c>
      <c r="CO90" t="s">
        <v>206</v>
      </c>
      <c r="CP90" t="s">
        <v>206</v>
      </c>
      <c r="CQ90" t="s">
        <v>206</v>
      </c>
      <c r="CR90" t="s">
        <v>206</v>
      </c>
      <c r="CS90" t="s">
        <v>206</v>
      </c>
      <c r="CT90" t="s">
        <v>206</v>
      </c>
      <c r="DD90" t="s">
        <v>243</v>
      </c>
      <c r="DF90" t="s">
        <v>206</v>
      </c>
      <c r="DG90" t="s">
        <v>206</v>
      </c>
      <c r="DH90" t="s">
        <v>206</v>
      </c>
      <c r="DI90" t="s">
        <v>206</v>
      </c>
      <c r="DJ90" t="s">
        <v>206</v>
      </c>
      <c r="DK90" t="s">
        <v>206</v>
      </c>
      <c r="DL90" t="s">
        <v>206</v>
      </c>
      <c r="DM90" t="s">
        <v>206</v>
      </c>
      <c r="DN90" t="s">
        <v>206</v>
      </c>
      <c r="DO90" t="s">
        <v>206</v>
      </c>
      <c r="DP90" t="s">
        <v>206</v>
      </c>
      <c r="EE90" t="s">
        <v>243</v>
      </c>
      <c r="EG90" t="s">
        <v>206</v>
      </c>
      <c r="EH90" t="s">
        <v>206</v>
      </c>
      <c r="EI90" t="s">
        <v>206</v>
      </c>
      <c r="EP90" t="s">
        <v>243</v>
      </c>
      <c r="ER90" t="s">
        <v>205</v>
      </c>
      <c r="ES90" t="s">
        <v>205</v>
      </c>
      <c r="ET90" t="s">
        <v>206</v>
      </c>
      <c r="EU90" t="s">
        <v>205</v>
      </c>
      <c r="EV90" t="s">
        <v>205</v>
      </c>
      <c r="FB90" t="s">
        <v>205</v>
      </c>
      <c r="FC90" t="s">
        <v>229</v>
      </c>
      <c r="FD90" t="s">
        <v>229</v>
      </c>
      <c r="FE90" t="s">
        <v>229</v>
      </c>
      <c r="FF90" t="s">
        <v>229</v>
      </c>
      <c r="FG90" t="s">
        <v>229</v>
      </c>
      <c r="FH90" t="s">
        <v>229</v>
      </c>
      <c r="FI90" t="s">
        <v>229</v>
      </c>
      <c r="FJ90" t="s">
        <v>226</v>
      </c>
      <c r="FK90" t="s">
        <v>226</v>
      </c>
      <c r="FL90" t="s">
        <v>226</v>
      </c>
      <c r="FM90" t="s">
        <v>226</v>
      </c>
      <c r="FN90" t="s">
        <v>226</v>
      </c>
      <c r="FO90" t="s">
        <v>226</v>
      </c>
      <c r="FP90" t="s">
        <v>226</v>
      </c>
      <c r="FQ90" t="s">
        <v>233</v>
      </c>
      <c r="FR90" t="s">
        <v>233</v>
      </c>
      <c r="FS90" t="s">
        <v>233</v>
      </c>
      <c r="FT90" t="s">
        <v>233</v>
      </c>
      <c r="FU90" t="s">
        <v>233</v>
      </c>
      <c r="FV90" t="s">
        <v>233</v>
      </c>
      <c r="FW90" t="s">
        <v>233</v>
      </c>
      <c r="FX90" t="s">
        <v>233</v>
      </c>
      <c r="FY90" t="s">
        <v>233</v>
      </c>
      <c r="FZ90" t="s">
        <v>233</v>
      </c>
      <c r="GA90" t="s">
        <v>233</v>
      </c>
      <c r="GB90" t="s">
        <v>233</v>
      </c>
      <c r="GC90" t="s">
        <v>233</v>
      </c>
      <c r="GD90" t="s">
        <v>229</v>
      </c>
      <c r="GE90" t="s">
        <v>229</v>
      </c>
      <c r="GF90" t="s">
        <v>228</v>
      </c>
      <c r="GG90" t="s">
        <v>229</v>
      </c>
      <c r="GH90" t="s">
        <v>229</v>
      </c>
      <c r="GI90" t="s">
        <v>226</v>
      </c>
      <c r="GJ90" t="s">
        <v>229</v>
      </c>
      <c r="GK90" t="s">
        <v>229</v>
      </c>
      <c r="GL90" t="s">
        <v>229</v>
      </c>
      <c r="GM90" t="s">
        <v>229</v>
      </c>
      <c r="GN90" t="s">
        <v>229</v>
      </c>
      <c r="GO90" t="s">
        <v>229</v>
      </c>
      <c r="GP90" t="s">
        <v>229</v>
      </c>
      <c r="GQ90" t="s">
        <v>229</v>
      </c>
      <c r="GR90" t="s">
        <v>229</v>
      </c>
      <c r="GS90" t="s">
        <v>229</v>
      </c>
      <c r="GT90" t="s">
        <v>229</v>
      </c>
      <c r="GU90" t="s">
        <v>229</v>
      </c>
      <c r="GV90" t="s">
        <v>229</v>
      </c>
      <c r="GW90" t="s">
        <v>229</v>
      </c>
      <c r="GX90" t="s">
        <v>205</v>
      </c>
      <c r="GY90" t="s">
        <v>211</v>
      </c>
    </row>
    <row r="91" spans="1:207" x14ac:dyDescent="0.2">
      <c r="A91">
        <v>156</v>
      </c>
      <c r="B91" t="s">
        <v>626</v>
      </c>
      <c r="C91">
        <v>10</v>
      </c>
      <c r="D91" t="s">
        <v>199</v>
      </c>
      <c r="E91">
        <v>1722668414</v>
      </c>
      <c r="F91" t="s">
        <v>627</v>
      </c>
      <c r="G91" t="s">
        <v>628</v>
      </c>
      <c r="H91" t="s">
        <v>626</v>
      </c>
      <c r="I91" t="s">
        <v>590</v>
      </c>
      <c r="J91">
        <v>35</v>
      </c>
      <c r="K91" t="s">
        <v>203</v>
      </c>
      <c r="L91" t="s">
        <v>265</v>
      </c>
      <c r="N91" t="s">
        <v>206</v>
      </c>
      <c r="O91" t="s">
        <v>205</v>
      </c>
      <c r="P91" t="s">
        <v>205</v>
      </c>
      <c r="Q91" t="s">
        <v>205</v>
      </c>
      <c r="S91" t="s">
        <v>266</v>
      </c>
      <c r="T91" t="s">
        <v>205</v>
      </c>
      <c r="U91" t="s">
        <v>205</v>
      </c>
      <c r="V91" t="s">
        <v>205</v>
      </c>
      <c r="W91" t="s">
        <v>205</v>
      </c>
      <c r="X91" t="s">
        <v>206</v>
      </c>
      <c r="Z91">
        <v>9</v>
      </c>
      <c r="AF91" t="s">
        <v>211</v>
      </c>
      <c r="AG91" t="s">
        <v>211</v>
      </c>
      <c r="AH91" t="s">
        <v>211</v>
      </c>
      <c r="AI91" t="s">
        <v>211</v>
      </c>
      <c r="AJ91" t="s">
        <v>211</v>
      </c>
      <c r="AK91" t="s">
        <v>211</v>
      </c>
      <c r="AM91" t="s">
        <v>206</v>
      </c>
      <c r="AN91" t="s">
        <v>206</v>
      </c>
      <c r="AO91" t="s">
        <v>206</v>
      </c>
      <c r="AP91" t="s">
        <v>205</v>
      </c>
      <c r="AQ91" t="s">
        <v>206</v>
      </c>
      <c r="AR91" t="s">
        <v>206</v>
      </c>
      <c r="AS91" t="s">
        <v>205</v>
      </c>
      <c r="AT91" t="s">
        <v>205</v>
      </c>
      <c r="AU91" t="s">
        <v>205</v>
      </c>
      <c r="AV91" t="s">
        <v>205</v>
      </c>
      <c r="AW91" t="s">
        <v>206</v>
      </c>
      <c r="AX91" t="s">
        <v>205</v>
      </c>
      <c r="AY91" t="s">
        <v>205</v>
      </c>
      <c r="AZ91" t="s">
        <v>206</v>
      </c>
      <c r="BA91" t="s">
        <v>205</v>
      </c>
      <c r="BB91" t="s">
        <v>205</v>
      </c>
      <c r="BC91" t="s">
        <v>205</v>
      </c>
      <c r="BD91" t="s">
        <v>205</v>
      </c>
      <c r="BF91" t="s">
        <v>217</v>
      </c>
      <c r="BG91" t="s">
        <v>228</v>
      </c>
      <c r="BH91" t="s">
        <v>229</v>
      </c>
      <c r="BI91" t="s">
        <v>229</v>
      </c>
      <c r="BJ91" t="s">
        <v>217</v>
      </c>
      <c r="BK91" t="s">
        <v>217</v>
      </c>
      <c r="BL91" t="s">
        <v>217</v>
      </c>
      <c r="BM91" t="s">
        <v>227</v>
      </c>
      <c r="BN91" t="s">
        <v>217</v>
      </c>
      <c r="BO91" t="s">
        <v>217</v>
      </c>
      <c r="BP91" t="s">
        <v>217</v>
      </c>
      <c r="BQ91" t="s">
        <v>229</v>
      </c>
      <c r="BR91" t="s">
        <v>229</v>
      </c>
      <c r="BS91" t="s">
        <v>228</v>
      </c>
      <c r="BT91" t="s">
        <v>229</v>
      </c>
      <c r="BU91" t="s">
        <v>217</v>
      </c>
      <c r="BV91" t="s">
        <v>217</v>
      </c>
      <c r="BW91" t="s">
        <v>217</v>
      </c>
      <c r="BX91" t="s">
        <v>226</v>
      </c>
      <c r="BY91" t="s">
        <v>217</v>
      </c>
      <c r="BZ91" t="s">
        <v>217</v>
      </c>
      <c r="CA91" t="s">
        <v>227</v>
      </c>
      <c r="CB91" t="s">
        <v>217</v>
      </c>
      <c r="CC91" t="s">
        <v>226</v>
      </c>
      <c r="CD91" t="s">
        <v>229</v>
      </c>
      <c r="CE91" t="s">
        <v>217</v>
      </c>
      <c r="CF91" t="s">
        <v>226</v>
      </c>
      <c r="CG91" t="s">
        <v>229</v>
      </c>
      <c r="CH91" t="s">
        <v>217</v>
      </c>
      <c r="CI91" t="s">
        <v>217</v>
      </c>
      <c r="CJ91" t="s">
        <v>217</v>
      </c>
      <c r="CK91" t="s">
        <v>217</v>
      </c>
      <c r="CL91" t="s">
        <v>226</v>
      </c>
      <c r="CM91" t="s">
        <v>226</v>
      </c>
      <c r="CN91" t="s">
        <v>206</v>
      </c>
      <c r="CO91" t="s">
        <v>205</v>
      </c>
      <c r="CP91" t="s">
        <v>216</v>
      </c>
      <c r="CQ91" t="s">
        <v>216</v>
      </c>
      <c r="CR91" t="s">
        <v>205</v>
      </c>
      <c r="CS91" t="s">
        <v>205</v>
      </c>
      <c r="CT91" t="s">
        <v>206</v>
      </c>
      <c r="DC91" t="s">
        <v>629</v>
      </c>
      <c r="DE91" t="s">
        <v>205</v>
      </c>
      <c r="DF91" t="s">
        <v>205</v>
      </c>
      <c r="DG91" t="s">
        <v>205</v>
      </c>
      <c r="DH91" t="s">
        <v>206</v>
      </c>
      <c r="DI91" t="s">
        <v>223</v>
      </c>
      <c r="DJ91" t="s">
        <v>206</v>
      </c>
      <c r="DK91" t="s">
        <v>206</v>
      </c>
      <c r="DL91" t="s">
        <v>206</v>
      </c>
      <c r="DM91" t="s">
        <v>206</v>
      </c>
      <c r="DN91" t="s">
        <v>206</v>
      </c>
      <c r="DO91" t="s">
        <v>216</v>
      </c>
      <c r="DP91" t="s">
        <v>206</v>
      </c>
      <c r="EE91" t="s">
        <v>243</v>
      </c>
      <c r="EG91" t="s">
        <v>223</v>
      </c>
      <c r="EH91" t="s">
        <v>206</v>
      </c>
      <c r="EI91" t="s">
        <v>206</v>
      </c>
      <c r="EP91" t="s">
        <v>243</v>
      </c>
      <c r="ER91" t="s">
        <v>206</v>
      </c>
      <c r="ES91" t="s">
        <v>216</v>
      </c>
      <c r="ET91" t="s">
        <v>223</v>
      </c>
      <c r="EU91" t="s">
        <v>216</v>
      </c>
      <c r="EV91" t="s">
        <v>205</v>
      </c>
      <c r="FB91" t="s">
        <v>205</v>
      </c>
      <c r="FC91" t="s">
        <v>229</v>
      </c>
      <c r="FD91" t="s">
        <v>217</v>
      </c>
      <c r="FE91" t="s">
        <v>229</v>
      </c>
      <c r="FF91" t="s">
        <v>229</v>
      </c>
      <c r="FG91" t="s">
        <v>229</v>
      </c>
      <c r="FH91" t="s">
        <v>229</v>
      </c>
      <c r="FI91" t="s">
        <v>217</v>
      </c>
      <c r="FJ91" t="s">
        <v>217</v>
      </c>
      <c r="FK91" t="s">
        <v>227</v>
      </c>
      <c r="FL91" t="s">
        <v>228</v>
      </c>
      <c r="FM91" t="s">
        <v>226</v>
      </c>
      <c r="FN91" t="s">
        <v>226</v>
      </c>
      <c r="FO91" t="s">
        <v>226</v>
      </c>
      <c r="FP91" t="s">
        <v>227</v>
      </c>
      <c r="FQ91" t="s">
        <v>232</v>
      </c>
      <c r="FR91" t="s">
        <v>232</v>
      </c>
      <c r="FS91" t="s">
        <v>232</v>
      </c>
      <c r="FT91" t="s">
        <v>231</v>
      </c>
      <c r="FU91" t="s">
        <v>231</v>
      </c>
      <c r="FV91" t="s">
        <v>231</v>
      </c>
      <c r="FW91" t="s">
        <v>231</v>
      </c>
      <c r="FX91" t="s">
        <v>232</v>
      </c>
      <c r="FY91" t="s">
        <v>232</v>
      </c>
      <c r="FZ91" t="s">
        <v>232</v>
      </c>
      <c r="GA91" t="s">
        <v>232</v>
      </c>
      <c r="GB91" t="s">
        <v>231</v>
      </c>
      <c r="GC91" t="s">
        <v>218</v>
      </c>
      <c r="GD91" t="s">
        <v>227</v>
      </c>
      <c r="GE91" t="s">
        <v>217</v>
      </c>
      <c r="GF91" t="s">
        <v>229</v>
      </c>
      <c r="GG91" t="s">
        <v>217</v>
      </c>
      <c r="GH91" t="s">
        <v>227</v>
      </c>
      <c r="GI91" t="s">
        <v>229</v>
      </c>
      <c r="GJ91" t="s">
        <v>228</v>
      </c>
      <c r="GK91" t="s">
        <v>217</v>
      </c>
      <c r="GL91" t="s">
        <v>217</v>
      </c>
      <c r="GM91" t="s">
        <v>226</v>
      </c>
      <c r="GN91" t="s">
        <v>228</v>
      </c>
      <c r="GO91" t="s">
        <v>229</v>
      </c>
      <c r="GP91" t="s">
        <v>217</v>
      </c>
      <c r="GQ91" t="s">
        <v>217</v>
      </c>
      <c r="GR91" t="s">
        <v>228</v>
      </c>
      <c r="GS91" t="s">
        <v>217</v>
      </c>
      <c r="GT91" t="s">
        <v>226</v>
      </c>
      <c r="GU91" t="s">
        <v>228</v>
      </c>
      <c r="GV91" t="s">
        <v>226</v>
      </c>
      <c r="GW91" t="s">
        <v>217</v>
      </c>
      <c r="GX91" t="s">
        <v>206</v>
      </c>
      <c r="GY91" t="s">
        <v>211</v>
      </c>
    </row>
    <row r="92" spans="1:207" x14ac:dyDescent="0.2">
      <c r="A92">
        <v>157</v>
      </c>
      <c r="B92" t="s">
        <v>630</v>
      </c>
      <c r="C92">
        <v>10</v>
      </c>
      <c r="D92" t="s">
        <v>199</v>
      </c>
      <c r="E92">
        <v>1628173806</v>
      </c>
      <c r="F92" t="s">
        <v>631</v>
      </c>
      <c r="G92" t="s">
        <v>632</v>
      </c>
      <c r="H92" t="s">
        <v>630</v>
      </c>
      <c r="I92" t="s">
        <v>590</v>
      </c>
      <c r="J92">
        <v>42</v>
      </c>
      <c r="K92" t="s">
        <v>203</v>
      </c>
      <c r="L92" t="s">
        <v>265</v>
      </c>
      <c r="N92" t="s">
        <v>206</v>
      </c>
      <c r="O92" t="s">
        <v>205</v>
      </c>
      <c r="P92" t="s">
        <v>205</v>
      </c>
      <c r="Q92" t="s">
        <v>205</v>
      </c>
      <c r="S92" t="s">
        <v>266</v>
      </c>
      <c r="T92" t="s">
        <v>205</v>
      </c>
      <c r="U92" t="s">
        <v>205</v>
      </c>
      <c r="V92" t="s">
        <v>205</v>
      </c>
      <c r="W92" t="s">
        <v>205</v>
      </c>
      <c r="X92" t="s">
        <v>206</v>
      </c>
      <c r="Z92">
        <v>0</v>
      </c>
      <c r="AF92" t="s">
        <v>211</v>
      </c>
      <c r="AG92" t="s">
        <v>211</v>
      </c>
      <c r="AH92" t="s">
        <v>211</v>
      </c>
      <c r="AI92" t="s">
        <v>211</v>
      </c>
      <c r="AJ92" t="s">
        <v>211</v>
      </c>
      <c r="AK92" t="s">
        <v>211</v>
      </c>
      <c r="AM92" t="s">
        <v>206</v>
      </c>
      <c r="AN92" t="s">
        <v>206</v>
      </c>
      <c r="AO92" t="s">
        <v>206</v>
      </c>
      <c r="AP92" t="s">
        <v>206</v>
      </c>
      <c r="AQ92" t="s">
        <v>206</v>
      </c>
      <c r="AR92" t="s">
        <v>205</v>
      </c>
      <c r="AS92" t="s">
        <v>206</v>
      </c>
      <c r="AT92" t="s">
        <v>206</v>
      </c>
      <c r="AU92" t="s">
        <v>206</v>
      </c>
      <c r="AV92" t="s">
        <v>206</v>
      </c>
      <c r="AW92" t="s">
        <v>206</v>
      </c>
      <c r="AX92" t="s">
        <v>205</v>
      </c>
      <c r="AY92" t="s">
        <v>205</v>
      </c>
      <c r="AZ92" t="s">
        <v>206</v>
      </c>
      <c r="BA92" t="s">
        <v>205</v>
      </c>
      <c r="BB92" t="s">
        <v>205</v>
      </c>
      <c r="BC92" t="s">
        <v>206</v>
      </c>
      <c r="BD92" t="s">
        <v>205</v>
      </c>
      <c r="BF92" t="s">
        <v>229</v>
      </c>
      <c r="BG92" t="s">
        <v>229</v>
      </c>
      <c r="BH92" t="s">
        <v>229</v>
      </c>
      <c r="BI92" t="s">
        <v>229</v>
      </c>
      <c r="BJ92" t="s">
        <v>229</v>
      </c>
      <c r="BK92" t="s">
        <v>229</v>
      </c>
      <c r="BL92" t="s">
        <v>229</v>
      </c>
      <c r="BM92" t="s">
        <v>229</v>
      </c>
      <c r="BN92" t="s">
        <v>229</v>
      </c>
      <c r="BO92" t="s">
        <v>229</v>
      </c>
      <c r="BP92" t="s">
        <v>229</v>
      </c>
      <c r="BQ92" t="s">
        <v>228</v>
      </c>
      <c r="BR92" t="s">
        <v>228</v>
      </c>
      <c r="BS92" t="s">
        <v>217</v>
      </c>
      <c r="BT92" t="s">
        <v>217</v>
      </c>
      <c r="BU92" t="s">
        <v>229</v>
      </c>
      <c r="BV92" t="s">
        <v>229</v>
      </c>
      <c r="BW92" t="s">
        <v>228</v>
      </c>
      <c r="BX92" t="s">
        <v>226</v>
      </c>
      <c r="BY92" t="s">
        <v>227</v>
      </c>
      <c r="BZ92" t="s">
        <v>228</v>
      </c>
      <c r="CA92" t="s">
        <v>229</v>
      </c>
      <c r="CB92" t="s">
        <v>229</v>
      </c>
      <c r="CC92" t="s">
        <v>226</v>
      </c>
      <c r="CD92" t="s">
        <v>229</v>
      </c>
      <c r="CE92" t="s">
        <v>228</v>
      </c>
      <c r="CF92" t="s">
        <v>226</v>
      </c>
      <c r="CG92" t="s">
        <v>228</v>
      </c>
      <c r="CH92" t="s">
        <v>217</v>
      </c>
      <c r="CI92" t="s">
        <v>217</v>
      </c>
      <c r="CJ92" t="s">
        <v>226</v>
      </c>
      <c r="CK92" t="s">
        <v>226</v>
      </c>
      <c r="CL92" t="s">
        <v>226</v>
      </c>
      <c r="CM92" t="s">
        <v>226</v>
      </c>
      <c r="CN92" t="s">
        <v>206</v>
      </c>
      <c r="CO92" t="s">
        <v>205</v>
      </c>
      <c r="CP92" t="s">
        <v>223</v>
      </c>
      <c r="CQ92" t="s">
        <v>205</v>
      </c>
      <c r="CR92" t="s">
        <v>206</v>
      </c>
      <c r="CS92" t="s">
        <v>205</v>
      </c>
      <c r="CT92" t="s">
        <v>206</v>
      </c>
      <c r="DE92" t="s">
        <v>213</v>
      </c>
      <c r="DF92" t="s">
        <v>206</v>
      </c>
      <c r="DG92" t="s">
        <v>206</v>
      </c>
      <c r="DH92" t="s">
        <v>206</v>
      </c>
      <c r="DI92" t="s">
        <v>206</v>
      </c>
      <c r="DJ92" t="s">
        <v>205</v>
      </c>
      <c r="DK92" t="s">
        <v>206</v>
      </c>
      <c r="DL92" t="s">
        <v>206</v>
      </c>
      <c r="DM92" t="s">
        <v>205</v>
      </c>
      <c r="DN92" t="s">
        <v>206</v>
      </c>
      <c r="DO92" t="s">
        <v>206</v>
      </c>
      <c r="DP92" t="s">
        <v>205</v>
      </c>
      <c r="EE92" t="s">
        <v>243</v>
      </c>
      <c r="EG92" t="s">
        <v>206</v>
      </c>
      <c r="EH92" t="s">
        <v>206</v>
      </c>
      <c r="EI92" t="s">
        <v>206</v>
      </c>
      <c r="EP92" t="s">
        <v>243</v>
      </c>
      <c r="ER92" t="s">
        <v>216</v>
      </c>
      <c r="ES92" t="s">
        <v>216</v>
      </c>
      <c r="ET92" t="s">
        <v>206</v>
      </c>
      <c r="EU92" t="s">
        <v>216</v>
      </c>
      <c r="EV92" t="s">
        <v>205</v>
      </c>
      <c r="FB92" t="s">
        <v>213</v>
      </c>
      <c r="FC92" t="s">
        <v>229</v>
      </c>
      <c r="FD92" t="s">
        <v>217</v>
      </c>
      <c r="FE92" t="s">
        <v>229</v>
      </c>
      <c r="FF92" t="s">
        <v>229</v>
      </c>
      <c r="FG92" t="s">
        <v>229</v>
      </c>
      <c r="FH92" t="s">
        <v>228</v>
      </c>
      <c r="FI92" t="s">
        <v>228</v>
      </c>
      <c r="FJ92" t="s">
        <v>227</v>
      </c>
      <c r="FK92" t="s">
        <v>227</v>
      </c>
      <c r="FL92" t="s">
        <v>217</v>
      </c>
      <c r="FM92" t="s">
        <v>226</v>
      </c>
      <c r="FN92" t="s">
        <v>217</v>
      </c>
      <c r="FO92" t="s">
        <v>227</v>
      </c>
      <c r="FP92" t="s">
        <v>217</v>
      </c>
      <c r="FQ92" t="s">
        <v>218</v>
      </c>
      <c r="FR92" t="s">
        <v>231</v>
      </c>
      <c r="FS92" t="s">
        <v>230</v>
      </c>
      <c r="FT92" t="s">
        <v>230</v>
      </c>
      <c r="FU92" t="s">
        <v>231</v>
      </c>
      <c r="FV92" t="s">
        <v>230</v>
      </c>
      <c r="FW92" t="s">
        <v>231</v>
      </c>
      <c r="FX92" t="s">
        <v>231</v>
      </c>
      <c r="FY92" t="s">
        <v>218</v>
      </c>
      <c r="FZ92" t="s">
        <v>218</v>
      </c>
      <c r="GA92" t="s">
        <v>231</v>
      </c>
      <c r="GB92" t="s">
        <v>231</v>
      </c>
      <c r="GC92" t="s">
        <v>231</v>
      </c>
      <c r="GD92" t="s">
        <v>217</v>
      </c>
      <c r="GE92" t="s">
        <v>217</v>
      </c>
      <c r="GF92" t="s">
        <v>228</v>
      </c>
      <c r="GG92" t="s">
        <v>228</v>
      </c>
      <c r="GH92" t="s">
        <v>217</v>
      </c>
      <c r="GI92" t="s">
        <v>226</v>
      </c>
      <c r="GJ92" t="s">
        <v>229</v>
      </c>
      <c r="GK92" t="s">
        <v>217</v>
      </c>
      <c r="GL92" t="s">
        <v>228</v>
      </c>
      <c r="GM92" t="s">
        <v>227</v>
      </c>
      <c r="GN92" t="s">
        <v>217</v>
      </c>
      <c r="GO92" t="s">
        <v>229</v>
      </c>
      <c r="GP92" t="s">
        <v>217</v>
      </c>
      <c r="GQ92" t="s">
        <v>217</v>
      </c>
      <c r="GR92" t="s">
        <v>228</v>
      </c>
      <c r="GS92" t="s">
        <v>217</v>
      </c>
      <c r="GT92" t="s">
        <v>217</v>
      </c>
      <c r="GU92" t="s">
        <v>229</v>
      </c>
      <c r="GV92" t="s">
        <v>227</v>
      </c>
      <c r="GW92" t="s">
        <v>229</v>
      </c>
      <c r="GX92" t="s">
        <v>206</v>
      </c>
      <c r="GY92" t="s">
        <v>211</v>
      </c>
    </row>
    <row r="93" spans="1:207" x14ac:dyDescent="0.2">
      <c r="A93">
        <v>158</v>
      </c>
      <c r="B93" t="s">
        <v>633</v>
      </c>
      <c r="C93">
        <v>10</v>
      </c>
      <c r="D93" t="s">
        <v>199</v>
      </c>
      <c r="E93">
        <v>610901096</v>
      </c>
      <c r="F93" t="s">
        <v>634</v>
      </c>
      <c r="G93" t="s">
        <v>635</v>
      </c>
      <c r="H93" t="s">
        <v>633</v>
      </c>
      <c r="I93" t="s">
        <v>590</v>
      </c>
      <c r="J93">
        <v>47</v>
      </c>
      <c r="K93" t="s">
        <v>203</v>
      </c>
      <c r="L93" t="s">
        <v>281</v>
      </c>
      <c r="N93" t="s">
        <v>206</v>
      </c>
      <c r="O93" t="s">
        <v>205</v>
      </c>
      <c r="P93" t="s">
        <v>205</v>
      </c>
      <c r="Q93" t="s">
        <v>205</v>
      </c>
      <c r="S93" t="s">
        <v>266</v>
      </c>
      <c r="T93" t="s">
        <v>205</v>
      </c>
      <c r="U93" t="s">
        <v>205</v>
      </c>
      <c r="V93" t="s">
        <v>205</v>
      </c>
      <c r="W93" t="s">
        <v>205</v>
      </c>
      <c r="X93" t="s">
        <v>206</v>
      </c>
      <c r="Z93">
        <v>1</v>
      </c>
      <c r="AF93" t="s">
        <v>211</v>
      </c>
      <c r="AG93" t="s">
        <v>211</v>
      </c>
      <c r="AH93" t="s">
        <v>211</v>
      </c>
      <c r="AI93" t="s">
        <v>211</v>
      </c>
      <c r="AJ93" t="s">
        <v>211</v>
      </c>
      <c r="AK93" t="s">
        <v>211</v>
      </c>
      <c r="AM93" t="s">
        <v>206</v>
      </c>
      <c r="AN93" t="s">
        <v>206</v>
      </c>
      <c r="AO93" t="s">
        <v>206</v>
      </c>
      <c r="AP93" t="s">
        <v>205</v>
      </c>
      <c r="AQ93" t="s">
        <v>205</v>
      </c>
      <c r="AR93" t="s">
        <v>205</v>
      </c>
      <c r="AS93" t="s">
        <v>205</v>
      </c>
      <c r="AT93" t="s">
        <v>205</v>
      </c>
      <c r="AU93" t="s">
        <v>205</v>
      </c>
      <c r="AV93" t="s">
        <v>205</v>
      </c>
      <c r="AW93" t="s">
        <v>206</v>
      </c>
      <c r="AX93" t="s">
        <v>205</v>
      </c>
      <c r="AY93" t="s">
        <v>205</v>
      </c>
      <c r="AZ93" t="s">
        <v>206</v>
      </c>
      <c r="BA93" t="s">
        <v>205</v>
      </c>
      <c r="BB93" t="s">
        <v>205</v>
      </c>
      <c r="BC93" t="s">
        <v>205</v>
      </c>
      <c r="BD93" t="s">
        <v>205</v>
      </c>
      <c r="BF93" t="s">
        <v>229</v>
      </c>
      <c r="BG93" t="s">
        <v>229</v>
      </c>
      <c r="BH93" t="s">
        <v>229</v>
      </c>
      <c r="BI93" t="s">
        <v>228</v>
      </c>
      <c r="BJ93" t="s">
        <v>228</v>
      </c>
      <c r="BK93" t="s">
        <v>217</v>
      </c>
      <c r="BL93" t="s">
        <v>217</v>
      </c>
      <c r="BM93" t="s">
        <v>228</v>
      </c>
      <c r="BN93" t="s">
        <v>228</v>
      </c>
      <c r="BO93" t="s">
        <v>229</v>
      </c>
      <c r="BP93" t="s">
        <v>229</v>
      </c>
      <c r="BQ93" t="s">
        <v>217</v>
      </c>
      <c r="BR93" t="s">
        <v>217</v>
      </c>
      <c r="BS93" t="s">
        <v>228</v>
      </c>
      <c r="BT93" t="s">
        <v>217</v>
      </c>
      <c r="BU93" t="s">
        <v>217</v>
      </c>
      <c r="BV93" t="s">
        <v>217</v>
      </c>
      <c r="BW93" t="s">
        <v>217</v>
      </c>
      <c r="BX93" t="s">
        <v>229</v>
      </c>
      <c r="BY93" t="s">
        <v>228</v>
      </c>
      <c r="BZ93" t="s">
        <v>228</v>
      </c>
      <c r="CA93" t="s">
        <v>228</v>
      </c>
      <c r="CB93" t="s">
        <v>228</v>
      </c>
      <c r="CC93" t="s">
        <v>228</v>
      </c>
      <c r="CD93" t="s">
        <v>229</v>
      </c>
      <c r="CE93" t="s">
        <v>217</v>
      </c>
      <c r="CF93" t="s">
        <v>217</v>
      </c>
      <c r="CG93" t="s">
        <v>228</v>
      </c>
      <c r="CH93" t="s">
        <v>217</v>
      </c>
      <c r="CI93" t="s">
        <v>217</v>
      </c>
      <c r="CJ93" t="s">
        <v>228</v>
      </c>
      <c r="CK93" t="s">
        <v>228</v>
      </c>
      <c r="CL93" t="s">
        <v>217</v>
      </c>
      <c r="CM93" t="s">
        <v>217</v>
      </c>
      <c r="CN93" t="s">
        <v>206</v>
      </c>
      <c r="CO93" t="s">
        <v>205</v>
      </c>
      <c r="CP93" t="s">
        <v>206</v>
      </c>
      <c r="CQ93" t="s">
        <v>206</v>
      </c>
      <c r="CR93" t="s">
        <v>205</v>
      </c>
      <c r="CS93" t="s">
        <v>205</v>
      </c>
      <c r="CT93" t="s">
        <v>206</v>
      </c>
      <c r="DD93" t="s">
        <v>243</v>
      </c>
      <c r="DF93" t="s">
        <v>205</v>
      </c>
      <c r="DG93" t="s">
        <v>205</v>
      </c>
      <c r="DH93" t="s">
        <v>205</v>
      </c>
      <c r="DI93" t="s">
        <v>205</v>
      </c>
      <c r="DJ93" t="s">
        <v>206</v>
      </c>
      <c r="DK93" t="s">
        <v>206</v>
      </c>
      <c r="DL93" t="s">
        <v>206</v>
      </c>
      <c r="DM93" t="s">
        <v>205</v>
      </c>
      <c r="DN93" t="s">
        <v>206</v>
      </c>
      <c r="DO93" t="s">
        <v>206</v>
      </c>
      <c r="DP93" t="s">
        <v>216</v>
      </c>
      <c r="EF93" t="s">
        <v>213</v>
      </c>
      <c r="EG93" t="s">
        <v>206</v>
      </c>
      <c r="EH93" t="s">
        <v>206</v>
      </c>
      <c r="EI93" t="s">
        <v>206</v>
      </c>
      <c r="EP93" t="s">
        <v>243</v>
      </c>
      <c r="ER93" t="s">
        <v>205</v>
      </c>
      <c r="ES93" t="s">
        <v>206</v>
      </c>
      <c r="ET93" t="s">
        <v>206</v>
      </c>
      <c r="EU93" t="s">
        <v>206</v>
      </c>
      <c r="EV93" t="s">
        <v>216</v>
      </c>
      <c r="FA93" t="s">
        <v>243</v>
      </c>
      <c r="FC93" t="s">
        <v>228</v>
      </c>
      <c r="FD93" t="s">
        <v>228</v>
      </c>
      <c r="FE93" t="s">
        <v>229</v>
      </c>
      <c r="FF93" t="s">
        <v>229</v>
      </c>
      <c r="FG93" t="s">
        <v>228</v>
      </c>
      <c r="FH93" t="s">
        <v>228</v>
      </c>
      <c r="FI93" t="s">
        <v>217</v>
      </c>
      <c r="FJ93" t="s">
        <v>217</v>
      </c>
      <c r="FK93" t="s">
        <v>227</v>
      </c>
      <c r="FL93" t="s">
        <v>227</v>
      </c>
      <c r="FM93" t="s">
        <v>226</v>
      </c>
      <c r="FN93" t="s">
        <v>226</v>
      </c>
      <c r="FO93" t="s">
        <v>227</v>
      </c>
      <c r="FP93" t="s">
        <v>227</v>
      </c>
      <c r="FQ93" t="s">
        <v>232</v>
      </c>
      <c r="FR93" t="s">
        <v>232</v>
      </c>
      <c r="FS93" t="s">
        <v>232</v>
      </c>
      <c r="FT93" t="s">
        <v>218</v>
      </c>
      <c r="FU93" t="s">
        <v>231</v>
      </c>
      <c r="FV93" t="s">
        <v>231</v>
      </c>
      <c r="FW93" t="s">
        <v>218</v>
      </c>
      <c r="FX93" t="s">
        <v>218</v>
      </c>
      <c r="FY93" t="s">
        <v>218</v>
      </c>
      <c r="FZ93" t="s">
        <v>218</v>
      </c>
      <c r="GA93" t="s">
        <v>218</v>
      </c>
      <c r="GB93" t="s">
        <v>218</v>
      </c>
      <c r="GC93" t="s">
        <v>218</v>
      </c>
      <c r="GD93" t="s">
        <v>228</v>
      </c>
      <c r="GE93" t="s">
        <v>228</v>
      </c>
      <c r="GF93" t="s">
        <v>217</v>
      </c>
      <c r="GG93" t="s">
        <v>228</v>
      </c>
      <c r="GH93" t="s">
        <v>217</v>
      </c>
      <c r="GI93" t="s">
        <v>226</v>
      </c>
      <c r="GJ93" t="s">
        <v>217</v>
      </c>
      <c r="GK93" t="s">
        <v>217</v>
      </c>
      <c r="GL93" t="s">
        <v>228</v>
      </c>
      <c r="GM93" t="s">
        <v>217</v>
      </c>
      <c r="GN93" t="s">
        <v>228</v>
      </c>
      <c r="GO93" t="s">
        <v>228</v>
      </c>
      <c r="GP93" t="s">
        <v>228</v>
      </c>
      <c r="GQ93" t="s">
        <v>228</v>
      </c>
      <c r="GR93" t="s">
        <v>228</v>
      </c>
      <c r="GS93" t="s">
        <v>217</v>
      </c>
      <c r="GT93" t="s">
        <v>217</v>
      </c>
      <c r="GU93" t="s">
        <v>217</v>
      </c>
      <c r="GV93" t="s">
        <v>217</v>
      </c>
      <c r="GW93" t="s">
        <v>228</v>
      </c>
      <c r="GX93" t="s">
        <v>205</v>
      </c>
      <c r="GY93" t="s">
        <v>211</v>
      </c>
    </row>
    <row r="94" spans="1:207" hidden="1" x14ac:dyDescent="0.2">
      <c r="A94">
        <v>159</v>
      </c>
      <c r="B94" t="s">
        <v>636</v>
      </c>
      <c r="C94">
        <v>10</v>
      </c>
      <c r="D94" t="s">
        <v>199</v>
      </c>
      <c r="E94">
        <v>802016771</v>
      </c>
      <c r="F94" t="s">
        <v>637</v>
      </c>
      <c r="G94" t="s">
        <v>638</v>
      </c>
      <c r="H94" t="s">
        <v>636</v>
      </c>
      <c r="I94" t="s">
        <v>639</v>
      </c>
      <c r="J94">
        <v>50</v>
      </c>
      <c r="K94" t="s">
        <v>203</v>
      </c>
      <c r="L94" t="s">
        <v>265</v>
      </c>
      <c r="N94" t="s">
        <v>205</v>
      </c>
      <c r="O94" t="s">
        <v>205</v>
      </c>
      <c r="P94" t="s">
        <v>206</v>
      </c>
      <c r="Q94" t="s">
        <v>205</v>
      </c>
      <c r="S94" t="s">
        <v>207</v>
      </c>
      <c r="T94" t="s">
        <v>206</v>
      </c>
      <c r="U94" t="s">
        <v>205</v>
      </c>
      <c r="V94" t="s">
        <v>205</v>
      </c>
      <c r="W94" t="s">
        <v>205</v>
      </c>
      <c r="X94" t="s">
        <v>205</v>
      </c>
      <c r="Z94">
        <v>6</v>
      </c>
      <c r="AA94" t="s">
        <v>208</v>
      </c>
      <c r="AB94" t="s">
        <v>249</v>
      </c>
      <c r="AC94" t="s">
        <v>249</v>
      </c>
      <c r="AD94" t="s">
        <v>208</v>
      </c>
      <c r="AE94" t="s">
        <v>640</v>
      </c>
      <c r="AF94" t="s">
        <v>206</v>
      </c>
      <c r="AG94" t="s">
        <v>206</v>
      </c>
      <c r="AH94" t="s">
        <v>206</v>
      </c>
      <c r="AI94" t="s">
        <v>206</v>
      </c>
      <c r="AJ94" t="s">
        <v>206</v>
      </c>
      <c r="AK94" t="s">
        <v>206</v>
      </c>
      <c r="AM94" t="s">
        <v>211</v>
      </c>
      <c r="AN94" t="s">
        <v>211</v>
      </c>
      <c r="AO94" t="s">
        <v>211</v>
      </c>
      <c r="AP94" t="s">
        <v>211</v>
      </c>
      <c r="AQ94" t="s">
        <v>211</v>
      </c>
      <c r="AR94" t="s">
        <v>211</v>
      </c>
      <c r="AS94" t="s">
        <v>211</v>
      </c>
      <c r="AT94" t="s">
        <v>211</v>
      </c>
      <c r="AU94" t="s">
        <v>211</v>
      </c>
      <c r="AV94" t="s">
        <v>211</v>
      </c>
      <c r="AW94" t="s">
        <v>211</v>
      </c>
      <c r="AX94" t="s">
        <v>211</v>
      </c>
      <c r="AY94" t="s">
        <v>211</v>
      </c>
      <c r="AZ94" t="s">
        <v>211</v>
      </c>
      <c r="BA94" t="s">
        <v>211</v>
      </c>
      <c r="BB94" t="s">
        <v>211</v>
      </c>
      <c r="BC94" t="s">
        <v>211</v>
      </c>
      <c r="BD94" t="s">
        <v>211</v>
      </c>
      <c r="CN94" t="s">
        <v>206</v>
      </c>
      <c r="CO94" t="s">
        <v>206</v>
      </c>
      <c r="CP94" t="s">
        <v>206</v>
      </c>
      <c r="CQ94" t="s">
        <v>206</v>
      </c>
      <c r="CR94" t="s">
        <v>206</v>
      </c>
      <c r="CS94" t="s">
        <v>206</v>
      </c>
      <c r="CT94" t="s">
        <v>206</v>
      </c>
      <c r="CU94" t="s">
        <v>205</v>
      </c>
      <c r="CV94" t="s">
        <v>205</v>
      </c>
      <c r="CW94" t="s">
        <v>206</v>
      </c>
      <c r="CX94" t="s">
        <v>206</v>
      </c>
      <c r="CY94" t="s">
        <v>205</v>
      </c>
      <c r="CZ94" t="s">
        <v>206</v>
      </c>
      <c r="DA94" t="s">
        <v>216</v>
      </c>
      <c r="DB94" t="s">
        <v>206</v>
      </c>
      <c r="DD94" t="s">
        <v>243</v>
      </c>
      <c r="DF94" t="s">
        <v>206</v>
      </c>
      <c r="DG94" t="s">
        <v>206</v>
      </c>
      <c r="DH94" t="s">
        <v>206</v>
      </c>
      <c r="DI94" t="s">
        <v>206</v>
      </c>
      <c r="DJ94" t="s">
        <v>206</v>
      </c>
      <c r="DK94" t="s">
        <v>216</v>
      </c>
      <c r="DL94" t="s">
        <v>206</v>
      </c>
      <c r="DM94" t="s">
        <v>206</v>
      </c>
      <c r="DN94" t="s">
        <v>206</v>
      </c>
      <c r="DO94" t="s">
        <v>206</v>
      </c>
      <c r="DP94" t="s">
        <v>206</v>
      </c>
      <c r="DQ94" t="s">
        <v>206</v>
      </c>
      <c r="DR94" t="s">
        <v>206</v>
      </c>
      <c r="DS94" t="s">
        <v>206</v>
      </c>
      <c r="DT94" t="s">
        <v>206</v>
      </c>
      <c r="DU94" t="s">
        <v>206</v>
      </c>
      <c r="DV94" t="s">
        <v>206</v>
      </c>
      <c r="DW94" t="s">
        <v>206</v>
      </c>
      <c r="DX94" t="s">
        <v>206</v>
      </c>
      <c r="DY94" t="s">
        <v>206</v>
      </c>
      <c r="DZ94" t="s">
        <v>206</v>
      </c>
      <c r="EA94" t="s">
        <v>206</v>
      </c>
      <c r="EB94" t="s">
        <v>212</v>
      </c>
      <c r="EC94" t="s">
        <v>206</v>
      </c>
      <c r="EE94" t="s">
        <v>215</v>
      </c>
      <c r="EG94" t="s">
        <v>206</v>
      </c>
      <c r="EH94" t="s">
        <v>206</v>
      </c>
      <c r="EI94" t="s">
        <v>206</v>
      </c>
      <c r="EJ94" t="s">
        <v>205</v>
      </c>
      <c r="EK94" t="s">
        <v>206</v>
      </c>
      <c r="EL94" t="s">
        <v>212</v>
      </c>
      <c r="EM94" t="s">
        <v>212</v>
      </c>
      <c r="EN94" t="s">
        <v>223</v>
      </c>
      <c r="EP94" t="s">
        <v>215</v>
      </c>
      <c r="ER94" t="s">
        <v>205</v>
      </c>
      <c r="ES94" t="s">
        <v>216</v>
      </c>
      <c r="ET94" t="s">
        <v>206</v>
      </c>
      <c r="EU94" t="s">
        <v>206</v>
      </c>
      <c r="EV94" t="s">
        <v>216</v>
      </c>
      <c r="EW94" t="s">
        <v>216</v>
      </c>
      <c r="EX94" t="s">
        <v>205</v>
      </c>
      <c r="EY94" t="s">
        <v>206</v>
      </c>
      <c r="FB94" t="s">
        <v>213</v>
      </c>
      <c r="FC94" t="s">
        <v>229</v>
      </c>
      <c r="FD94" t="s">
        <v>217</v>
      </c>
      <c r="FE94" t="s">
        <v>229</v>
      </c>
      <c r="FF94" t="s">
        <v>229</v>
      </c>
      <c r="FG94" t="s">
        <v>229</v>
      </c>
      <c r="FH94" t="s">
        <v>229</v>
      </c>
      <c r="FI94" t="s">
        <v>229</v>
      </c>
      <c r="FJ94" t="s">
        <v>217</v>
      </c>
      <c r="FK94" t="s">
        <v>227</v>
      </c>
      <c r="FL94" t="s">
        <v>227</v>
      </c>
      <c r="FM94" t="s">
        <v>226</v>
      </c>
      <c r="FN94" t="s">
        <v>227</v>
      </c>
      <c r="FO94" t="s">
        <v>217</v>
      </c>
      <c r="FP94" t="s">
        <v>226</v>
      </c>
      <c r="FQ94" t="s">
        <v>231</v>
      </c>
      <c r="FR94" t="s">
        <v>231</v>
      </c>
      <c r="FS94" t="s">
        <v>231</v>
      </c>
      <c r="FT94" t="s">
        <v>231</v>
      </c>
      <c r="FU94" t="s">
        <v>230</v>
      </c>
      <c r="FV94" t="s">
        <v>231</v>
      </c>
      <c r="FW94" t="s">
        <v>231</v>
      </c>
      <c r="FX94" t="s">
        <v>233</v>
      </c>
      <c r="FY94" t="s">
        <v>233</v>
      </c>
      <c r="FZ94" t="s">
        <v>233</v>
      </c>
      <c r="GA94" t="s">
        <v>233</v>
      </c>
      <c r="GB94" t="s">
        <v>233</v>
      </c>
      <c r="GC94" t="s">
        <v>233</v>
      </c>
      <c r="GD94" t="s">
        <v>229</v>
      </c>
      <c r="GE94" t="s">
        <v>229</v>
      </c>
      <c r="GF94" t="s">
        <v>229</v>
      </c>
      <c r="GG94" t="s">
        <v>229</v>
      </c>
      <c r="GH94" t="s">
        <v>229</v>
      </c>
      <c r="GI94" t="s">
        <v>226</v>
      </c>
      <c r="GJ94" t="s">
        <v>229</v>
      </c>
      <c r="GK94" t="s">
        <v>229</v>
      </c>
      <c r="GL94" t="s">
        <v>217</v>
      </c>
      <c r="GM94" t="s">
        <v>229</v>
      </c>
      <c r="GN94" t="s">
        <v>229</v>
      </c>
      <c r="GO94" t="s">
        <v>229</v>
      </c>
      <c r="GP94" t="s">
        <v>217</v>
      </c>
      <c r="GQ94" t="s">
        <v>229</v>
      </c>
      <c r="GR94" t="s">
        <v>229</v>
      </c>
      <c r="GS94" t="s">
        <v>229</v>
      </c>
      <c r="GT94" t="s">
        <v>229</v>
      </c>
      <c r="GU94" t="s">
        <v>229</v>
      </c>
      <c r="GV94" t="s">
        <v>229</v>
      </c>
      <c r="GW94" t="s">
        <v>229</v>
      </c>
      <c r="GX94" t="s">
        <v>206</v>
      </c>
      <c r="GY94" t="s">
        <v>206</v>
      </c>
    </row>
    <row r="95" spans="1:207" x14ac:dyDescent="0.2">
      <c r="A95">
        <v>160</v>
      </c>
      <c r="B95" t="s">
        <v>641</v>
      </c>
      <c r="C95">
        <v>10</v>
      </c>
      <c r="D95" t="s">
        <v>199</v>
      </c>
      <c r="E95">
        <v>838774496</v>
      </c>
      <c r="F95" t="s">
        <v>642</v>
      </c>
      <c r="G95" t="s">
        <v>643</v>
      </c>
      <c r="H95" t="s">
        <v>641</v>
      </c>
      <c r="I95" t="s">
        <v>644</v>
      </c>
      <c r="J95">
        <v>31</v>
      </c>
      <c r="K95" t="s">
        <v>203</v>
      </c>
      <c r="L95" t="s">
        <v>265</v>
      </c>
      <c r="N95" t="s">
        <v>206</v>
      </c>
      <c r="O95" t="s">
        <v>205</v>
      </c>
      <c r="P95" t="s">
        <v>205</v>
      </c>
      <c r="Q95" t="s">
        <v>205</v>
      </c>
      <c r="S95" t="s">
        <v>266</v>
      </c>
      <c r="T95" t="s">
        <v>205</v>
      </c>
      <c r="U95" t="s">
        <v>205</v>
      </c>
      <c r="V95" t="s">
        <v>205</v>
      </c>
      <c r="W95" t="s">
        <v>205</v>
      </c>
      <c r="X95" t="s">
        <v>206</v>
      </c>
      <c r="Z95">
        <v>3</v>
      </c>
      <c r="AF95" t="s">
        <v>211</v>
      </c>
      <c r="AG95" t="s">
        <v>211</v>
      </c>
      <c r="AH95" t="s">
        <v>211</v>
      </c>
      <c r="AI95" t="s">
        <v>211</v>
      </c>
      <c r="AJ95" t="s">
        <v>211</v>
      </c>
      <c r="AK95" t="s">
        <v>211</v>
      </c>
      <c r="AM95" t="s">
        <v>206</v>
      </c>
      <c r="AN95" t="s">
        <v>206</v>
      </c>
      <c r="AO95" t="s">
        <v>205</v>
      </c>
      <c r="AP95" t="s">
        <v>205</v>
      </c>
      <c r="AQ95" t="s">
        <v>206</v>
      </c>
      <c r="AR95" t="s">
        <v>206</v>
      </c>
      <c r="AS95" t="s">
        <v>206</v>
      </c>
      <c r="AT95" t="s">
        <v>206</v>
      </c>
      <c r="AU95" t="s">
        <v>205</v>
      </c>
      <c r="AV95" t="s">
        <v>206</v>
      </c>
      <c r="AW95" t="s">
        <v>206</v>
      </c>
      <c r="AX95" t="s">
        <v>205</v>
      </c>
      <c r="AY95" t="s">
        <v>205</v>
      </c>
      <c r="AZ95" t="s">
        <v>206</v>
      </c>
      <c r="BA95" t="s">
        <v>205</v>
      </c>
      <c r="BB95" t="s">
        <v>205</v>
      </c>
      <c r="BC95" t="s">
        <v>205</v>
      </c>
      <c r="BD95" t="s">
        <v>205</v>
      </c>
      <c r="BF95" t="s">
        <v>229</v>
      </c>
      <c r="BG95" t="s">
        <v>229</v>
      </c>
      <c r="BH95" t="s">
        <v>228</v>
      </c>
      <c r="BI95" t="s">
        <v>229</v>
      </c>
      <c r="BJ95" t="s">
        <v>229</v>
      </c>
      <c r="BK95" t="s">
        <v>228</v>
      </c>
      <c r="BL95" t="s">
        <v>229</v>
      </c>
      <c r="BM95" t="s">
        <v>229</v>
      </c>
      <c r="BN95" t="s">
        <v>228</v>
      </c>
      <c r="BO95" t="s">
        <v>229</v>
      </c>
      <c r="BP95" t="s">
        <v>229</v>
      </c>
      <c r="BQ95" t="s">
        <v>217</v>
      </c>
      <c r="BR95" t="s">
        <v>229</v>
      </c>
      <c r="BS95" t="s">
        <v>229</v>
      </c>
      <c r="BT95" t="s">
        <v>217</v>
      </c>
      <c r="BU95" t="s">
        <v>217</v>
      </c>
      <c r="BV95" t="s">
        <v>228</v>
      </c>
      <c r="BW95" t="s">
        <v>217</v>
      </c>
      <c r="BX95" t="s">
        <v>229</v>
      </c>
      <c r="BY95" t="s">
        <v>228</v>
      </c>
      <c r="BZ95" t="s">
        <v>229</v>
      </c>
      <c r="CA95" t="s">
        <v>228</v>
      </c>
      <c r="CB95" t="s">
        <v>217</v>
      </c>
      <c r="CC95" t="s">
        <v>228</v>
      </c>
      <c r="CD95" t="s">
        <v>228</v>
      </c>
      <c r="CE95" t="s">
        <v>217</v>
      </c>
      <c r="CF95" t="s">
        <v>228</v>
      </c>
      <c r="CG95" t="s">
        <v>229</v>
      </c>
      <c r="CH95" t="s">
        <v>217</v>
      </c>
      <c r="CI95" t="s">
        <v>229</v>
      </c>
      <c r="CJ95" t="s">
        <v>228</v>
      </c>
      <c r="CK95" t="s">
        <v>227</v>
      </c>
      <c r="CL95" t="s">
        <v>217</v>
      </c>
      <c r="CM95" t="s">
        <v>217</v>
      </c>
      <c r="CN95" t="s">
        <v>206</v>
      </c>
      <c r="CO95" t="s">
        <v>216</v>
      </c>
      <c r="CP95" t="s">
        <v>216</v>
      </c>
      <c r="CQ95" t="s">
        <v>216</v>
      </c>
      <c r="CR95" t="s">
        <v>205</v>
      </c>
      <c r="CS95" t="s">
        <v>223</v>
      </c>
      <c r="CT95" t="s">
        <v>206</v>
      </c>
      <c r="DE95" t="s">
        <v>205</v>
      </c>
      <c r="DF95" t="s">
        <v>216</v>
      </c>
      <c r="DG95" t="s">
        <v>216</v>
      </c>
      <c r="DH95" t="s">
        <v>206</v>
      </c>
      <c r="DI95" t="s">
        <v>206</v>
      </c>
      <c r="DJ95" t="s">
        <v>216</v>
      </c>
      <c r="DK95" t="s">
        <v>206</v>
      </c>
      <c r="DL95" t="s">
        <v>206</v>
      </c>
      <c r="DM95" t="s">
        <v>206</v>
      </c>
      <c r="DN95" t="s">
        <v>216</v>
      </c>
      <c r="DO95" t="s">
        <v>216</v>
      </c>
      <c r="DP95" t="s">
        <v>216</v>
      </c>
      <c r="EF95" t="s">
        <v>205</v>
      </c>
      <c r="EG95" t="s">
        <v>206</v>
      </c>
      <c r="EH95" t="s">
        <v>206</v>
      </c>
      <c r="EI95" t="s">
        <v>206</v>
      </c>
      <c r="EP95" t="s">
        <v>243</v>
      </c>
      <c r="ER95" t="s">
        <v>205</v>
      </c>
      <c r="ES95" t="s">
        <v>205</v>
      </c>
      <c r="ET95" t="s">
        <v>206</v>
      </c>
      <c r="EU95" t="s">
        <v>206</v>
      </c>
      <c r="EV95" t="s">
        <v>206</v>
      </c>
      <c r="FA95" t="s">
        <v>243</v>
      </c>
      <c r="FC95" t="s">
        <v>228</v>
      </c>
      <c r="FD95" t="s">
        <v>228</v>
      </c>
      <c r="FE95" t="s">
        <v>228</v>
      </c>
      <c r="FF95" t="s">
        <v>228</v>
      </c>
      <c r="FG95" t="s">
        <v>217</v>
      </c>
      <c r="FH95" t="s">
        <v>228</v>
      </c>
      <c r="FI95" t="s">
        <v>228</v>
      </c>
      <c r="FJ95" t="s">
        <v>217</v>
      </c>
      <c r="FK95" t="s">
        <v>228</v>
      </c>
      <c r="FL95" t="s">
        <v>217</v>
      </c>
      <c r="FM95" t="s">
        <v>217</v>
      </c>
      <c r="FN95" t="s">
        <v>228</v>
      </c>
      <c r="FO95" t="s">
        <v>228</v>
      </c>
      <c r="FP95" t="s">
        <v>217</v>
      </c>
      <c r="FQ95" t="s">
        <v>232</v>
      </c>
      <c r="FR95" t="s">
        <v>218</v>
      </c>
      <c r="FS95" t="s">
        <v>232</v>
      </c>
      <c r="FT95" t="s">
        <v>218</v>
      </c>
      <c r="FU95" t="s">
        <v>218</v>
      </c>
      <c r="FV95" t="s">
        <v>218</v>
      </c>
      <c r="FW95" t="s">
        <v>232</v>
      </c>
      <c r="FX95" t="s">
        <v>232</v>
      </c>
      <c r="FY95" t="s">
        <v>218</v>
      </c>
      <c r="FZ95" t="s">
        <v>232</v>
      </c>
      <c r="GA95" t="s">
        <v>218</v>
      </c>
      <c r="GB95" t="s">
        <v>232</v>
      </c>
      <c r="GC95" t="s">
        <v>232</v>
      </c>
      <c r="GD95" t="s">
        <v>228</v>
      </c>
      <c r="GE95" t="s">
        <v>217</v>
      </c>
      <c r="GF95" t="s">
        <v>228</v>
      </c>
      <c r="GG95" t="s">
        <v>217</v>
      </c>
      <c r="GH95" t="s">
        <v>217</v>
      </c>
      <c r="GI95" t="s">
        <v>228</v>
      </c>
      <c r="GJ95" t="s">
        <v>217</v>
      </c>
      <c r="GK95" t="s">
        <v>217</v>
      </c>
      <c r="GL95" t="s">
        <v>217</v>
      </c>
      <c r="GM95" t="s">
        <v>228</v>
      </c>
      <c r="GN95" t="s">
        <v>217</v>
      </c>
      <c r="GO95" t="s">
        <v>217</v>
      </c>
      <c r="GP95" t="s">
        <v>217</v>
      </c>
      <c r="GQ95" t="s">
        <v>228</v>
      </c>
      <c r="GR95" t="s">
        <v>217</v>
      </c>
      <c r="GS95" t="s">
        <v>217</v>
      </c>
      <c r="GT95" t="s">
        <v>217</v>
      </c>
      <c r="GU95" t="s">
        <v>217</v>
      </c>
      <c r="GV95" t="s">
        <v>217</v>
      </c>
      <c r="GW95" t="s">
        <v>217</v>
      </c>
      <c r="GX95" t="s">
        <v>206</v>
      </c>
      <c r="GY95" t="s">
        <v>211</v>
      </c>
    </row>
    <row r="96" spans="1:207" hidden="1" x14ac:dyDescent="0.2">
      <c r="A96">
        <v>161</v>
      </c>
      <c r="B96" t="s">
        <v>645</v>
      </c>
      <c r="C96">
        <v>10</v>
      </c>
      <c r="D96" t="s">
        <v>199</v>
      </c>
      <c r="E96">
        <v>185118028</v>
      </c>
      <c r="F96" t="s">
        <v>646</v>
      </c>
      <c r="G96" t="s">
        <v>647</v>
      </c>
      <c r="H96" t="s">
        <v>645</v>
      </c>
      <c r="I96" t="s">
        <v>648</v>
      </c>
      <c r="J96">
        <v>33</v>
      </c>
      <c r="K96" t="s">
        <v>203</v>
      </c>
      <c r="L96" t="s">
        <v>265</v>
      </c>
      <c r="N96" t="s">
        <v>205</v>
      </c>
      <c r="O96" t="s">
        <v>205</v>
      </c>
      <c r="P96" t="s">
        <v>205</v>
      </c>
      <c r="Q96" t="s">
        <v>205</v>
      </c>
      <c r="R96" t="s">
        <v>649</v>
      </c>
      <c r="S96" t="s">
        <v>241</v>
      </c>
      <c r="T96" t="s">
        <v>205</v>
      </c>
      <c r="U96" t="s">
        <v>205</v>
      </c>
      <c r="V96" t="s">
        <v>205</v>
      </c>
      <c r="W96" t="s">
        <v>205</v>
      </c>
      <c r="X96" t="s">
        <v>206</v>
      </c>
      <c r="Z96">
        <v>0</v>
      </c>
      <c r="AF96" t="s">
        <v>211</v>
      </c>
      <c r="AG96" t="s">
        <v>211</v>
      </c>
      <c r="AH96" t="s">
        <v>211</v>
      </c>
      <c r="AI96" t="s">
        <v>211</v>
      </c>
      <c r="AJ96" t="s">
        <v>211</v>
      </c>
      <c r="AK96" t="s">
        <v>211</v>
      </c>
      <c r="AM96" t="s">
        <v>211</v>
      </c>
      <c r="AN96" t="s">
        <v>211</v>
      </c>
      <c r="AO96" t="s">
        <v>211</v>
      </c>
      <c r="AP96" t="s">
        <v>211</v>
      </c>
      <c r="AQ96" t="s">
        <v>211</v>
      </c>
      <c r="AR96" t="s">
        <v>211</v>
      </c>
      <c r="AS96" t="s">
        <v>211</v>
      </c>
      <c r="AT96" t="s">
        <v>211</v>
      </c>
      <c r="AU96" t="s">
        <v>211</v>
      </c>
      <c r="AV96" t="s">
        <v>211</v>
      </c>
      <c r="AW96" t="s">
        <v>211</v>
      </c>
      <c r="AX96" t="s">
        <v>211</v>
      </c>
      <c r="AY96" t="s">
        <v>211</v>
      </c>
      <c r="AZ96" t="s">
        <v>211</v>
      </c>
      <c r="BA96" t="s">
        <v>211</v>
      </c>
      <c r="BB96" t="s">
        <v>211</v>
      </c>
      <c r="BC96" t="s">
        <v>211</v>
      </c>
      <c r="BD96" t="s">
        <v>211</v>
      </c>
      <c r="CN96" t="s">
        <v>206</v>
      </c>
      <c r="CO96" t="s">
        <v>205</v>
      </c>
      <c r="CP96" t="s">
        <v>223</v>
      </c>
      <c r="CQ96" t="s">
        <v>205</v>
      </c>
      <c r="CR96" t="s">
        <v>205</v>
      </c>
      <c r="CS96" t="s">
        <v>205</v>
      </c>
      <c r="CT96" t="s">
        <v>206</v>
      </c>
      <c r="DE96" t="s">
        <v>205</v>
      </c>
      <c r="DF96" t="s">
        <v>206</v>
      </c>
      <c r="DG96" t="s">
        <v>206</v>
      </c>
      <c r="DH96" t="s">
        <v>206</v>
      </c>
      <c r="DI96" t="s">
        <v>206</v>
      </c>
      <c r="DJ96" t="s">
        <v>206</v>
      </c>
      <c r="DK96" t="s">
        <v>206</v>
      </c>
      <c r="DL96" t="s">
        <v>206</v>
      </c>
      <c r="DM96" t="s">
        <v>206</v>
      </c>
      <c r="DN96" t="s">
        <v>206</v>
      </c>
      <c r="DO96" t="s">
        <v>206</v>
      </c>
      <c r="DP96" t="s">
        <v>205</v>
      </c>
      <c r="EE96" t="s">
        <v>243</v>
      </c>
      <c r="EG96" t="s">
        <v>206</v>
      </c>
      <c r="EH96" t="s">
        <v>206</v>
      </c>
      <c r="EI96" t="s">
        <v>206</v>
      </c>
      <c r="EP96" t="s">
        <v>243</v>
      </c>
      <c r="ER96" t="s">
        <v>205</v>
      </c>
      <c r="ES96" t="s">
        <v>205</v>
      </c>
      <c r="ET96" t="s">
        <v>205</v>
      </c>
      <c r="EU96" t="s">
        <v>206</v>
      </c>
      <c r="EV96" t="s">
        <v>205</v>
      </c>
      <c r="FB96" t="s">
        <v>205</v>
      </c>
      <c r="FC96" t="s">
        <v>217</v>
      </c>
      <c r="FD96" t="s">
        <v>226</v>
      </c>
      <c r="FE96" t="s">
        <v>228</v>
      </c>
      <c r="FF96" t="s">
        <v>228</v>
      </c>
      <c r="FG96" t="s">
        <v>229</v>
      </c>
      <c r="FH96" t="s">
        <v>228</v>
      </c>
      <c r="FI96" t="s">
        <v>227</v>
      </c>
      <c r="FJ96" t="s">
        <v>217</v>
      </c>
      <c r="FK96" t="s">
        <v>226</v>
      </c>
      <c r="FL96" t="s">
        <v>226</v>
      </c>
      <c r="FM96" t="s">
        <v>226</v>
      </c>
      <c r="FN96" t="s">
        <v>217</v>
      </c>
      <c r="FO96" t="s">
        <v>226</v>
      </c>
      <c r="FP96" t="s">
        <v>226</v>
      </c>
      <c r="FQ96" t="s">
        <v>233</v>
      </c>
      <c r="FR96" t="s">
        <v>232</v>
      </c>
      <c r="FS96" t="s">
        <v>232</v>
      </c>
      <c r="FT96" t="s">
        <v>232</v>
      </c>
      <c r="FU96" t="s">
        <v>232</v>
      </c>
      <c r="FV96" t="s">
        <v>231</v>
      </c>
      <c r="FW96" t="s">
        <v>218</v>
      </c>
      <c r="FX96" t="s">
        <v>233</v>
      </c>
      <c r="FY96" t="s">
        <v>233</v>
      </c>
      <c r="FZ96" t="s">
        <v>233</v>
      </c>
      <c r="GA96" t="s">
        <v>218</v>
      </c>
      <c r="GB96" t="s">
        <v>230</v>
      </c>
      <c r="GC96" t="s">
        <v>230</v>
      </c>
      <c r="GD96" t="s">
        <v>217</v>
      </c>
      <c r="GE96" t="s">
        <v>229</v>
      </c>
      <c r="GF96" t="s">
        <v>226</v>
      </c>
      <c r="GG96" t="s">
        <v>227</v>
      </c>
      <c r="GH96" t="s">
        <v>217</v>
      </c>
      <c r="GI96" t="s">
        <v>217</v>
      </c>
      <c r="GJ96" t="s">
        <v>228</v>
      </c>
      <c r="GK96" t="s">
        <v>217</v>
      </c>
      <c r="GL96" t="s">
        <v>217</v>
      </c>
      <c r="GM96" t="s">
        <v>228</v>
      </c>
      <c r="GN96" t="s">
        <v>217</v>
      </c>
      <c r="GO96" t="s">
        <v>229</v>
      </c>
      <c r="GP96" t="s">
        <v>217</v>
      </c>
      <c r="GQ96" t="s">
        <v>217</v>
      </c>
      <c r="GR96" t="s">
        <v>228</v>
      </c>
      <c r="GS96" t="s">
        <v>228</v>
      </c>
      <c r="GT96" t="s">
        <v>217</v>
      </c>
      <c r="GU96" t="s">
        <v>217</v>
      </c>
      <c r="GV96" t="s">
        <v>226</v>
      </c>
      <c r="GW96" t="s">
        <v>217</v>
      </c>
      <c r="GX96" t="s">
        <v>206</v>
      </c>
      <c r="GY96" t="s">
        <v>211</v>
      </c>
    </row>
    <row r="97" spans="1:207" x14ac:dyDescent="0.2">
      <c r="A97">
        <v>162</v>
      </c>
      <c r="B97" t="s">
        <v>650</v>
      </c>
      <c r="C97">
        <v>10</v>
      </c>
      <c r="D97" t="s">
        <v>199</v>
      </c>
      <c r="E97">
        <v>20440281</v>
      </c>
      <c r="F97" t="s">
        <v>651</v>
      </c>
      <c r="G97" t="s">
        <v>652</v>
      </c>
      <c r="H97" t="s">
        <v>650</v>
      </c>
      <c r="I97" t="s">
        <v>653</v>
      </c>
      <c r="J97">
        <v>42</v>
      </c>
      <c r="K97" t="s">
        <v>203</v>
      </c>
      <c r="L97" t="s">
        <v>265</v>
      </c>
      <c r="N97" t="s">
        <v>206</v>
      </c>
      <c r="O97" t="s">
        <v>205</v>
      </c>
      <c r="P97" t="s">
        <v>206</v>
      </c>
      <c r="Q97" t="s">
        <v>205</v>
      </c>
      <c r="R97" t="s">
        <v>654</v>
      </c>
      <c r="S97" t="s">
        <v>207</v>
      </c>
      <c r="T97" t="s">
        <v>205</v>
      </c>
      <c r="U97" t="s">
        <v>205</v>
      </c>
      <c r="V97" t="s">
        <v>206</v>
      </c>
      <c r="W97" t="s">
        <v>205</v>
      </c>
      <c r="X97" t="s">
        <v>205</v>
      </c>
      <c r="Z97">
        <v>1</v>
      </c>
      <c r="AF97" t="s">
        <v>211</v>
      </c>
      <c r="AG97" t="s">
        <v>211</v>
      </c>
      <c r="AH97" t="s">
        <v>211</v>
      </c>
      <c r="AI97" t="s">
        <v>211</v>
      </c>
      <c r="AJ97" t="s">
        <v>211</v>
      </c>
      <c r="AK97" t="s">
        <v>211</v>
      </c>
      <c r="AM97" t="s">
        <v>206</v>
      </c>
      <c r="AN97" t="s">
        <v>206</v>
      </c>
      <c r="AO97" t="s">
        <v>205</v>
      </c>
      <c r="AP97" t="s">
        <v>205</v>
      </c>
      <c r="AQ97" t="s">
        <v>206</v>
      </c>
      <c r="AR97" t="s">
        <v>205</v>
      </c>
      <c r="AS97" t="s">
        <v>206</v>
      </c>
      <c r="AT97" t="s">
        <v>205</v>
      </c>
      <c r="AU97" t="s">
        <v>205</v>
      </c>
      <c r="AV97" t="s">
        <v>205</v>
      </c>
      <c r="AW97" t="s">
        <v>206</v>
      </c>
      <c r="AX97" t="s">
        <v>205</v>
      </c>
      <c r="AY97" t="s">
        <v>205</v>
      </c>
      <c r="AZ97" t="s">
        <v>206</v>
      </c>
      <c r="BA97" t="s">
        <v>205</v>
      </c>
      <c r="BB97" t="s">
        <v>206</v>
      </c>
      <c r="BC97" t="s">
        <v>205</v>
      </c>
      <c r="BD97" t="s">
        <v>205</v>
      </c>
      <c r="BF97" t="s">
        <v>229</v>
      </c>
      <c r="BG97" t="s">
        <v>229</v>
      </c>
      <c r="BH97" t="s">
        <v>229</v>
      </c>
      <c r="BI97" t="s">
        <v>229</v>
      </c>
      <c r="BJ97" t="s">
        <v>217</v>
      </c>
      <c r="BK97" t="s">
        <v>228</v>
      </c>
      <c r="BL97" t="s">
        <v>229</v>
      </c>
      <c r="BM97" t="s">
        <v>228</v>
      </c>
      <c r="BN97" t="s">
        <v>217</v>
      </c>
      <c r="BO97" t="s">
        <v>217</v>
      </c>
      <c r="BP97" t="s">
        <v>229</v>
      </c>
      <c r="BQ97" t="s">
        <v>227</v>
      </c>
      <c r="BR97" t="s">
        <v>227</v>
      </c>
      <c r="BS97" t="s">
        <v>229</v>
      </c>
      <c r="BT97" t="s">
        <v>229</v>
      </c>
      <c r="BU97" t="s">
        <v>217</v>
      </c>
      <c r="BV97" t="s">
        <v>217</v>
      </c>
      <c r="BW97" t="s">
        <v>227</v>
      </c>
      <c r="BX97" t="s">
        <v>226</v>
      </c>
      <c r="BY97" t="s">
        <v>226</v>
      </c>
      <c r="BZ97" t="s">
        <v>226</v>
      </c>
      <c r="CA97" t="s">
        <v>229</v>
      </c>
      <c r="CB97" t="s">
        <v>227</v>
      </c>
      <c r="CC97" t="s">
        <v>227</v>
      </c>
      <c r="CD97" t="s">
        <v>228</v>
      </c>
      <c r="CE97" t="s">
        <v>217</v>
      </c>
      <c r="CF97" t="s">
        <v>226</v>
      </c>
      <c r="CG97" t="s">
        <v>228</v>
      </c>
      <c r="CH97" t="s">
        <v>226</v>
      </c>
      <c r="CI97" t="s">
        <v>229</v>
      </c>
      <c r="CJ97" t="s">
        <v>227</v>
      </c>
      <c r="CK97" t="s">
        <v>226</v>
      </c>
      <c r="CL97" t="s">
        <v>226</v>
      </c>
      <c r="CM97" t="s">
        <v>226</v>
      </c>
      <c r="CN97" t="s">
        <v>206</v>
      </c>
      <c r="CO97" t="s">
        <v>206</v>
      </c>
      <c r="CP97" t="s">
        <v>206</v>
      </c>
      <c r="CQ97" t="s">
        <v>205</v>
      </c>
      <c r="CR97" t="s">
        <v>206</v>
      </c>
      <c r="CS97" t="s">
        <v>206</v>
      </c>
      <c r="CT97" t="s">
        <v>206</v>
      </c>
      <c r="DD97" t="s">
        <v>243</v>
      </c>
      <c r="DF97" t="s">
        <v>216</v>
      </c>
      <c r="DG97" t="s">
        <v>206</v>
      </c>
      <c r="DH97" t="s">
        <v>206</v>
      </c>
      <c r="DI97" t="s">
        <v>206</v>
      </c>
      <c r="DJ97" t="s">
        <v>216</v>
      </c>
      <c r="DK97" t="s">
        <v>223</v>
      </c>
      <c r="DL97" t="s">
        <v>206</v>
      </c>
      <c r="DM97" t="s">
        <v>205</v>
      </c>
      <c r="DN97" t="s">
        <v>206</v>
      </c>
      <c r="DO97" t="s">
        <v>206</v>
      </c>
      <c r="DP97" t="s">
        <v>205</v>
      </c>
      <c r="EE97" t="s">
        <v>243</v>
      </c>
      <c r="EG97" t="s">
        <v>206</v>
      </c>
      <c r="EH97" t="s">
        <v>206</v>
      </c>
      <c r="EI97" t="s">
        <v>206</v>
      </c>
      <c r="EP97" t="s">
        <v>243</v>
      </c>
      <c r="ER97" t="s">
        <v>205</v>
      </c>
      <c r="ES97" t="s">
        <v>205</v>
      </c>
      <c r="ET97" t="s">
        <v>206</v>
      </c>
      <c r="EU97" t="s">
        <v>206</v>
      </c>
      <c r="EV97" t="s">
        <v>205</v>
      </c>
      <c r="FB97" t="s">
        <v>213</v>
      </c>
      <c r="FC97" t="s">
        <v>229</v>
      </c>
      <c r="FD97" t="s">
        <v>217</v>
      </c>
      <c r="FE97" t="s">
        <v>229</v>
      </c>
      <c r="FF97" t="s">
        <v>229</v>
      </c>
      <c r="FG97" t="s">
        <v>229</v>
      </c>
      <c r="FH97" t="s">
        <v>229</v>
      </c>
      <c r="FI97" t="s">
        <v>227</v>
      </c>
      <c r="FJ97" t="s">
        <v>228</v>
      </c>
      <c r="FK97" t="s">
        <v>227</v>
      </c>
      <c r="FL97" t="s">
        <v>217</v>
      </c>
      <c r="FM97" t="s">
        <v>226</v>
      </c>
      <c r="FN97" t="s">
        <v>226</v>
      </c>
      <c r="FO97" t="s">
        <v>227</v>
      </c>
      <c r="FP97" t="s">
        <v>228</v>
      </c>
      <c r="FQ97" t="s">
        <v>232</v>
      </c>
      <c r="FR97" t="s">
        <v>230</v>
      </c>
      <c r="FS97" t="s">
        <v>230</v>
      </c>
      <c r="FT97" t="s">
        <v>218</v>
      </c>
      <c r="FU97" t="s">
        <v>232</v>
      </c>
      <c r="FV97" t="s">
        <v>230</v>
      </c>
      <c r="FW97" t="s">
        <v>233</v>
      </c>
      <c r="FX97" t="s">
        <v>232</v>
      </c>
      <c r="FY97" t="s">
        <v>233</v>
      </c>
      <c r="FZ97" t="s">
        <v>218</v>
      </c>
      <c r="GA97" t="s">
        <v>218</v>
      </c>
      <c r="GB97" t="s">
        <v>218</v>
      </c>
      <c r="GC97" t="s">
        <v>232</v>
      </c>
      <c r="GD97" t="s">
        <v>226</v>
      </c>
      <c r="GE97" t="s">
        <v>226</v>
      </c>
      <c r="GF97" t="s">
        <v>228</v>
      </c>
      <c r="GG97" t="s">
        <v>229</v>
      </c>
      <c r="GH97" t="s">
        <v>217</v>
      </c>
      <c r="GI97" t="s">
        <v>229</v>
      </c>
      <c r="GJ97" t="s">
        <v>227</v>
      </c>
      <c r="GK97" t="s">
        <v>228</v>
      </c>
      <c r="GL97" t="s">
        <v>226</v>
      </c>
      <c r="GM97" t="s">
        <v>227</v>
      </c>
      <c r="GN97" t="s">
        <v>228</v>
      </c>
      <c r="GO97" t="s">
        <v>229</v>
      </c>
      <c r="GP97" t="s">
        <v>217</v>
      </c>
      <c r="GQ97" t="s">
        <v>217</v>
      </c>
      <c r="GR97" t="s">
        <v>228</v>
      </c>
      <c r="GS97" t="s">
        <v>226</v>
      </c>
      <c r="GT97" t="s">
        <v>226</v>
      </c>
      <c r="GU97" t="s">
        <v>227</v>
      </c>
      <c r="GV97" t="s">
        <v>227</v>
      </c>
      <c r="GW97" t="s">
        <v>227</v>
      </c>
      <c r="GX97" t="s">
        <v>206</v>
      </c>
      <c r="GY97" t="s">
        <v>211</v>
      </c>
    </row>
    <row r="98" spans="1:207" x14ac:dyDescent="0.2">
      <c r="A98">
        <v>163</v>
      </c>
      <c r="B98" t="s">
        <v>655</v>
      </c>
      <c r="C98">
        <v>10</v>
      </c>
      <c r="D98" t="s">
        <v>199</v>
      </c>
      <c r="E98">
        <v>706049730</v>
      </c>
      <c r="F98" t="s">
        <v>656</v>
      </c>
      <c r="G98" t="s">
        <v>657</v>
      </c>
      <c r="H98" t="s">
        <v>655</v>
      </c>
      <c r="I98" t="s">
        <v>590</v>
      </c>
      <c r="J98">
        <v>36</v>
      </c>
      <c r="K98" t="s">
        <v>203</v>
      </c>
      <c r="L98" t="s">
        <v>281</v>
      </c>
      <c r="N98" t="s">
        <v>206</v>
      </c>
      <c r="O98" t="s">
        <v>205</v>
      </c>
      <c r="P98" t="s">
        <v>205</v>
      </c>
      <c r="Q98" t="s">
        <v>205</v>
      </c>
      <c r="S98" t="s">
        <v>266</v>
      </c>
      <c r="T98" t="s">
        <v>205</v>
      </c>
      <c r="U98" t="s">
        <v>205</v>
      </c>
      <c r="V98" t="s">
        <v>205</v>
      </c>
      <c r="W98" t="s">
        <v>205</v>
      </c>
      <c r="X98" t="s">
        <v>206</v>
      </c>
      <c r="Z98">
        <v>9</v>
      </c>
      <c r="AF98" t="s">
        <v>211</v>
      </c>
      <c r="AG98" t="s">
        <v>211</v>
      </c>
      <c r="AH98" t="s">
        <v>211</v>
      </c>
      <c r="AI98" t="s">
        <v>211</v>
      </c>
      <c r="AJ98" t="s">
        <v>211</v>
      </c>
      <c r="AK98" t="s">
        <v>211</v>
      </c>
      <c r="AM98" t="s">
        <v>205</v>
      </c>
      <c r="AN98" t="s">
        <v>206</v>
      </c>
      <c r="AO98" t="s">
        <v>205</v>
      </c>
      <c r="AP98" t="s">
        <v>205</v>
      </c>
      <c r="AQ98" t="s">
        <v>206</v>
      </c>
      <c r="AR98" t="s">
        <v>206</v>
      </c>
      <c r="AS98" t="s">
        <v>206</v>
      </c>
      <c r="AT98" t="s">
        <v>205</v>
      </c>
      <c r="AU98" t="s">
        <v>205</v>
      </c>
      <c r="AV98" t="s">
        <v>205</v>
      </c>
      <c r="AW98" t="s">
        <v>206</v>
      </c>
      <c r="AX98" t="s">
        <v>205</v>
      </c>
      <c r="AY98" t="s">
        <v>205</v>
      </c>
      <c r="AZ98" t="s">
        <v>206</v>
      </c>
      <c r="BA98" t="s">
        <v>205</v>
      </c>
      <c r="BB98" t="s">
        <v>205</v>
      </c>
      <c r="BC98" t="s">
        <v>205</v>
      </c>
      <c r="BD98" t="s">
        <v>205</v>
      </c>
      <c r="BF98" t="s">
        <v>226</v>
      </c>
      <c r="BG98" t="s">
        <v>226</v>
      </c>
      <c r="BH98" t="s">
        <v>229</v>
      </c>
      <c r="BI98" t="s">
        <v>217</v>
      </c>
      <c r="BJ98" t="s">
        <v>227</v>
      </c>
      <c r="BK98" t="s">
        <v>227</v>
      </c>
      <c r="BL98" t="s">
        <v>226</v>
      </c>
      <c r="BM98" t="s">
        <v>226</v>
      </c>
      <c r="BN98" t="s">
        <v>226</v>
      </c>
      <c r="BO98" t="s">
        <v>226</v>
      </c>
      <c r="BP98" t="s">
        <v>226</v>
      </c>
      <c r="BQ98" t="s">
        <v>228</v>
      </c>
      <c r="BR98" t="s">
        <v>228</v>
      </c>
      <c r="BS98" t="s">
        <v>217</v>
      </c>
      <c r="BT98" t="s">
        <v>229</v>
      </c>
      <c r="BU98" t="s">
        <v>226</v>
      </c>
      <c r="BV98" t="s">
        <v>226</v>
      </c>
      <c r="BW98" t="s">
        <v>226</v>
      </c>
      <c r="BX98" t="s">
        <v>226</v>
      </c>
      <c r="BY98" t="s">
        <v>226</v>
      </c>
      <c r="BZ98" t="s">
        <v>226</v>
      </c>
      <c r="CA98" t="s">
        <v>226</v>
      </c>
      <c r="CB98" t="s">
        <v>226</v>
      </c>
      <c r="CC98" t="s">
        <v>226</v>
      </c>
      <c r="CD98" t="s">
        <v>228</v>
      </c>
      <c r="CE98" t="s">
        <v>217</v>
      </c>
      <c r="CF98" t="s">
        <v>226</v>
      </c>
      <c r="CG98" t="s">
        <v>228</v>
      </c>
      <c r="CH98" t="s">
        <v>226</v>
      </c>
      <c r="CI98" t="s">
        <v>226</v>
      </c>
      <c r="CJ98" t="s">
        <v>226</v>
      </c>
      <c r="CK98" t="s">
        <v>226</v>
      </c>
      <c r="CL98" t="s">
        <v>226</v>
      </c>
      <c r="CM98" t="s">
        <v>226</v>
      </c>
      <c r="CN98" t="s">
        <v>206</v>
      </c>
      <c r="CO98" t="s">
        <v>205</v>
      </c>
      <c r="CP98" t="s">
        <v>216</v>
      </c>
      <c r="CQ98" t="s">
        <v>205</v>
      </c>
      <c r="CR98" t="s">
        <v>206</v>
      </c>
      <c r="CS98" t="s">
        <v>216</v>
      </c>
      <c r="CT98" t="s">
        <v>206</v>
      </c>
      <c r="DE98" t="s">
        <v>205</v>
      </c>
      <c r="DF98" t="s">
        <v>205</v>
      </c>
      <c r="DG98" t="s">
        <v>205</v>
      </c>
      <c r="DH98" t="s">
        <v>206</v>
      </c>
      <c r="DI98" t="s">
        <v>223</v>
      </c>
      <c r="DJ98" t="s">
        <v>206</v>
      </c>
      <c r="DK98" t="s">
        <v>223</v>
      </c>
      <c r="DL98" t="s">
        <v>223</v>
      </c>
      <c r="DM98" t="s">
        <v>223</v>
      </c>
      <c r="DN98" t="s">
        <v>216</v>
      </c>
      <c r="DO98" t="s">
        <v>206</v>
      </c>
      <c r="DP98" t="s">
        <v>205</v>
      </c>
      <c r="EF98" t="s">
        <v>205</v>
      </c>
      <c r="EG98" t="s">
        <v>206</v>
      </c>
      <c r="EH98" t="s">
        <v>206</v>
      </c>
      <c r="EI98" t="s">
        <v>206</v>
      </c>
      <c r="EP98" t="s">
        <v>243</v>
      </c>
      <c r="ER98" t="s">
        <v>205</v>
      </c>
      <c r="ES98" t="s">
        <v>206</v>
      </c>
      <c r="ET98" t="s">
        <v>223</v>
      </c>
      <c r="EU98" t="s">
        <v>216</v>
      </c>
      <c r="EV98" t="s">
        <v>205</v>
      </c>
      <c r="FB98" t="s">
        <v>205</v>
      </c>
      <c r="FC98" t="s">
        <v>217</v>
      </c>
      <c r="FD98" t="s">
        <v>227</v>
      </c>
      <c r="FE98" t="s">
        <v>229</v>
      </c>
      <c r="FF98" t="s">
        <v>229</v>
      </c>
      <c r="FG98" t="s">
        <v>228</v>
      </c>
      <c r="FH98" t="s">
        <v>228</v>
      </c>
      <c r="FI98" t="s">
        <v>227</v>
      </c>
      <c r="FJ98" t="s">
        <v>228</v>
      </c>
      <c r="FK98" t="s">
        <v>227</v>
      </c>
      <c r="FL98" t="s">
        <v>227</v>
      </c>
      <c r="FM98" t="s">
        <v>226</v>
      </c>
      <c r="FN98" t="s">
        <v>217</v>
      </c>
      <c r="FO98" t="s">
        <v>227</v>
      </c>
      <c r="FP98" t="s">
        <v>217</v>
      </c>
      <c r="FQ98" t="s">
        <v>232</v>
      </c>
      <c r="FR98" t="s">
        <v>218</v>
      </c>
      <c r="FS98" t="s">
        <v>232</v>
      </c>
      <c r="FT98" t="s">
        <v>232</v>
      </c>
      <c r="FU98" t="s">
        <v>218</v>
      </c>
      <c r="FV98" t="s">
        <v>231</v>
      </c>
      <c r="FW98" t="s">
        <v>232</v>
      </c>
      <c r="FX98" t="s">
        <v>232</v>
      </c>
      <c r="FY98" t="s">
        <v>232</v>
      </c>
      <c r="FZ98" t="s">
        <v>232</v>
      </c>
      <c r="GA98" t="s">
        <v>218</v>
      </c>
      <c r="GB98" t="s">
        <v>231</v>
      </c>
      <c r="GC98" t="s">
        <v>218</v>
      </c>
      <c r="GD98" t="s">
        <v>228</v>
      </c>
      <c r="GE98" t="s">
        <v>229</v>
      </c>
      <c r="GF98" t="s">
        <v>227</v>
      </c>
      <c r="GG98" t="s">
        <v>229</v>
      </c>
      <c r="GH98" t="s">
        <v>217</v>
      </c>
      <c r="GI98" t="s">
        <v>228</v>
      </c>
      <c r="GJ98" t="s">
        <v>217</v>
      </c>
      <c r="GK98" t="s">
        <v>217</v>
      </c>
      <c r="GL98" t="s">
        <v>217</v>
      </c>
      <c r="GM98" t="s">
        <v>228</v>
      </c>
      <c r="GN98" t="s">
        <v>228</v>
      </c>
      <c r="GO98" t="s">
        <v>228</v>
      </c>
      <c r="GP98" t="s">
        <v>217</v>
      </c>
      <c r="GQ98" t="s">
        <v>217</v>
      </c>
      <c r="GR98" t="s">
        <v>228</v>
      </c>
      <c r="GS98" t="s">
        <v>227</v>
      </c>
      <c r="GT98" t="s">
        <v>227</v>
      </c>
      <c r="GU98" t="s">
        <v>228</v>
      </c>
      <c r="GV98" t="s">
        <v>226</v>
      </c>
      <c r="GW98" t="s">
        <v>217</v>
      </c>
      <c r="GX98" t="s">
        <v>205</v>
      </c>
      <c r="GY98" t="s">
        <v>211</v>
      </c>
    </row>
    <row r="99" spans="1:207" x14ac:dyDescent="0.2">
      <c r="A99">
        <v>164</v>
      </c>
      <c r="B99" t="s">
        <v>658</v>
      </c>
      <c r="C99">
        <v>10</v>
      </c>
      <c r="D99" t="s">
        <v>199</v>
      </c>
      <c r="E99">
        <v>423854116</v>
      </c>
      <c r="F99" t="s">
        <v>659</v>
      </c>
      <c r="G99" t="s">
        <v>660</v>
      </c>
      <c r="H99" t="s">
        <v>658</v>
      </c>
      <c r="I99" t="s">
        <v>661</v>
      </c>
      <c r="J99">
        <v>28</v>
      </c>
      <c r="K99" t="s">
        <v>203</v>
      </c>
      <c r="L99" t="s">
        <v>265</v>
      </c>
      <c r="N99" t="s">
        <v>206</v>
      </c>
      <c r="O99" t="s">
        <v>205</v>
      </c>
      <c r="P99" t="s">
        <v>205</v>
      </c>
      <c r="Q99" t="s">
        <v>205</v>
      </c>
      <c r="S99" t="s">
        <v>241</v>
      </c>
      <c r="T99" t="s">
        <v>205</v>
      </c>
      <c r="U99" t="s">
        <v>205</v>
      </c>
      <c r="V99" t="s">
        <v>206</v>
      </c>
      <c r="W99" t="s">
        <v>205</v>
      </c>
      <c r="X99" t="s">
        <v>205</v>
      </c>
      <c r="Z99">
        <v>2</v>
      </c>
      <c r="AF99" t="s">
        <v>211</v>
      </c>
      <c r="AG99" t="s">
        <v>211</v>
      </c>
      <c r="AH99" t="s">
        <v>211</v>
      </c>
      <c r="AI99" t="s">
        <v>211</v>
      </c>
      <c r="AJ99" t="s">
        <v>211</v>
      </c>
      <c r="AK99" t="s">
        <v>211</v>
      </c>
      <c r="AM99" t="s">
        <v>206</v>
      </c>
      <c r="AN99" t="s">
        <v>206</v>
      </c>
      <c r="AO99" t="s">
        <v>206</v>
      </c>
      <c r="AP99" t="s">
        <v>205</v>
      </c>
      <c r="AQ99" t="s">
        <v>205</v>
      </c>
      <c r="AR99" t="s">
        <v>205</v>
      </c>
      <c r="AS99" t="s">
        <v>205</v>
      </c>
      <c r="AT99" t="s">
        <v>205</v>
      </c>
      <c r="AU99" t="s">
        <v>206</v>
      </c>
      <c r="AV99" t="s">
        <v>206</v>
      </c>
      <c r="AW99" t="s">
        <v>206</v>
      </c>
      <c r="AX99" t="s">
        <v>205</v>
      </c>
      <c r="AY99" t="s">
        <v>205</v>
      </c>
      <c r="AZ99" t="s">
        <v>206</v>
      </c>
      <c r="BA99" t="s">
        <v>205</v>
      </c>
      <c r="BB99" t="s">
        <v>205</v>
      </c>
      <c r="BC99" t="s">
        <v>205</v>
      </c>
      <c r="BD99" t="s">
        <v>205</v>
      </c>
      <c r="BF99" t="s">
        <v>229</v>
      </c>
      <c r="BG99" t="s">
        <v>229</v>
      </c>
      <c r="BH99" t="s">
        <v>229</v>
      </c>
      <c r="BI99" t="s">
        <v>229</v>
      </c>
      <c r="BJ99" t="s">
        <v>229</v>
      </c>
      <c r="BK99" t="s">
        <v>229</v>
      </c>
      <c r="BL99" t="s">
        <v>228</v>
      </c>
      <c r="BM99" t="s">
        <v>229</v>
      </c>
      <c r="BN99" t="s">
        <v>228</v>
      </c>
      <c r="BO99" t="s">
        <v>229</v>
      </c>
      <c r="BP99" t="s">
        <v>229</v>
      </c>
      <c r="BQ99" t="s">
        <v>217</v>
      </c>
      <c r="BR99" t="s">
        <v>229</v>
      </c>
      <c r="BS99" t="s">
        <v>229</v>
      </c>
      <c r="BT99" t="s">
        <v>217</v>
      </c>
      <c r="BU99" t="s">
        <v>229</v>
      </c>
      <c r="BV99" t="s">
        <v>217</v>
      </c>
      <c r="BW99" t="s">
        <v>217</v>
      </c>
      <c r="BX99" t="s">
        <v>226</v>
      </c>
      <c r="BY99" t="s">
        <v>227</v>
      </c>
      <c r="BZ99" t="s">
        <v>227</v>
      </c>
      <c r="CA99" t="s">
        <v>227</v>
      </c>
      <c r="CB99" t="s">
        <v>227</v>
      </c>
      <c r="CC99" t="s">
        <v>226</v>
      </c>
      <c r="CD99" t="s">
        <v>229</v>
      </c>
      <c r="CE99" t="s">
        <v>228</v>
      </c>
      <c r="CF99" t="s">
        <v>217</v>
      </c>
      <c r="CG99" t="s">
        <v>229</v>
      </c>
      <c r="CH99" t="s">
        <v>226</v>
      </c>
      <c r="CI99" t="s">
        <v>229</v>
      </c>
      <c r="CJ99" t="s">
        <v>226</v>
      </c>
      <c r="CK99" t="s">
        <v>226</v>
      </c>
      <c r="CL99" t="s">
        <v>226</v>
      </c>
      <c r="CM99" t="s">
        <v>226</v>
      </c>
      <c r="CN99" t="s">
        <v>206</v>
      </c>
      <c r="CO99" t="s">
        <v>223</v>
      </c>
      <c r="CP99" t="s">
        <v>223</v>
      </c>
      <c r="CQ99" t="s">
        <v>223</v>
      </c>
      <c r="CR99" t="s">
        <v>206</v>
      </c>
      <c r="CS99" t="s">
        <v>223</v>
      </c>
      <c r="CT99" t="s">
        <v>216</v>
      </c>
      <c r="DD99" t="s">
        <v>243</v>
      </c>
      <c r="DF99" t="s">
        <v>206</v>
      </c>
      <c r="DG99" t="s">
        <v>206</v>
      </c>
      <c r="DH99" t="s">
        <v>206</v>
      </c>
      <c r="DI99" t="s">
        <v>206</v>
      </c>
      <c r="DJ99" t="s">
        <v>206</v>
      </c>
      <c r="DK99" t="s">
        <v>206</v>
      </c>
      <c r="DL99" t="s">
        <v>206</v>
      </c>
      <c r="DM99" t="s">
        <v>206</v>
      </c>
      <c r="DN99" t="s">
        <v>206</v>
      </c>
      <c r="DO99" t="s">
        <v>223</v>
      </c>
      <c r="DP99" t="s">
        <v>205</v>
      </c>
      <c r="EE99" t="s">
        <v>243</v>
      </c>
      <c r="EG99" t="s">
        <v>206</v>
      </c>
      <c r="EH99" t="s">
        <v>206</v>
      </c>
      <c r="EI99" t="s">
        <v>206</v>
      </c>
      <c r="EP99" t="s">
        <v>243</v>
      </c>
      <c r="ER99" t="s">
        <v>205</v>
      </c>
      <c r="ES99" t="s">
        <v>206</v>
      </c>
      <c r="ET99" t="s">
        <v>205</v>
      </c>
      <c r="EU99" t="s">
        <v>223</v>
      </c>
      <c r="EV99" t="s">
        <v>205</v>
      </c>
      <c r="FB99" t="s">
        <v>213</v>
      </c>
      <c r="FC99" t="s">
        <v>217</v>
      </c>
      <c r="FD99" t="s">
        <v>227</v>
      </c>
      <c r="FE99" t="s">
        <v>229</v>
      </c>
      <c r="FF99" t="s">
        <v>229</v>
      </c>
      <c r="FG99" t="s">
        <v>229</v>
      </c>
      <c r="FH99" t="s">
        <v>229</v>
      </c>
      <c r="FI99" t="s">
        <v>226</v>
      </c>
      <c r="FJ99" t="s">
        <v>226</v>
      </c>
      <c r="FK99" t="s">
        <v>226</v>
      </c>
      <c r="FL99" t="s">
        <v>227</v>
      </c>
      <c r="FM99" t="s">
        <v>226</v>
      </c>
      <c r="FN99" t="s">
        <v>226</v>
      </c>
      <c r="FO99" t="s">
        <v>226</v>
      </c>
      <c r="FP99" t="s">
        <v>226</v>
      </c>
      <c r="FQ99" t="s">
        <v>233</v>
      </c>
      <c r="FR99" t="s">
        <v>233</v>
      </c>
      <c r="FS99" t="s">
        <v>233</v>
      </c>
      <c r="FT99" t="s">
        <v>233</v>
      </c>
      <c r="FU99" t="s">
        <v>233</v>
      </c>
      <c r="FV99" t="s">
        <v>233</v>
      </c>
      <c r="FW99" t="s">
        <v>233</v>
      </c>
      <c r="FX99" t="s">
        <v>233</v>
      </c>
      <c r="FY99" t="s">
        <v>233</v>
      </c>
      <c r="FZ99" t="s">
        <v>233</v>
      </c>
      <c r="GA99" t="s">
        <v>230</v>
      </c>
      <c r="GB99" t="s">
        <v>233</v>
      </c>
      <c r="GC99" t="s">
        <v>233</v>
      </c>
      <c r="GD99" t="s">
        <v>227</v>
      </c>
      <c r="GE99" t="s">
        <v>226</v>
      </c>
      <c r="GF99" t="s">
        <v>217</v>
      </c>
      <c r="GG99" t="s">
        <v>228</v>
      </c>
      <c r="GH99" t="s">
        <v>229</v>
      </c>
      <c r="GI99" t="s">
        <v>229</v>
      </c>
      <c r="GJ99" t="s">
        <v>229</v>
      </c>
      <c r="GK99" t="s">
        <v>229</v>
      </c>
      <c r="GL99" t="s">
        <v>217</v>
      </c>
      <c r="GM99" t="s">
        <v>227</v>
      </c>
      <c r="GN99" t="s">
        <v>228</v>
      </c>
      <c r="GO99" t="s">
        <v>229</v>
      </c>
      <c r="GP99" t="s">
        <v>217</v>
      </c>
      <c r="GQ99" t="s">
        <v>217</v>
      </c>
      <c r="GR99" t="s">
        <v>229</v>
      </c>
      <c r="GS99" t="s">
        <v>228</v>
      </c>
      <c r="GT99" t="s">
        <v>226</v>
      </c>
      <c r="GU99" t="s">
        <v>229</v>
      </c>
      <c r="GV99" t="s">
        <v>217</v>
      </c>
      <c r="GW99" t="s">
        <v>229</v>
      </c>
      <c r="GX99" t="s">
        <v>206</v>
      </c>
      <c r="GY99" t="s">
        <v>211</v>
      </c>
    </row>
    <row r="100" spans="1:207" x14ac:dyDescent="0.2">
      <c r="A100">
        <v>165</v>
      </c>
      <c r="B100" t="s">
        <v>662</v>
      </c>
      <c r="C100">
        <v>10</v>
      </c>
      <c r="D100" t="s">
        <v>199</v>
      </c>
      <c r="E100">
        <v>1398108284</v>
      </c>
      <c r="F100" t="s">
        <v>663</v>
      </c>
      <c r="G100" t="s">
        <v>664</v>
      </c>
      <c r="H100" t="s">
        <v>662</v>
      </c>
      <c r="I100" t="s">
        <v>653</v>
      </c>
      <c r="J100">
        <v>45</v>
      </c>
      <c r="K100" t="s">
        <v>203</v>
      </c>
      <c r="L100" t="s">
        <v>281</v>
      </c>
      <c r="N100" t="s">
        <v>206</v>
      </c>
      <c r="O100" t="s">
        <v>205</v>
      </c>
      <c r="P100" t="s">
        <v>206</v>
      </c>
      <c r="Q100" t="s">
        <v>205</v>
      </c>
      <c r="S100" t="s">
        <v>207</v>
      </c>
      <c r="T100" t="s">
        <v>205</v>
      </c>
      <c r="U100" t="s">
        <v>205</v>
      </c>
      <c r="V100" t="s">
        <v>206</v>
      </c>
      <c r="W100" t="s">
        <v>205</v>
      </c>
      <c r="X100" t="s">
        <v>205</v>
      </c>
      <c r="Z100">
        <v>1</v>
      </c>
      <c r="AF100" t="s">
        <v>211</v>
      </c>
      <c r="AG100" t="s">
        <v>211</v>
      </c>
      <c r="AH100" t="s">
        <v>211</v>
      </c>
      <c r="AI100" t="s">
        <v>211</v>
      </c>
      <c r="AJ100" t="s">
        <v>211</v>
      </c>
      <c r="AK100" t="s">
        <v>211</v>
      </c>
      <c r="AM100" t="s">
        <v>206</v>
      </c>
      <c r="AN100" t="s">
        <v>206</v>
      </c>
      <c r="AO100" t="s">
        <v>205</v>
      </c>
      <c r="AP100" t="s">
        <v>205</v>
      </c>
      <c r="AQ100" t="s">
        <v>206</v>
      </c>
      <c r="AR100" t="s">
        <v>205</v>
      </c>
      <c r="AS100" t="s">
        <v>206</v>
      </c>
      <c r="AT100" t="s">
        <v>206</v>
      </c>
      <c r="AU100" t="s">
        <v>206</v>
      </c>
      <c r="AV100" t="s">
        <v>206</v>
      </c>
      <c r="AW100" t="s">
        <v>206</v>
      </c>
      <c r="AX100" t="s">
        <v>205</v>
      </c>
      <c r="AY100" t="s">
        <v>205</v>
      </c>
      <c r="AZ100" t="s">
        <v>206</v>
      </c>
      <c r="BA100" t="s">
        <v>205</v>
      </c>
      <c r="BB100" t="s">
        <v>206</v>
      </c>
      <c r="BC100" t="s">
        <v>206</v>
      </c>
      <c r="BD100" t="s">
        <v>205</v>
      </c>
      <c r="BF100" t="s">
        <v>229</v>
      </c>
      <c r="BG100" t="s">
        <v>229</v>
      </c>
      <c r="BH100" t="s">
        <v>217</v>
      </c>
      <c r="BI100" t="s">
        <v>217</v>
      </c>
      <c r="BJ100" t="s">
        <v>217</v>
      </c>
      <c r="BK100" t="s">
        <v>217</v>
      </c>
      <c r="BL100" t="s">
        <v>228</v>
      </c>
      <c r="BM100" t="s">
        <v>228</v>
      </c>
      <c r="BN100" t="s">
        <v>217</v>
      </c>
      <c r="BO100" t="s">
        <v>217</v>
      </c>
      <c r="BP100" t="s">
        <v>229</v>
      </c>
      <c r="BQ100" t="s">
        <v>217</v>
      </c>
      <c r="BR100" t="s">
        <v>217</v>
      </c>
      <c r="BS100" t="s">
        <v>228</v>
      </c>
      <c r="BT100" t="s">
        <v>217</v>
      </c>
      <c r="BU100" t="s">
        <v>217</v>
      </c>
      <c r="BV100" t="s">
        <v>217</v>
      </c>
      <c r="BW100" t="s">
        <v>217</v>
      </c>
      <c r="BX100" t="s">
        <v>217</v>
      </c>
      <c r="BY100" t="s">
        <v>227</v>
      </c>
      <c r="BZ100" t="s">
        <v>226</v>
      </c>
      <c r="CA100" t="s">
        <v>226</v>
      </c>
      <c r="CB100" t="s">
        <v>226</v>
      </c>
      <c r="CC100" t="s">
        <v>226</v>
      </c>
      <c r="CD100" t="s">
        <v>217</v>
      </c>
      <c r="CE100" t="s">
        <v>227</v>
      </c>
      <c r="CF100" t="s">
        <v>226</v>
      </c>
      <c r="CG100" t="s">
        <v>217</v>
      </c>
      <c r="CH100" t="s">
        <v>227</v>
      </c>
      <c r="CI100" t="s">
        <v>228</v>
      </c>
      <c r="CJ100" t="s">
        <v>226</v>
      </c>
      <c r="CK100" t="s">
        <v>226</v>
      </c>
      <c r="CL100" t="s">
        <v>226</v>
      </c>
      <c r="CM100" t="s">
        <v>226</v>
      </c>
      <c r="CN100" t="s">
        <v>216</v>
      </c>
      <c r="CO100" t="s">
        <v>205</v>
      </c>
      <c r="CP100" t="s">
        <v>216</v>
      </c>
      <c r="CQ100" t="s">
        <v>216</v>
      </c>
      <c r="CR100" t="s">
        <v>206</v>
      </c>
      <c r="CS100" t="s">
        <v>216</v>
      </c>
      <c r="CT100" t="s">
        <v>206</v>
      </c>
      <c r="DE100" t="s">
        <v>213</v>
      </c>
      <c r="DF100" t="s">
        <v>223</v>
      </c>
      <c r="DG100" t="s">
        <v>216</v>
      </c>
      <c r="DH100" t="s">
        <v>216</v>
      </c>
      <c r="DI100" t="s">
        <v>223</v>
      </c>
      <c r="DJ100" t="s">
        <v>216</v>
      </c>
      <c r="DK100" t="s">
        <v>223</v>
      </c>
      <c r="DL100" t="s">
        <v>206</v>
      </c>
      <c r="DM100" t="s">
        <v>223</v>
      </c>
      <c r="DN100" t="s">
        <v>206</v>
      </c>
      <c r="DO100" t="s">
        <v>206</v>
      </c>
      <c r="DP100" t="s">
        <v>205</v>
      </c>
      <c r="EF100" t="s">
        <v>205</v>
      </c>
      <c r="EG100" t="s">
        <v>206</v>
      </c>
      <c r="EH100" t="s">
        <v>206</v>
      </c>
      <c r="EI100" t="s">
        <v>206</v>
      </c>
      <c r="EP100" t="s">
        <v>243</v>
      </c>
      <c r="ER100" t="s">
        <v>205</v>
      </c>
      <c r="ES100" t="s">
        <v>205</v>
      </c>
      <c r="ET100" t="s">
        <v>216</v>
      </c>
      <c r="EU100" t="s">
        <v>206</v>
      </c>
      <c r="EV100" t="s">
        <v>216</v>
      </c>
      <c r="FB100" t="s">
        <v>205</v>
      </c>
      <c r="FC100" t="s">
        <v>217</v>
      </c>
      <c r="FD100" t="s">
        <v>227</v>
      </c>
      <c r="FE100" t="s">
        <v>228</v>
      </c>
      <c r="FF100" t="s">
        <v>229</v>
      </c>
      <c r="FG100" t="s">
        <v>228</v>
      </c>
      <c r="FH100" t="s">
        <v>217</v>
      </c>
      <c r="FI100" t="s">
        <v>226</v>
      </c>
      <c r="FJ100" t="s">
        <v>217</v>
      </c>
      <c r="FK100" t="s">
        <v>228</v>
      </c>
      <c r="FL100" t="s">
        <v>228</v>
      </c>
      <c r="FM100" t="s">
        <v>227</v>
      </c>
      <c r="FN100" t="s">
        <v>228</v>
      </c>
      <c r="FO100" t="s">
        <v>228</v>
      </c>
      <c r="FP100" t="s">
        <v>228</v>
      </c>
      <c r="FQ100" t="s">
        <v>218</v>
      </c>
      <c r="FR100" t="s">
        <v>230</v>
      </c>
      <c r="FS100" t="s">
        <v>231</v>
      </c>
      <c r="FT100" t="s">
        <v>231</v>
      </c>
      <c r="FU100" t="s">
        <v>230</v>
      </c>
      <c r="FV100" t="s">
        <v>231</v>
      </c>
      <c r="FW100" t="s">
        <v>231</v>
      </c>
      <c r="FX100" t="s">
        <v>233</v>
      </c>
      <c r="FY100" t="s">
        <v>233</v>
      </c>
      <c r="FZ100" t="s">
        <v>233</v>
      </c>
      <c r="GA100" t="s">
        <v>231</v>
      </c>
      <c r="GB100" t="s">
        <v>231</v>
      </c>
      <c r="GC100" t="s">
        <v>233</v>
      </c>
      <c r="GD100" t="s">
        <v>226</v>
      </c>
      <c r="GE100" t="s">
        <v>227</v>
      </c>
      <c r="GF100" t="s">
        <v>227</v>
      </c>
      <c r="GG100" t="s">
        <v>227</v>
      </c>
      <c r="GH100" t="s">
        <v>227</v>
      </c>
      <c r="GI100" t="s">
        <v>226</v>
      </c>
      <c r="GJ100" t="s">
        <v>226</v>
      </c>
      <c r="GK100" t="s">
        <v>226</v>
      </c>
      <c r="GL100" t="s">
        <v>227</v>
      </c>
      <c r="GM100" t="s">
        <v>217</v>
      </c>
      <c r="GN100" t="s">
        <v>228</v>
      </c>
      <c r="GO100" t="s">
        <v>227</v>
      </c>
      <c r="GP100" t="s">
        <v>227</v>
      </c>
      <c r="GQ100" t="s">
        <v>227</v>
      </c>
      <c r="GR100" t="s">
        <v>228</v>
      </c>
      <c r="GS100" t="s">
        <v>217</v>
      </c>
      <c r="GT100" t="s">
        <v>227</v>
      </c>
      <c r="GU100" t="s">
        <v>227</v>
      </c>
      <c r="GV100" t="s">
        <v>226</v>
      </c>
      <c r="GW100" t="s">
        <v>217</v>
      </c>
      <c r="GX100" t="s">
        <v>206</v>
      </c>
      <c r="GY100" t="s">
        <v>211</v>
      </c>
    </row>
    <row r="101" spans="1:207" x14ac:dyDescent="0.2">
      <c r="A101">
        <v>166</v>
      </c>
      <c r="B101" t="s">
        <v>665</v>
      </c>
      <c r="C101">
        <v>10</v>
      </c>
      <c r="D101" t="s">
        <v>199</v>
      </c>
      <c r="E101">
        <v>1020799302</v>
      </c>
      <c r="F101" t="s">
        <v>666</v>
      </c>
      <c r="G101" t="s">
        <v>667</v>
      </c>
      <c r="H101" t="s">
        <v>665</v>
      </c>
      <c r="I101" t="s">
        <v>668</v>
      </c>
      <c r="J101">
        <v>23</v>
      </c>
      <c r="K101" t="s">
        <v>238</v>
      </c>
      <c r="L101" t="s">
        <v>265</v>
      </c>
      <c r="N101" t="s">
        <v>206</v>
      </c>
      <c r="O101" t="s">
        <v>205</v>
      </c>
      <c r="P101" t="s">
        <v>205</v>
      </c>
      <c r="Q101" t="s">
        <v>205</v>
      </c>
      <c r="S101" t="s">
        <v>241</v>
      </c>
      <c r="T101" t="s">
        <v>205</v>
      </c>
      <c r="U101" t="s">
        <v>205</v>
      </c>
      <c r="V101" t="s">
        <v>205</v>
      </c>
      <c r="W101" t="s">
        <v>205</v>
      </c>
      <c r="X101" t="s">
        <v>205</v>
      </c>
      <c r="Y101" t="s">
        <v>669</v>
      </c>
      <c r="Z101">
        <v>1</v>
      </c>
      <c r="AF101" t="s">
        <v>211</v>
      </c>
      <c r="AG101" t="s">
        <v>211</v>
      </c>
      <c r="AH101" t="s">
        <v>211</v>
      </c>
      <c r="AI101" t="s">
        <v>211</v>
      </c>
      <c r="AJ101" t="s">
        <v>211</v>
      </c>
      <c r="AK101" t="s">
        <v>211</v>
      </c>
      <c r="AM101" t="s">
        <v>205</v>
      </c>
      <c r="AN101" t="s">
        <v>206</v>
      </c>
      <c r="AO101" t="s">
        <v>205</v>
      </c>
      <c r="AP101" t="s">
        <v>205</v>
      </c>
      <c r="AQ101" t="s">
        <v>205</v>
      </c>
      <c r="AR101" t="s">
        <v>205</v>
      </c>
      <c r="AS101" t="s">
        <v>205</v>
      </c>
      <c r="AT101" t="s">
        <v>206</v>
      </c>
      <c r="AU101" t="s">
        <v>205</v>
      </c>
      <c r="AV101" t="s">
        <v>206</v>
      </c>
      <c r="AW101" t="s">
        <v>205</v>
      </c>
      <c r="AX101" t="s">
        <v>205</v>
      </c>
      <c r="AY101" t="s">
        <v>205</v>
      </c>
      <c r="AZ101" t="s">
        <v>205</v>
      </c>
      <c r="BA101" t="s">
        <v>205</v>
      </c>
      <c r="BB101" t="s">
        <v>205</v>
      </c>
      <c r="BC101" t="s">
        <v>205</v>
      </c>
      <c r="BD101" t="s">
        <v>205</v>
      </c>
      <c r="BF101" t="s">
        <v>229</v>
      </c>
      <c r="BG101" t="s">
        <v>228</v>
      </c>
      <c r="BH101" t="s">
        <v>228</v>
      </c>
      <c r="BI101" t="s">
        <v>229</v>
      </c>
      <c r="BJ101" t="s">
        <v>229</v>
      </c>
      <c r="BK101" t="s">
        <v>229</v>
      </c>
      <c r="BL101" t="s">
        <v>228</v>
      </c>
      <c r="BM101" t="s">
        <v>229</v>
      </c>
      <c r="BN101" t="s">
        <v>229</v>
      </c>
      <c r="BO101" t="s">
        <v>229</v>
      </c>
      <c r="BP101" t="s">
        <v>228</v>
      </c>
      <c r="BQ101" t="s">
        <v>229</v>
      </c>
      <c r="BR101" t="s">
        <v>229</v>
      </c>
      <c r="BS101" t="s">
        <v>229</v>
      </c>
      <c r="BT101" t="s">
        <v>228</v>
      </c>
      <c r="BU101" t="s">
        <v>229</v>
      </c>
      <c r="BV101" t="s">
        <v>217</v>
      </c>
      <c r="BW101" t="s">
        <v>217</v>
      </c>
      <c r="BX101" t="s">
        <v>226</v>
      </c>
      <c r="BY101" t="s">
        <v>226</v>
      </c>
      <c r="BZ101" t="s">
        <v>227</v>
      </c>
      <c r="CA101" t="s">
        <v>226</v>
      </c>
      <c r="CB101" t="s">
        <v>229</v>
      </c>
      <c r="CC101" t="s">
        <v>228</v>
      </c>
      <c r="CD101" t="s">
        <v>229</v>
      </c>
      <c r="CE101" t="s">
        <v>229</v>
      </c>
      <c r="CF101" t="s">
        <v>229</v>
      </c>
      <c r="CG101" t="s">
        <v>229</v>
      </c>
      <c r="CH101" t="s">
        <v>217</v>
      </c>
      <c r="CI101" t="s">
        <v>228</v>
      </c>
      <c r="CJ101" t="s">
        <v>217</v>
      </c>
      <c r="CK101" t="s">
        <v>217</v>
      </c>
      <c r="CL101" t="s">
        <v>217</v>
      </c>
      <c r="CM101" t="s">
        <v>217</v>
      </c>
      <c r="CN101" t="s">
        <v>206</v>
      </c>
      <c r="CO101" t="s">
        <v>206</v>
      </c>
      <c r="CP101" t="s">
        <v>206</v>
      </c>
      <c r="CQ101" t="s">
        <v>206</v>
      </c>
      <c r="CR101" t="s">
        <v>206</v>
      </c>
      <c r="CS101" t="s">
        <v>206</v>
      </c>
      <c r="CT101" t="s">
        <v>206</v>
      </c>
      <c r="DD101" t="s">
        <v>243</v>
      </c>
      <c r="DF101" t="s">
        <v>206</v>
      </c>
      <c r="DG101" t="s">
        <v>206</v>
      </c>
      <c r="DH101" t="s">
        <v>206</v>
      </c>
      <c r="DI101" t="s">
        <v>206</v>
      </c>
      <c r="DJ101" t="s">
        <v>223</v>
      </c>
      <c r="DK101" t="s">
        <v>223</v>
      </c>
      <c r="DL101" t="s">
        <v>223</v>
      </c>
      <c r="DM101" t="s">
        <v>223</v>
      </c>
      <c r="DN101" t="s">
        <v>206</v>
      </c>
      <c r="DO101" t="s">
        <v>206</v>
      </c>
      <c r="DP101" t="s">
        <v>205</v>
      </c>
      <c r="EE101" t="s">
        <v>243</v>
      </c>
      <c r="EG101" t="s">
        <v>206</v>
      </c>
      <c r="EH101" t="s">
        <v>206</v>
      </c>
      <c r="EI101" t="s">
        <v>206</v>
      </c>
      <c r="EP101" t="s">
        <v>243</v>
      </c>
      <c r="ER101" t="s">
        <v>205</v>
      </c>
      <c r="ES101" t="s">
        <v>206</v>
      </c>
      <c r="ET101" t="s">
        <v>205</v>
      </c>
      <c r="EU101" t="s">
        <v>206</v>
      </c>
      <c r="EV101" t="s">
        <v>205</v>
      </c>
      <c r="FB101" t="s">
        <v>205</v>
      </c>
      <c r="FC101" t="s">
        <v>229</v>
      </c>
      <c r="FD101" t="s">
        <v>217</v>
      </c>
      <c r="FE101" t="s">
        <v>229</v>
      </c>
      <c r="FF101" t="s">
        <v>229</v>
      </c>
      <c r="FG101" t="s">
        <v>229</v>
      </c>
      <c r="FH101" t="s">
        <v>229</v>
      </c>
      <c r="FI101" t="s">
        <v>217</v>
      </c>
      <c r="FJ101" t="s">
        <v>226</v>
      </c>
      <c r="FK101" t="s">
        <v>226</v>
      </c>
      <c r="FL101" t="s">
        <v>226</v>
      </c>
      <c r="FM101" t="s">
        <v>226</v>
      </c>
      <c r="FN101" t="s">
        <v>226</v>
      </c>
      <c r="FO101" t="s">
        <v>226</v>
      </c>
      <c r="FP101" t="s">
        <v>229</v>
      </c>
      <c r="FQ101" t="s">
        <v>233</v>
      </c>
      <c r="FR101" t="s">
        <v>233</v>
      </c>
      <c r="FS101" t="s">
        <v>233</v>
      </c>
      <c r="FT101" t="s">
        <v>232</v>
      </c>
      <c r="FU101" t="s">
        <v>232</v>
      </c>
      <c r="FV101" t="s">
        <v>232</v>
      </c>
      <c r="FW101" t="s">
        <v>233</v>
      </c>
      <c r="FX101" t="s">
        <v>233</v>
      </c>
      <c r="FY101" t="s">
        <v>233</v>
      </c>
      <c r="FZ101" t="s">
        <v>233</v>
      </c>
      <c r="GA101" t="s">
        <v>232</v>
      </c>
      <c r="GB101" t="s">
        <v>233</v>
      </c>
      <c r="GC101" t="s">
        <v>233</v>
      </c>
      <c r="GD101" t="s">
        <v>229</v>
      </c>
      <c r="GE101" t="s">
        <v>229</v>
      </c>
      <c r="GF101" t="s">
        <v>229</v>
      </c>
      <c r="GG101" t="s">
        <v>228</v>
      </c>
      <c r="GH101" t="s">
        <v>217</v>
      </c>
      <c r="GI101" t="s">
        <v>226</v>
      </c>
      <c r="GJ101" t="s">
        <v>229</v>
      </c>
      <c r="GK101" t="s">
        <v>229</v>
      </c>
      <c r="GL101" t="s">
        <v>228</v>
      </c>
      <c r="GM101" t="s">
        <v>227</v>
      </c>
      <c r="GN101" t="s">
        <v>229</v>
      </c>
      <c r="GO101" t="s">
        <v>229</v>
      </c>
      <c r="GP101" t="s">
        <v>217</v>
      </c>
      <c r="GQ101" t="s">
        <v>217</v>
      </c>
      <c r="GR101" t="s">
        <v>229</v>
      </c>
      <c r="GS101" t="s">
        <v>229</v>
      </c>
      <c r="GT101" t="s">
        <v>217</v>
      </c>
      <c r="GU101" t="s">
        <v>229</v>
      </c>
      <c r="GV101" t="s">
        <v>229</v>
      </c>
      <c r="GW101" t="s">
        <v>229</v>
      </c>
      <c r="GX101" t="s">
        <v>206</v>
      </c>
      <c r="GY101" t="s">
        <v>211</v>
      </c>
    </row>
    <row r="102" spans="1:207" x14ac:dyDescent="0.2">
      <c r="A102">
        <v>167</v>
      </c>
      <c r="C102">
        <v>1</v>
      </c>
      <c r="D102" t="s">
        <v>199</v>
      </c>
      <c r="E102">
        <v>21784302</v>
      </c>
      <c r="F102" t="s">
        <v>670</v>
      </c>
      <c r="G102" t="s">
        <v>671</v>
      </c>
      <c r="H102" t="s">
        <v>672</v>
      </c>
      <c r="I102" t="s">
        <v>673</v>
      </c>
      <c r="J102">
        <v>22</v>
      </c>
      <c r="K102" t="s">
        <v>238</v>
      </c>
      <c r="L102" t="s">
        <v>281</v>
      </c>
      <c r="N102" t="s">
        <v>206</v>
      </c>
      <c r="O102" t="s">
        <v>205</v>
      </c>
      <c r="P102" t="s">
        <v>205</v>
      </c>
      <c r="Q102" t="s">
        <v>205</v>
      </c>
      <c r="S102" t="s">
        <v>266</v>
      </c>
      <c r="T102" t="s">
        <v>205</v>
      </c>
      <c r="U102" t="s">
        <v>205</v>
      </c>
      <c r="V102" t="s">
        <v>205</v>
      </c>
      <c r="W102" t="s">
        <v>205</v>
      </c>
      <c r="X102" t="s">
        <v>205</v>
      </c>
      <c r="Y102" t="s">
        <v>674</v>
      </c>
      <c r="Z102">
        <v>0</v>
      </c>
      <c r="AF102" t="s">
        <v>211</v>
      </c>
      <c r="AG102" t="s">
        <v>211</v>
      </c>
      <c r="AH102" t="s">
        <v>211</v>
      </c>
      <c r="AI102" t="s">
        <v>211</v>
      </c>
      <c r="AJ102" t="s">
        <v>211</v>
      </c>
      <c r="AK102" t="s">
        <v>211</v>
      </c>
      <c r="AM102" t="s">
        <v>211</v>
      </c>
      <c r="AN102" t="s">
        <v>211</v>
      </c>
      <c r="AO102" t="s">
        <v>211</v>
      </c>
      <c r="AP102" t="s">
        <v>211</v>
      </c>
      <c r="AQ102" t="s">
        <v>211</v>
      </c>
      <c r="AR102" t="s">
        <v>211</v>
      </c>
      <c r="AS102" t="s">
        <v>211</v>
      </c>
      <c r="AT102" t="s">
        <v>211</v>
      </c>
      <c r="AU102" t="s">
        <v>211</v>
      </c>
      <c r="AV102" t="s">
        <v>211</v>
      </c>
      <c r="AW102" t="s">
        <v>211</v>
      </c>
      <c r="AX102" t="s">
        <v>211</v>
      </c>
      <c r="AY102" t="s">
        <v>211</v>
      </c>
      <c r="AZ102" t="s">
        <v>211</v>
      </c>
      <c r="BA102" t="s">
        <v>211</v>
      </c>
      <c r="BB102" t="s">
        <v>211</v>
      </c>
      <c r="BC102" t="s">
        <v>211</v>
      </c>
      <c r="BD102" t="s">
        <v>211</v>
      </c>
      <c r="GX102" t="s">
        <v>211</v>
      </c>
      <c r="GY102" t="s">
        <v>211</v>
      </c>
    </row>
    <row r="103" spans="1:207" hidden="1" x14ac:dyDescent="0.2">
      <c r="A103">
        <v>168</v>
      </c>
      <c r="B103" t="s">
        <v>675</v>
      </c>
      <c r="C103">
        <v>10</v>
      </c>
      <c r="D103" t="s">
        <v>199</v>
      </c>
      <c r="E103">
        <v>345277039</v>
      </c>
      <c r="F103" t="s">
        <v>676</v>
      </c>
      <c r="G103" t="s">
        <v>677</v>
      </c>
      <c r="H103" t="s">
        <v>678</v>
      </c>
      <c r="I103" t="s">
        <v>679</v>
      </c>
      <c r="J103">
        <v>36</v>
      </c>
      <c r="K103" t="s">
        <v>203</v>
      </c>
      <c r="L103" t="s">
        <v>265</v>
      </c>
      <c r="N103" t="s">
        <v>205</v>
      </c>
      <c r="O103" t="s">
        <v>205</v>
      </c>
      <c r="P103" t="s">
        <v>206</v>
      </c>
      <c r="Q103" t="s">
        <v>205</v>
      </c>
      <c r="S103" t="s">
        <v>207</v>
      </c>
      <c r="T103" t="s">
        <v>206</v>
      </c>
      <c r="U103" t="s">
        <v>205</v>
      </c>
      <c r="V103" t="s">
        <v>205</v>
      </c>
      <c r="W103" t="s">
        <v>205</v>
      </c>
      <c r="X103" t="s">
        <v>205</v>
      </c>
      <c r="Z103">
        <v>3</v>
      </c>
      <c r="AA103" t="s">
        <v>248</v>
      </c>
      <c r="AB103" t="s">
        <v>249</v>
      </c>
      <c r="AC103" t="s">
        <v>248</v>
      </c>
      <c r="AD103" t="s">
        <v>249</v>
      </c>
      <c r="AF103" t="s">
        <v>206</v>
      </c>
      <c r="AG103" t="s">
        <v>205</v>
      </c>
      <c r="AH103" t="s">
        <v>205</v>
      </c>
      <c r="AI103" t="s">
        <v>206</v>
      </c>
      <c r="AJ103" t="s">
        <v>205</v>
      </c>
      <c r="AK103" t="s">
        <v>205</v>
      </c>
      <c r="AM103" t="s">
        <v>211</v>
      </c>
      <c r="AN103" t="s">
        <v>211</v>
      </c>
      <c r="AO103" t="s">
        <v>211</v>
      </c>
      <c r="AP103" t="s">
        <v>211</v>
      </c>
      <c r="AQ103" t="s">
        <v>211</v>
      </c>
      <c r="AR103" t="s">
        <v>211</v>
      </c>
      <c r="AS103" t="s">
        <v>211</v>
      </c>
      <c r="AT103" t="s">
        <v>211</v>
      </c>
      <c r="AU103" t="s">
        <v>211</v>
      </c>
      <c r="AV103" t="s">
        <v>211</v>
      </c>
      <c r="AW103" t="s">
        <v>211</v>
      </c>
      <c r="AX103" t="s">
        <v>211</v>
      </c>
      <c r="AY103" t="s">
        <v>211</v>
      </c>
      <c r="AZ103" t="s">
        <v>211</v>
      </c>
      <c r="BA103" t="s">
        <v>211</v>
      </c>
      <c r="BB103" t="s">
        <v>211</v>
      </c>
      <c r="BC103" t="s">
        <v>211</v>
      </c>
      <c r="BD103" t="s">
        <v>211</v>
      </c>
      <c r="CN103" t="s">
        <v>223</v>
      </c>
      <c r="CO103" t="s">
        <v>223</v>
      </c>
      <c r="CP103" t="s">
        <v>223</v>
      </c>
      <c r="CQ103" t="s">
        <v>223</v>
      </c>
      <c r="CR103" t="s">
        <v>223</v>
      </c>
      <c r="CS103" t="s">
        <v>223</v>
      </c>
      <c r="CT103" t="s">
        <v>223</v>
      </c>
      <c r="CU103" t="s">
        <v>212</v>
      </c>
      <c r="CV103" t="s">
        <v>205</v>
      </c>
      <c r="CW103" t="s">
        <v>216</v>
      </c>
      <c r="CX103" t="s">
        <v>206</v>
      </c>
      <c r="CY103" t="s">
        <v>212</v>
      </c>
      <c r="CZ103" t="s">
        <v>206</v>
      </c>
      <c r="DA103" t="s">
        <v>206</v>
      </c>
      <c r="DB103" t="s">
        <v>206</v>
      </c>
      <c r="DE103" t="s">
        <v>213</v>
      </c>
      <c r="DF103" t="s">
        <v>206</v>
      </c>
      <c r="DG103" t="s">
        <v>206</v>
      </c>
      <c r="DH103" t="s">
        <v>206</v>
      </c>
      <c r="DI103" t="s">
        <v>206</v>
      </c>
      <c r="DJ103" t="s">
        <v>206</v>
      </c>
      <c r="DK103" t="s">
        <v>206</v>
      </c>
      <c r="DL103" t="s">
        <v>206</v>
      </c>
      <c r="DM103" t="s">
        <v>216</v>
      </c>
      <c r="DN103" t="s">
        <v>206</v>
      </c>
      <c r="DO103" t="s">
        <v>216</v>
      </c>
      <c r="DP103" t="s">
        <v>205</v>
      </c>
      <c r="DQ103" t="s">
        <v>205</v>
      </c>
      <c r="DR103" t="s">
        <v>205</v>
      </c>
      <c r="DS103" t="s">
        <v>205</v>
      </c>
      <c r="DT103" t="s">
        <v>205</v>
      </c>
      <c r="DU103" t="s">
        <v>205</v>
      </c>
      <c r="DV103" t="s">
        <v>205</v>
      </c>
      <c r="DW103" t="s">
        <v>205</v>
      </c>
      <c r="DX103" t="s">
        <v>216</v>
      </c>
      <c r="DY103" t="s">
        <v>206</v>
      </c>
      <c r="DZ103" t="s">
        <v>206</v>
      </c>
      <c r="EA103" t="s">
        <v>206</v>
      </c>
      <c r="EB103" t="s">
        <v>206</v>
      </c>
      <c r="EC103" t="s">
        <v>206</v>
      </c>
      <c r="EE103" t="s">
        <v>243</v>
      </c>
      <c r="EG103" t="s">
        <v>206</v>
      </c>
      <c r="EH103" t="s">
        <v>205</v>
      </c>
      <c r="EI103" t="s">
        <v>206</v>
      </c>
      <c r="EJ103" t="s">
        <v>212</v>
      </c>
      <c r="EK103" t="s">
        <v>205</v>
      </c>
      <c r="EL103" t="s">
        <v>206</v>
      </c>
      <c r="EM103" t="s">
        <v>205</v>
      </c>
      <c r="EN103" t="s">
        <v>216</v>
      </c>
      <c r="EP103" t="s">
        <v>215</v>
      </c>
      <c r="ER103" t="s">
        <v>205</v>
      </c>
      <c r="ES103" t="s">
        <v>205</v>
      </c>
      <c r="ET103" t="s">
        <v>216</v>
      </c>
      <c r="EU103" t="s">
        <v>206</v>
      </c>
      <c r="EV103" t="s">
        <v>206</v>
      </c>
      <c r="EW103" t="s">
        <v>206</v>
      </c>
      <c r="EX103" t="s">
        <v>205</v>
      </c>
      <c r="EY103" t="s">
        <v>206</v>
      </c>
      <c r="FB103" t="s">
        <v>213</v>
      </c>
      <c r="FC103" t="s">
        <v>229</v>
      </c>
      <c r="FD103" t="s">
        <v>229</v>
      </c>
      <c r="FE103" t="s">
        <v>229</v>
      </c>
      <c r="FF103" t="s">
        <v>217</v>
      </c>
      <c r="FG103" t="s">
        <v>229</v>
      </c>
      <c r="FH103" t="s">
        <v>228</v>
      </c>
      <c r="FI103" t="s">
        <v>229</v>
      </c>
      <c r="FJ103" t="s">
        <v>229</v>
      </c>
      <c r="FK103" t="s">
        <v>229</v>
      </c>
      <c r="FL103" t="s">
        <v>228</v>
      </c>
      <c r="FM103" t="s">
        <v>228</v>
      </c>
      <c r="FN103" t="s">
        <v>229</v>
      </c>
      <c r="FO103" t="s">
        <v>217</v>
      </c>
      <c r="FP103" t="s">
        <v>217</v>
      </c>
      <c r="FQ103" t="s">
        <v>218</v>
      </c>
      <c r="FR103" t="s">
        <v>232</v>
      </c>
      <c r="FS103" t="s">
        <v>232</v>
      </c>
      <c r="FT103" t="s">
        <v>218</v>
      </c>
      <c r="FU103" t="s">
        <v>218</v>
      </c>
      <c r="FV103" t="s">
        <v>218</v>
      </c>
      <c r="FW103" t="s">
        <v>232</v>
      </c>
      <c r="FX103" t="s">
        <v>218</v>
      </c>
      <c r="FY103" t="s">
        <v>232</v>
      </c>
      <c r="FZ103" t="s">
        <v>218</v>
      </c>
      <c r="GA103" t="s">
        <v>218</v>
      </c>
      <c r="GB103" t="s">
        <v>232</v>
      </c>
      <c r="GC103" t="s">
        <v>232</v>
      </c>
      <c r="GD103" t="s">
        <v>217</v>
      </c>
      <c r="GE103" t="s">
        <v>217</v>
      </c>
      <c r="GF103" t="s">
        <v>228</v>
      </c>
      <c r="GG103" t="s">
        <v>228</v>
      </c>
      <c r="GH103" t="s">
        <v>228</v>
      </c>
      <c r="GI103" t="s">
        <v>228</v>
      </c>
      <c r="GJ103" t="s">
        <v>228</v>
      </c>
      <c r="GK103" t="s">
        <v>217</v>
      </c>
      <c r="GL103" t="s">
        <v>228</v>
      </c>
      <c r="GM103" t="s">
        <v>228</v>
      </c>
      <c r="GN103" t="s">
        <v>217</v>
      </c>
      <c r="GO103" t="s">
        <v>228</v>
      </c>
      <c r="GP103" t="s">
        <v>228</v>
      </c>
      <c r="GQ103" t="s">
        <v>229</v>
      </c>
      <c r="GR103" t="s">
        <v>228</v>
      </c>
      <c r="GS103" t="s">
        <v>217</v>
      </c>
      <c r="GT103" t="s">
        <v>228</v>
      </c>
      <c r="GU103" t="s">
        <v>228</v>
      </c>
      <c r="GV103" t="s">
        <v>228</v>
      </c>
      <c r="GW103" t="s">
        <v>228</v>
      </c>
      <c r="GX103" t="s">
        <v>205</v>
      </c>
      <c r="GY103" t="s">
        <v>205</v>
      </c>
    </row>
    <row r="104" spans="1:207" x14ac:dyDescent="0.2">
      <c r="A104">
        <v>169</v>
      </c>
      <c r="B104" t="s">
        <v>680</v>
      </c>
      <c r="C104">
        <v>10</v>
      </c>
      <c r="D104" t="s">
        <v>199</v>
      </c>
      <c r="E104">
        <v>1021744108</v>
      </c>
      <c r="F104" t="s">
        <v>681</v>
      </c>
      <c r="G104" t="s">
        <v>682</v>
      </c>
      <c r="H104" t="s">
        <v>680</v>
      </c>
      <c r="I104" t="s">
        <v>683</v>
      </c>
      <c r="J104">
        <v>36</v>
      </c>
      <c r="K104" t="s">
        <v>203</v>
      </c>
      <c r="L104" t="s">
        <v>265</v>
      </c>
      <c r="N104" t="s">
        <v>206</v>
      </c>
      <c r="O104" t="s">
        <v>205</v>
      </c>
      <c r="P104" t="s">
        <v>205</v>
      </c>
      <c r="Q104" t="s">
        <v>205</v>
      </c>
      <c r="S104" t="s">
        <v>207</v>
      </c>
      <c r="T104" t="s">
        <v>206</v>
      </c>
      <c r="U104" t="s">
        <v>205</v>
      </c>
      <c r="V104" t="s">
        <v>205</v>
      </c>
      <c r="W104" t="s">
        <v>205</v>
      </c>
      <c r="X104" t="s">
        <v>205</v>
      </c>
      <c r="Z104">
        <v>3</v>
      </c>
      <c r="AA104" t="s">
        <v>249</v>
      </c>
      <c r="AB104" t="s">
        <v>249</v>
      </c>
      <c r="AC104" t="s">
        <v>249</v>
      </c>
      <c r="AD104" t="s">
        <v>249</v>
      </c>
      <c r="AF104" t="s">
        <v>205</v>
      </c>
      <c r="AG104" t="s">
        <v>205</v>
      </c>
      <c r="AH104" t="s">
        <v>205</v>
      </c>
      <c r="AI104" t="s">
        <v>205</v>
      </c>
      <c r="AJ104" t="s">
        <v>205</v>
      </c>
      <c r="AK104" t="s">
        <v>206</v>
      </c>
      <c r="AM104" t="s">
        <v>206</v>
      </c>
      <c r="AN104" t="s">
        <v>206</v>
      </c>
      <c r="AO104" t="s">
        <v>206</v>
      </c>
      <c r="AP104" t="s">
        <v>205</v>
      </c>
      <c r="AQ104" t="s">
        <v>205</v>
      </c>
      <c r="AR104" t="s">
        <v>205</v>
      </c>
      <c r="AS104" t="s">
        <v>205</v>
      </c>
      <c r="AT104" t="s">
        <v>206</v>
      </c>
      <c r="AU104" t="s">
        <v>205</v>
      </c>
      <c r="AV104" t="s">
        <v>206</v>
      </c>
      <c r="AW104" t="s">
        <v>205</v>
      </c>
      <c r="AX104" t="s">
        <v>205</v>
      </c>
      <c r="AY104" t="s">
        <v>205</v>
      </c>
      <c r="AZ104" t="s">
        <v>206</v>
      </c>
      <c r="BA104" t="s">
        <v>205</v>
      </c>
      <c r="BB104" t="s">
        <v>205</v>
      </c>
      <c r="BC104" t="s">
        <v>205</v>
      </c>
      <c r="BD104" t="s">
        <v>205</v>
      </c>
      <c r="BF104" t="s">
        <v>229</v>
      </c>
      <c r="BG104" t="s">
        <v>229</v>
      </c>
      <c r="BH104" t="s">
        <v>229</v>
      </c>
      <c r="BI104" t="s">
        <v>229</v>
      </c>
      <c r="BJ104" t="s">
        <v>217</v>
      </c>
      <c r="BK104" t="s">
        <v>217</v>
      </c>
      <c r="BL104" t="s">
        <v>228</v>
      </c>
      <c r="BM104" t="s">
        <v>217</v>
      </c>
      <c r="BN104" t="s">
        <v>227</v>
      </c>
      <c r="BO104" t="s">
        <v>217</v>
      </c>
      <c r="BP104" t="s">
        <v>217</v>
      </c>
      <c r="BQ104" t="s">
        <v>228</v>
      </c>
      <c r="BR104" t="s">
        <v>229</v>
      </c>
      <c r="BS104" t="s">
        <v>217</v>
      </c>
      <c r="BT104" t="s">
        <v>229</v>
      </c>
      <c r="BU104" t="s">
        <v>226</v>
      </c>
      <c r="BV104" t="s">
        <v>217</v>
      </c>
      <c r="BW104" t="s">
        <v>226</v>
      </c>
      <c r="BX104" t="s">
        <v>217</v>
      </c>
      <c r="BY104" t="s">
        <v>217</v>
      </c>
      <c r="BZ104" t="s">
        <v>226</v>
      </c>
      <c r="CA104" t="s">
        <v>226</v>
      </c>
      <c r="CB104" t="s">
        <v>226</v>
      </c>
      <c r="CC104" t="s">
        <v>228</v>
      </c>
      <c r="CD104" t="s">
        <v>229</v>
      </c>
      <c r="CE104" t="s">
        <v>229</v>
      </c>
      <c r="CF104" t="s">
        <v>217</v>
      </c>
      <c r="CG104" t="s">
        <v>229</v>
      </c>
      <c r="CH104" t="s">
        <v>217</v>
      </c>
      <c r="CI104" t="s">
        <v>228</v>
      </c>
      <c r="CJ104" t="s">
        <v>217</v>
      </c>
      <c r="CK104" t="s">
        <v>226</v>
      </c>
      <c r="CL104" t="s">
        <v>227</v>
      </c>
      <c r="CM104" t="s">
        <v>228</v>
      </c>
      <c r="CN104" t="s">
        <v>206</v>
      </c>
      <c r="CO104" t="s">
        <v>206</v>
      </c>
      <c r="CP104" t="s">
        <v>216</v>
      </c>
      <c r="CQ104" t="s">
        <v>206</v>
      </c>
      <c r="CR104" t="s">
        <v>206</v>
      </c>
      <c r="CS104" t="s">
        <v>216</v>
      </c>
      <c r="CT104" t="s">
        <v>216</v>
      </c>
      <c r="CU104" t="s">
        <v>206</v>
      </c>
      <c r="CV104" t="s">
        <v>205</v>
      </c>
      <c r="CW104" t="s">
        <v>205</v>
      </c>
      <c r="CX104" t="s">
        <v>206</v>
      </c>
      <c r="CY104" t="s">
        <v>205</v>
      </c>
      <c r="CZ104" t="s">
        <v>206</v>
      </c>
      <c r="DA104" t="s">
        <v>206</v>
      </c>
      <c r="DB104" t="s">
        <v>206</v>
      </c>
      <c r="DD104" t="s">
        <v>215</v>
      </c>
      <c r="DF104" t="s">
        <v>216</v>
      </c>
      <c r="DG104" t="s">
        <v>216</v>
      </c>
      <c r="DH104" t="s">
        <v>216</v>
      </c>
      <c r="DI104" t="s">
        <v>216</v>
      </c>
      <c r="DJ104" t="s">
        <v>206</v>
      </c>
      <c r="DK104" t="s">
        <v>206</v>
      </c>
      <c r="DL104" t="s">
        <v>206</v>
      </c>
      <c r="DM104" t="s">
        <v>223</v>
      </c>
      <c r="DN104" t="s">
        <v>206</v>
      </c>
      <c r="DO104" t="s">
        <v>216</v>
      </c>
      <c r="DP104" t="s">
        <v>205</v>
      </c>
      <c r="DQ104" t="s">
        <v>205</v>
      </c>
      <c r="DR104" t="s">
        <v>205</v>
      </c>
      <c r="DS104" t="s">
        <v>205</v>
      </c>
      <c r="DT104" t="s">
        <v>205</v>
      </c>
      <c r="DU104" t="s">
        <v>206</v>
      </c>
      <c r="DV104" t="s">
        <v>206</v>
      </c>
      <c r="DW104" t="s">
        <v>223</v>
      </c>
      <c r="DX104" t="s">
        <v>205</v>
      </c>
      <c r="DY104" t="s">
        <v>216</v>
      </c>
      <c r="DZ104" t="s">
        <v>206</v>
      </c>
      <c r="EA104" t="s">
        <v>205</v>
      </c>
      <c r="EB104" t="s">
        <v>216</v>
      </c>
      <c r="EC104" t="s">
        <v>206</v>
      </c>
      <c r="EF104" t="s">
        <v>205</v>
      </c>
      <c r="EG104" t="s">
        <v>206</v>
      </c>
      <c r="EH104" t="s">
        <v>206</v>
      </c>
      <c r="EI104" t="s">
        <v>206</v>
      </c>
      <c r="EJ104" t="s">
        <v>205</v>
      </c>
      <c r="EK104" t="s">
        <v>206</v>
      </c>
      <c r="EL104" t="s">
        <v>205</v>
      </c>
      <c r="EM104" t="s">
        <v>205</v>
      </c>
      <c r="EN104" t="s">
        <v>223</v>
      </c>
      <c r="EP104" t="s">
        <v>215</v>
      </c>
      <c r="ER104" t="s">
        <v>205</v>
      </c>
      <c r="ES104" t="s">
        <v>205</v>
      </c>
      <c r="ET104" t="s">
        <v>206</v>
      </c>
      <c r="EU104" t="s">
        <v>206</v>
      </c>
      <c r="EV104" t="s">
        <v>216</v>
      </c>
      <c r="EW104" t="s">
        <v>216</v>
      </c>
      <c r="EX104" t="s">
        <v>223</v>
      </c>
      <c r="EY104" t="s">
        <v>206</v>
      </c>
      <c r="FB104" t="s">
        <v>214</v>
      </c>
      <c r="FC104" t="s">
        <v>229</v>
      </c>
      <c r="FD104" t="s">
        <v>217</v>
      </c>
      <c r="FE104" t="s">
        <v>229</v>
      </c>
      <c r="FF104" t="s">
        <v>229</v>
      </c>
      <c r="FG104" t="s">
        <v>229</v>
      </c>
      <c r="FH104" t="s">
        <v>217</v>
      </c>
      <c r="FI104" t="s">
        <v>226</v>
      </c>
      <c r="FJ104" t="s">
        <v>226</v>
      </c>
      <c r="FK104" t="s">
        <v>226</v>
      </c>
      <c r="FL104" t="s">
        <v>227</v>
      </c>
      <c r="FM104" t="s">
        <v>226</v>
      </c>
      <c r="FN104" t="s">
        <v>229</v>
      </c>
      <c r="FO104" t="s">
        <v>226</v>
      </c>
      <c r="FP104" t="s">
        <v>227</v>
      </c>
      <c r="FQ104" t="s">
        <v>218</v>
      </c>
      <c r="FR104" t="s">
        <v>231</v>
      </c>
      <c r="FS104" t="s">
        <v>231</v>
      </c>
      <c r="FT104" t="s">
        <v>231</v>
      </c>
      <c r="FU104" t="s">
        <v>230</v>
      </c>
      <c r="FV104" t="s">
        <v>230</v>
      </c>
      <c r="FW104" t="s">
        <v>218</v>
      </c>
      <c r="FX104" t="s">
        <v>218</v>
      </c>
      <c r="FY104" t="s">
        <v>233</v>
      </c>
      <c r="FZ104" t="s">
        <v>232</v>
      </c>
      <c r="GA104" t="s">
        <v>218</v>
      </c>
      <c r="GB104" t="s">
        <v>218</v>
      </c>
      <c r="GC104" t="s">
        <v>218</v>
      </c>
      <c r="GD104" t="s">
        <v>229</v>
      </c>
      <c r="GE104" t="s">
        <v>228</v>
      </c>
      <c r="GF104" t="s">
        <v>229</v>
      </c>
      <c r="GG104" t="s">
        <v>228</v>
      </c>
      <c r="GH104" t="s">
        <v>217</v>
      </c>
      <c r="GI104" t="s">
        <v>226</v>
      </c>
      <c r="GJ104" t="s">
        <v>228</v>
      </c>
      <c r="GK104" t="s">
        <v>217</v>
      </c>
      <c r="GL104" t="s">
        <v>217</v>
      </c>
      <c r="GM104" t="s">
        <v>217</v>
      </c>
      <c r="GN104" t="s">
        <v>217</v>
      </c>
      <c r="GO104" t="s">
        <v>227</v>
      </c>
      <c r="GP104" t="s">
        <v>217</v>
      </c>
      <c r="GQ104" t="s">
        <v>217</v>
      </c>
      <c r="GR104" t="s">
        <v>228</v>
      </c>
      <c r="GS104" t="s">
        <v>228</v>
      </c>
      <c r="GT104" t="s">
        <v>226</v>
      </c>
      <c r="GU104" t="s">
        <v>217</v>
      </c>
      <c r="GV104" t="s">
        <v>226</v>
      </c>
      <c r="GW104" t="s">
        <v>226</v>
      </c>
      <c r="GX104" t="s">
        <v>206</v>
      </c>
      <c r="GY104" t="s">
        <v>206</v>
      </c>
    </row>
    <row r="105" spans="1:207" hidden="1" x14ac:dyDescent="0.2">
      <c r="A105">
        <v>170</v>
      </c>
      <c r="C105">
        <v>5</v>
      </c>
      <c r="D105" t="s">
        <v>199</v>
      </c>
      <c r="E105">
        <v>65069841</v>
      </c>
      <c r="F105" t="s">
        <v>684</v>
      </c>
      <c r="G105" t="s">
        <v>685</v>
      </c>
      <c r="H105" t="s">
        <v>686</v>
      </c>
      <c r="I105" t="s">
        <v>687</v>
      </c>
      <c r="J105">
        <v>45</v>
      </c>
      <c r="K105" t="s">
        <v>238</v>
      </c>
      <c r="L105" t="s">
        <v>265</v>
      </c>
      <c r="N105" t="s">
        <v>205</v>
      </c>
      <c r="O105" t="s">
        <v>205</v>
      </c>
      <c r="P105" t="s">
        <v>205</v>
      </c>
      <c r="Q105" t="s">
        <v>205</v>
      </c>
      <c r="R105" t="s">
        <v>688</v>
      </c>
      <c r="S105" t="s">
        <v>241</v>
      </c>
      <c r="T105" t="s">
        <v>205</v>
      </c>
      <c r="U105" t="s">
        <v>205</v>
      </c>
      <c r="V105" t="s">
        <v>205</v>
      </c>
      <c r="W105" t="s">
        <v>205</v>
      </c>
      <c r="X105" t="s">
        <v>205</v>
      </c>
      <c r="Y105" t="s">
        <v>689</v>
      </c>
      <c r="Z105">
        <v>1</v>
      </c>
      <c r="AF105" t="s">
        <v>211</v>
      </c>
      <c r="AG105" t="s">
        <v>211</v>
      </c>
      <c r="AH105" t="s">
        <v>211</v>
      </c>
      <c r="AI105" t="s">
        <v>211</v>
      </c>
      <c r="AJ105" t="s">
        <v>211</v>
      </c>
      <c r="AK105" t="s">
        <v>211</v>
      </c>
      <c r="AM105" t="s">
        <v>211</v>
      </c>
      <c r="AN105" t="s">
        <v>211</v>
      </c>
      <c r="AO105" t="s">
        <v>211</v>
      </c>
      <c r="AP105" t="s">
        <v>211</v>
      </c>
      <c r="AQ105" t="s">
        <v>211</v>
      </c>
      <c r="AR105" t="s">
        <v>211</v>
      </c>
      <c r="AS105" t="s">
        <v>211</v>
      </c>
      <c r="AT105" t="s">
        <v>211</v>
      </c>
      <c r="AU105" t="s">
        <v>211</v>
      </c>
      <c r="AV105" t="s">
        <v>211</v>
      </c>
      <c r="AW105" t="s">
        <v>211</v>
      </c>
      <c r="AX105" t="s">
        <v>211</v>
      </c>
      <c r="AY105" t="s">
        <v>211</v>
      </c>
      <c r="AZ105" t="s">
        <v>211</v>
      </c>
      <c r="BA105" t="s">
        <v>211</v>
      </c>
      <c r="BB105" t="s">
        <v>211</v>
      </c>
      <c r="BC105" t="s">
        <v>211</v>
      </c>
      <c r="BD105" t="s">
        <v>211</v>
      </c>
      <c r="CN105" t="s">
        <v>206</v>
      </c>
      <c r="CO105" t="s">
        <v>206</v>
      </c>
      <c r="CP105" t="s">
        <v>223</v>
      </c>
      <c r="CQ105" t="s">
        <v>223</v>
      </c>
      <c r="CR105" t="s">
        <v>206</v>
      </c>
      <c r="CS105" t="s">
        <v>206</v>
      </c>
      <c r="CT105" t="s">
        <v>206</v>
      </c>
      <c r="DD105" t="s">
        <v>243</v>
      </c>
      <c r="DF105" t="s">
        <v>205</v>
      </c>
      <c r="DG105" t="s">
        <v>205</v>
      </c>
      <c r="DH105" t="s">
        <v>205</v>
      </c>
      <c r="DI105" t="s">
        <v>205</v>
      </c>
      <c r="DJ105" t="s">
        <v>206</v>
      </c>
      <c r="DK105" t="s">
        <v>223</v>
      </c>
      <c r="DL105" t="s">
        <v>223</v>
      </c>
      <c r="DM105" t="s">
        <v>223</v>
      </c>
      <c r="DN105" t="s">
        <v>206</v>
      </c>
      <c r="DO105" t="s">
        <v>205</v>
      </c>
      <c r="DP105" t="s">
        <v>223</v>
      </c>
      <c r="EF105" t="s">
        <v>205</v>
      </c>
      <c r="EG105" t="s">
        <v>206</v>
      </c>
      <c r="EH105" t="s">
        <v>206</v>
      </c>
      <c r="EI105" t="s">
        <v>206</v>
      </c>
      <c r="EP105" t="s">
        <v>243</v>
      </c>
      <c r="ER105" t="s">
        <v>206</v>
      </c>
      <c r="ES105" t="s">
        <v>223</v>
      </c>
      <c r="ET105" t="s">
        <v>223</v>
      </c>
      <c r="EU105" t="s">
        <v>205</v>
      </c>
      <c r="EV105" t="s">
        <v>206</v>
      </c>
      <c r="FA105" t="s">
        <v>243</v>
      </c>
      <c r="GX105" t="s">
        <v>211</v>
      </c>
      <c r="GY105" t="s">
        <v>211</v>
      </c>
    </row>
    <row r="106" spans="1:207" x14ac:dyDescent="0.2">
      <c r="A106">
        <v>171</v>
      </c>
      <c r="B106" t="s">
        <v>690</v>
      </c>
      <c r="C106">
        <v>10</v>
      </c>
      <c r="D106" t="s">
        <v>199</v>
      </c>
      <c r="E106">
        <v>1332516650</v>
      </c>
      <c r="F106" t="s">
        <v>691</v>
      </c>
      <c r="G106" t="s">
        <v>692</v>
      </c>
      <c r="H106" t="s">
        <v>690</v>
      </c>
      <c r="I106" t="s">
        <v>693</v>
      </c>
      <c r="J106">
        <v>36</v>
      </c>
      <c r="K106" t="s">
        <v>203</v>
      </c>
      <c r="L106" t="s">
        <v>333</v>
      </c>
      <c r="M106" t="s">
        <v>694</v>
      </c>
      <c r="N106" t="s">
        <v>206</v>
      </c>
      <c r="O106" t="s">
        <v>205</v>
      </c>
      <c r="P106" t="s">
        <v>206</v>
      </c>
      <c r="Q106" t="s">
        <v>205</v>
      </c>
      <c r="S106" t="s">
        <v>241</v>
      </c>
      <c r="T106" t="s">
        <v>205</v>
      </c>
      <c r="U106" t="s">
        <v>205</v>
      </c>
      <c r="V106" t="s">
        <v>205</v>
      </c>
      <c r="W106" t="s">
        <v>206</v>
      </c>
      <c r="X106" t="s">
        <v>205</v>
      </c>
      <c r="Y106" t="s">
        <v>695</v>
      </c>
      <c r="Z106">
        <v>10</v>
      </c>
      <c r="AF106" t="s">
        <v>211</v>
      </c>
      <c r="AG106" t="s">
        <v>211</v>
      </c>
      <c r="AH106" t="s">
        <v>211</v>
      </c>
      <c r="AI106" t="s">
        <v>211</v>
      </c>
      <c r="AJ106" t="s">
        <v>211</v>
      </c>
      <c r="AK106" t="s">
        <v>211</v>
      </c>
      <c r="AM106" t="s">
        <v>205</v>
      </c>
      <c r="AN106" t="s">
        <v>206</v>
      </c>
      <c r="AO106" t="s">
        <v>205</v>
      </c>
      <c r="AP106" t="s">
        <v>205</v>
      </c>
      <c r="AQ106" t="s">
        <v>205</v>
      </c>
      <c r="AR106" t="s">
        <v>205</v>
      </c>
      <c r="AS106" t="s">
        <v>206</v>
      </c>
      <c r="AT106" t="s">
        <v>206</v>
      </c>
      <c r="AU106" t="s">
        <v>205</v>
      </c>
      <c r="AV106" t="s">
        <v>206</v>
      </c>
      <c r="AW106" t="s">
        <v>205</v>
      </c>
      <c r="AX106" t="s">
        <v>205</v>
      </c>
      <c r="AY106" t="s">
        <v>205</v>
      </c>
      <c r="AZ106" t="s">
        <v>205</v>
      </c>
      <c r="BA106" t="s">
        <v>205</v>
      </c>
      <c r="BB106" t="s">
        <v>205</v>
      </c>
      <c r="BC106" t="s">
        <v>206</v>
      </c>
      <c r="BD106" t="s">
        <v>205</v>
      </c>
      <c r="BF106" t="s">
        <v>229</v>
      </c>
      <c r="BG106" t="s">
        <v>229</v>
      </c>
      <c r="BH106" t="s">
        <v>229</v>
      </c>
      <c r="BI106" t="s">
        <v>229</v>
      </c>
      <c r="BJ106" t="s">
        <v>228</v>
      </c>
      <c r="BK106" t="s">
        <v>217</v>
      </c>
      <c r="BL106" t="s">
        <v>227</v>
      </c>
      <c r="BM106" t="s">
        <v>228</v>
      </c>
      <c r="BN106" t="s">
        <v>217</v>
      </c>
      <c r="BO106" t="s">
        <v>228</v>
      </c>
      <c r="BP106" t="s">
        <v>228</v>
      </c>
      <c r="BQ106" t="s">
        <v>217</v>
      </c>
      <c r="BR106" t="s">
        <v>217</v>
      </c>
      <c r="BS106" t="s">
        <v>227</v>
      </c>
      <c r="BT106" t="s">
        <v>229</v>
      </c>
      <c r="BU106" t="s">
        <v>227</v>
      </c>
      <c r="BV106" t="s">
        <v>217</v>
      </c>
      <c r="BW106" t="s">
        <v>227</v>
      </c>
      <c r="BX106" t="s">
        <v>228</v>
      </c>
      <c r="BY106" t="s">
        <v>228</v>
      </c>
      <c r="BZ106" t="s">
        <v>228</v>
      </c>
      <c r="CA106" t="s">
        <v>228</v>
      </c>
      <c r="CB106" t="s">
        <v>228</v>
      </c>
      <c r="CC106" t="s">
        <v>217</v>
      </c>
      <c r="CD106" t="s">
        <v>228</v>
      </c>
      <c r="CE106" t="s">
        <v>227</v>
      </c>
      <c r="CF106" t="s">
        <v>228</v>
      </c>
      <c r="CG106" t="s">
        <v>228</v>
      </c>
      <c r="CH106" t="s">
        <v>217</v>
      </c>
      <c r="CI106" t="s">
        <v>229</v>
      </c>
      <c r="CJ106" t="s">
        <v>228</v>
      </c>
      <c r="CK106" t="s">
        <v>228</v>
      </c>
      <c r="CL106" t="s">
        <v>217</v>
      </c>
      <c r="CM106" t="s">
        <v>227</v>
      </c>
      <c r="CN106" t="s">
        <v>206</v>
      </c>
      <c r="CO106" t="s">
        <v>205</v>
      </c>
      <c r="CP106" t="s">
        <v>206</v>
      </c>
      <c r="CQ106" t="s">
        <v>206</v>
      </c>
      <c r="CR106" t="s">
        <v>206</v>
      </c>
      <c r="CS106" t="s">
        <v>205</v>
      </c>
      <c r="CT106" t="s">
        <v>216</v>
      </c>
      <c r="DD106" t="s">
        <v>243</v>
      </c>
      <c r="DF106" t="s">
        <v>216</v>
      </c>
      <c r="DG106" t="s">
        <v>206</v>
      </c>
      <c r="DH106" t="s">
        <v>206</v>
      </c>
      <c r="DI106" t="s">
        <v>206</v>
      </c>
      <c r="DJ106" t="s">
        <v>206</v>
      </c>
      <c r="DK106" t="s">
        <v>206</v>
      </c>
      <c r="DL106" t="s">
        <v>206</v>
      </c>
      <c r="DM106" t="s">
        <v>205</v>
      </c>
      <c r="DN106" t="s">
        <v>216</v>
      </c>
      <c r="DO106" t="s">
        <v>216</v>
      </c>
      <c r="DP106" t="s">
        <v>205</v>
      </c>
      <c r="EE106" t="s">
        <v>243</v>
      </c>
      <c r="EG106" t="s">
        <v>206</v>
      </c>
      <c r="EH106" t="s">
        <v>206</v>
      </c>
      <c r="EI106" t="s">
        <v>206</v>
      </c>
      <c r="EP106" t="s">
        <v>243</v>
      </c>
      <c r="ER106" t="s">
        <v>205</v>
      </c>
      <c r="ES106" t="s">
        <v>205</v>
      </c>
      <c r="ET106" t="s">
        <v>216</v>
      </c>
      <c r="EU106" t="s">
        <v>206</v>
      </c>
      <c r="EV106" t="s">
        <v>216</v>
      </c>
      <c r="FB106" t="s">
        <v>213</v>
      </c>
      <c r="FC106" t="s">
        <v>229</v>
      </c>
      <c r="FD106" t="s">
        <v>228</v>
      </c>
      <c r="FE106" t="s">
        <v>229</v>
      </c>
      <c r="FF106" t="s">
        <v>229</v>
      </c>
      <c r="FG106" t="s">
        <v>229</v>
      </c>
      <c r="FH106" t="s">
        <v>228</v>
      </c>
      <c r="FI106" t="s">
        <v>229</v>
      </c>
      <c r="FJ106" t="s">
        <v>217</v>
      </c>
      <c r="FK106" t="s">
        <v>229</v>
      </c>
      <c r="FL106" t="s">
        <v>227</v>
      </c>
      <c r="FM106" t="s">
        <v>226</v>
      </c>
      <c r="FN106" t="s">
        <v>226</v>
      </c>
      <c r="FO106" t="s">
        <v>226</v>
      </c>
      <c r="FP106" t="s">
        <v>217</v>
      </c>
      <c r="FQ106" t="s">
        <v>232</v>
      </c>
      <c r="FR106" t="s">
        <v>218</v>
      </c>
      <c r="FS106" t="s">
        <v>231</v>
      </c>
      <c r="FT106" t="s">
        <v>231</v>
      </c>
      <c r="FU106" t="s">
        <v>231</v>
      </c>
      <c r="FV106" t="s">
        <v>218</v>
      </c>
      <c r="FW106" t="s">
        <v>232</v>
      </c>
      <c r="FX106" t="s">
        <v>233</v>
      </c>
      <c r="FY106" t="s">
        <v>233</v>
      </c>
      <c r="FZ106" t="s">
        <v>232</v>
      </c>
      <c r="GA106" t="s">
        <v>218</v>
      </c>
      <c r="GB106" t="s">
        <v>230</v>
      </c>
      <c r="GC106" t="s">
        <v>231</v>
      </c>
      <c r="GD106" t="s">
        <v>228</v>
      </c>
      <c r="GE106" t="s">
        <v>229</v>
      </c>
      <c r="GF106" t="s">
        <v>229</v>
      </c>
      <c r="GG106" t="s">
        <v>229</v>
      </c>
      <c r="GH106" t="s">
        <v>229</v>
      </c>
      <c r="GI106" t="s">
        <v>226</v>
      </c>
      <c r="GJ106" t="s">
        <v>228</v>
      </c>
      <c r="GK106" t="s">
        <v>217</v>
      </c>
      <c r="GL106" t="s">
        <v>228</v>
      </c>
      <c r="GM106" t="s">
        <v>227</v>
      </c>
      <c r="GN106" t="s">
        <v>217</v>
      </c>
      <c r="GO106" t="s">
        <v>229</v>
      </c>
      <c r="GP106" t="s">
        <v>228</v>
      </c>
      <c r="GQ106" t="s">
        <v>229</v>
      </c>
      <c r="GR106" t="s">
        <v>228</v>
      </c>
      <c r="GS106" t="s">
        <v>229</v>
      </c>
      <c r="GT106" t="s">
        <v>217</v>
      </c>
      <c r="GU106" t="s">
        <v>228</v>
      </c>
      <c r="GV106" t="s">
        <v>226</v>
      </c>
      <c r="GW106" t="s">
        <v>217</v>
      </c>
      <c r="GX106" t="s">
        <v>206</v>
      </c>
      <c r="GY106" t="s">
        <v>211</v>
      </c>
    </row>
    <row r="107" spans="1:207" hidden="1" x14ac:dyDescent="0.2">
      <c r="A107">
        <v>172</v>
      </c>
      <c r="B107" t="s">
        <v>696</v>
      </c>
      <c r="C107">
        <v>10</v>
      </c>
      <c r="D107" t="s">
        <v>199</v>
      </c>
      <c r="E107">
        <v>55521625</v>
      </c>
      <c r="F107" t="s">
        <v>697</v>
      </c>
      <c r="G107" t="s">
        <v>698</v>
      </c>
      <c r="H107" t="s">
        <v>696</v>
      </c>
      <c r="I107" t="s">
        <v>699</v>
      </c>
      <c r="J107">
        <v>45</v>
      </c>
      <c r="K107" t="s">
        <v>238</v>
      </c>
      <c r="L107" t="s">
        <v>265</v>
      </c>
      <c r="N107" t="s">
        <v>205</v>
      </c>
      <c r="O107" t="s">
        <v>205</v>
      </c>
      <c r="P107" t="s">
        <v>205</v>
      </c>
      <c r="Q107" t="s">
        <v>205</v>
      </c>
      <c r="R107" t="s">
        <v>700</v>
      </c>
      <c r="S107" t="s">
        <v>241</v>
      </c>
      <c r="T107" t="s">
        <v>205</v>
      </c>
      <c r="U107" t="s">
        <v>205</v>
      </c>
      <c r="V107" t="s">
        <v>205</v>
      </c>
      <c r="W107" t="s">
        <v>205</v>
      </c>
      <c r="X107" t="s">
        <v>205</v>
      </c>
      <c r="Y107" t="s">
        <v>701</v>
      </c>
      <c r="Z107">
        <v>1</v>
      </c>
      <c r="AF107" t="s">
        <v>211</v>
      </c>
      <c r="AG107" t="s">
        <v>211</v>
      </c>
      <c r="AH107" t="s">
        <v>211</v>
      </c>
      <c r="AI107" t="s">
        <v>211</v>
      </c>
      <c r="AJ107" t="s">
        <v>211</v>
      </c>
      <c r="AK107" t="s">
        <v>211</v>
      </c>
      <c r="AM107" t="s">
        <v>211</v>
      </c>
      <c r="AN107" t="s">
        <v>211</v>
      </c>
      <c r="AO107" t="s">
        <v>211</v>
      </c>
      <c r="AP107" t="s">
        <v>211</v>
      </c>
      <c r="AQ107" t="s">
        <v>211</v>
      </c>
      <c r="AR107" t="s">
        <v>211</v>
      </c>
      <c r="AS107" t="s">
        <v>211</v>
      </c>
      <c r="AT107" t="s">
        <v>211</v>
      </c>
      <c r="AU107" t="s">
        <v>211</v>
      </c>
      <c r="AV107" t="s">
        <v>211</v>
      </c>
      <c r="AW107" t="s">
        <v>211</v>
      </c>
      <c r="AX107" t="s">
        <v>211</v>
      </c>
      <c r="AY107" t="s">
        <v>211</v>
      </c>
      <c r="AZ107" t="s">
        <v>211</v>
      </c>
      <c r="BA107" t="s">
        <v>211</v>
      </c>
      <c r="BB107" t="s">
        <v>211</v>
      </c>
      <c r="BC107" t="s">
        <v>211</v>
      </c>
      <c r="BD107" t="s">
        <v>211</v>
      </c>
      <c r="CN107" t="s">
        <v>206</v>
      </c>
      <c r="CO107" t="s">
        <v>206</v>
      </c>
      <c r="CP107" t="s">
        <v>223</v>
      </c>
      <c r="CQ107" t="s">
        <v>223</v>
      </c>
      <c r="CR107" t="s">
        <v>206</v>
      </c>
      <c r="CS107" t="s">
        <v>206</v>
      </c>
      <c r="CT107" t="s">
        <v>206</v>
      </c>
      <c r="DD107" t="s">
        <v>243</v>
      </c>
      <c r="DF107" t="s">
        <v>223</v>
      </c>
      <c r="DG107" t="s">
        <v>223</v>
      </c>
      <c r="DH107" t="s">
        <v>223</v>
      </c>
      <c r="DI107" t="s">
        <v>223</v>
      </c>
      <c r="DJ107" t="s">
        <v>223</v>
      </c>
      <c r="DK107" t="s">
        <v>223</v>
      </c>
      <c r="DL107" t="s">
        <v>223</v>
      </c>
      <c r="DM107" t="s">
        <v>223</v>
      </c>
      <c r="DN107" t="s">
        <v>206</v>
      </c>
      <c r="DO107" t="s">
        <v>205</v>
      </c>
      <c r="DP107" t="s">
        <v>223</v>
      </c>
      <c r="EF107" t="s">
        <v>205</v>
      </c>
      <c r="EG107" t="s">
        <v>206</v>
      </c>
      <c r="EH107" t="s">
        <v>206</v>
      </c>
      <c r="EI107" t="s">
        <v>206</v>
      </c>
      <c r="EP107" t="s">
        <v>243</v>
      </c>
      <c r="ER107" t="s">
        <v>206</v>
      </c>
      <c r="ES107" t="s">
        <v>223</v>
      </c>
      <c r="ET107" t="s">
        <v>223</v>
      </c>
      <c r="EU107" t="s">
        <v>216</v>
      </c>
      <c r="EV107" t="s">
        <v>223</v>
      </c>
      <c r="FB107" t="s">
        <v>205</v>
      </c>
      <c r="FC107" t="s">
        <v>217</v>
      </c>
      <c r="FD107" t="s">
        <v>226</v>
      </c>
      <c r="FE107" t="s">
        <v>229</v>
      </c>
      <c r="FF107" t="s">
        <v>229</v>
      </c>
      <c r="FG107" t="s">
        <v>229</v>
      </c>
      <c r="FH107" t="s">
        <v>227</v>
      </c>
      <c r="FI107" t="s">
        <v>226</v>
      </c>
      <c r="FJ107" t="s">
        <v>229</v>
      </c>
      <c r="FK107" t="s">
        <v>226</v>
      </c>
      <c r="FL107" t="s">
        <v>226</v>
      </c>
      <c r="FM107" t="s">
        <v>226</v>
      </c>
      <c r="FN107" t="s">
        <v>229</v>
      </c>
      <c r="FO107" t="s">
        <v>226</v>
      </c>
      <c r="FP107" t="s">
        <v>226</v>
      </c>
      <c r="FQ107" t="s">
        <v>233</v>
      </c>
      <c r="FR107" t="s">
        <v>232</v>
      </c>
      <c r="FS107" t="s">
        <v>232</v>
      </c>
      <c r="FT107" t="s">
        <v>233</v>
      </c>
      <c r="FU107" t="s">
        <v>232</v>
      </c>
      <c r="FV107" t="s">
        <v>218</v>
      </c>
      <c r="FW107" t="s">
        <v>233</v>
      </c>
      <c r="FX107" t="s">
        <v>233</v>
      </c>
      <c r="FY107" t="s">
        <v>233</v>
      </c>
      <c r="FZ107" t="s">
        <v>233</v>
      </c>
      <c r="GA107" t="s">
        <v>230</v>
      </c>
      <c r="GB107" t="s">
        <v>233</v>
      </c>
      <c r="GC107" t="s">
        <v>230</v>
      </c>
      <c r="GD107" t="s">
        <v>229</v>
      </c>
      <c r="GE107" t="s">
        <v>229</v>
      </c>
      <c r="GF107" t="s">
        <v>229</v>
      </c>
      <c r="GG107" t="s">
        <v>229</v>
      </c>
      <c r="GH107" t="s">
        <v>217</v>
      </c>
      <c r="GI107" t="s">
        <v>226</v>
      </c>
      <c r="GJ107" t="s">
        <v>226</v>
      </c>
      <c r="GK107" t="s">
        <v>229</v>
      </c>
      <c r="GL107" t="s">
        <v>227</v>
      </c>
      <c r="GM107" t="s">
        <v>226</v>
      </c>
      <c r="GN107" t="s">
        <v>217</v>
      </c>
      <c r="GO107" t="s">
        <v>229</v>
      </c>
      <c r="GP107" t="s">
        <v>217</v>
      </c>
      <c r="GQ107" t="s">
        <v>217</v>
      </c>
      <c r="GR107" t="s">
        <v>229</v>
      </c>
      <c r="GS107" t="s">
        <v>217</v>
      </c>
      <c r="GT107" t="s">
        <v>217</v>
      </c>
      <c r="GU107" t="s">
        <v>217</v>
      </c>
      <c r="GV107" t="s">
        <v>227</v>
      </c>
      <c r="GW107" t="s">
        <v>228</v>
      </c>
      <c r="GX107" t="s">
        <v>205</v>
      </c>
      <c r="GY107" t="s">
        <v>211</v>
      </c>
    </row>
    <row r="108" spans="1:207" hidden="1" x14ac:dyDescent="0.2">
      <c r="A108">
        <v>173</v>
      </c>
      <c r="B108" t="s">
        <v>702</v>
      </c>
      <c r="C108">
        <v>10</v>
      </c>
      <c r="D108" t="s">
        <v>199</v>
      </c>
      <c r="E108">
        <v>1629064945</v>
      </c>
      <c r="F108" t="s">
        <v>703</v>
      </c>
      <c r="G108" t="s">
        <v>704</v>
      </c>
      <c r="H108" t="s">
        <v>702</v>
      </c>
      <c r="I108" t="s">
        <v>705</v>
      </c>
      <c r="J108">
        <v>39</v>
      </c>
      <c r="K108" t="s">
        <v>203</v>
      </c>
      <c r="L108" t="s">
        <v>265</v>
      </c>
      <c r="N108" t="s">
        <v>205</v>
      </c>
      <c r="O108" t="s">
        <v>205</v>
      </c>
      <c r="P108" t="s">
        <v>206</v>
      </c>
      <c r="Q108" t="s">
        <v>205</v>
      </c>
      <c r="S108" t="s">
        <v>241</v>
      </c>
      <c r="T108" t="s">
        <v>205</v>
      </c>
      <c r="U108" t="s">
        <v>205</v>
      </c>
      <c r="V108" t="s">
        <v>206</v>
      </c>
      <c r="W108" t="s">
        <v>205</v>
      </c>
      <c r="X108" t="s">
        <v>205</v>
      </c>
      <c r="Z108">
        <v>15</v>
      </c>
      <c r="AF108" t="s">
        <v>211</v>
      </c>
      <c r="AG108" t="s">
        <v>211</v>
      </c>
      <c r="AH108" t="s">
        <v>211</v>
      </c>
      <c r="AI108" t="s">
        <v>211</v>
      </c>
      <c r="AJ108" t="s">
        <v>211</v>
      </c>
      <c r="AK108" t="s">
        <v>211</v>
      </c>
      <c r="AM108" t="s">
        <v>211</v>
      </c>
      <c r="AN108" t="s">
        <v>211</v>
      </c>
      <c r="AO108" t="s">
        <v>211</v>
      </c>
      <c r="AP108" t="s">
        <v>211</v>
      </c>
      <c r="AQ108" t="s">
        <v>211</v>
      </c>
      <c r="AR108" t="s">
        <v>211</v>
      </c>
      <c r="AS108" t="s">
        <v>211</v>
      </c>
      <c r="AT108" t="s">
        <v>211</v>
      </c>
      <c r="AU108" t="s">
        <v>211</v>
      </c>
      <c r="AV108" t="s">
        <v>211</v>
      </c>
      <c r="AW108" t="s">
        <v>211</v>
      </c>
      <c r="AX108" t="s">
        <v>211</v>
      </c>
      <c r="AY108" t="s">
        <v>211</v>
      </c>
      <c r="AZ108" t="s">
        <v>211</v>
      </c>
      <c r="BA108" t="s">
        <v>211</v>
      </c>
      <c r="BB108" t="s">
        <v>211</v>
      </c>
      <c r="BC108" t="s">
        <v>211</v>
      </c>
      <c r="BD108" t="s">
        <v>211</v>
      </c>
      <c r="CN108" t="s">
        <v>206</v>
      </c>
      <c r="CO108" t="s">
        <v>205</v>
      </c>
      <c r="CP108" t="s">
        <v>216</v>
      </c>
      <c r="CQ108" t="s">
        <v>205</v>
      </c>
      <c r="CR108" t="s">
        <v>206</v>
      </c>
      <c r="CS108" t="s">
        <v>206</v>
      </c>
      <c r="CT108" t="s">
        <v>216</v>
      </c>
      <c r="DE108" t="s">
        <v>213</v>
      </c>
      <c r="DF108" t="s">
        <v>205</v>
      </c>
      <c r="DG108" t="s">
        <v>216</v>
      </c>
      <c r="DH108" t="s">
        <v>206</v>
      </c>
      <c r="DI108" t="s">
        <v>205</v>
      </c>
      <c r="DJ108" t="s">
        <v>205</v>
      </c>
      <c r="DK108" t="s">
        <v>206</v>
      </c>
      <c r="DL108" t="s">
        <v>206</v>
      </c>
      <c r="DM108" t="s">
        <v>216</v>
      </c>
      <c r="DN108" t="s">
        <v>206</v>
      </c>
      <c r="DO108" t="s">
        <v>206</v>
      </c>
      <c r="DP108" t="s">
        <v>216</v>
      </c>
      <c r="EF108" t="s">
        <v>213</v>
      </c>
      <c r="EG108" t="s">
        <v>206</v>
      </c>
      <c r="EH108" t="s">
        <v>206</v>
      </c>
      <c r="EI108" t="s">
        <v>206</v>
      </c>
      <c r="EP108" t="s">
        <v>243</v>
      </c>
      <c r="ER108" t="s">
        <v>205</v>
      </c>
      <c r="ES108" t="s">
        <v>205</v>
      </c>
      <c r="ET108" t="s">
        <v>206</v>
      </c>
      <c r="EU108" t="s">
        <v>206</v>
      </c>
      <c r="EV108" t="s">
        <v>205</v>
      </c>
      <c r="FB108" t="s">
        <v>205</v>
      </c>
      <c r="FC108" t="s">
        <v>229</v>
      </c>
      <c r="FD108" t="s">
        <v>226</v>
      </c>
      <c r="FE108" t="s">
        <v>229</v>
      </c>
      <c r="FF108" t="s">
        <v>229</v>
      </c>
      <c r="FG108" t="s">
        <v>229</v>
      </c>
      <c r="FH108" t="s">
        <v>217</v>
      </c>
      <c r="FI108" t="s">
        <v>228</v>
      </c>
      <c r="FJ108" t="s">
        <v>217</v>
      </c>
      <c r="FK108" t="s">
        <v>226</v>
      </c>
      <c r="FL108" t="s">
        <v>226</v>
      </c>
      <c r="FM108" t="s">
        <v>226</v>
      </c>
      <c r="FN108" t="s">
        <v>228</v>
      </c>
      <c r="FO108" t="s">
        <v>226</v>
      </c>
      <c r="FP108" t="s">
        <v>226</v>
      </c>
      <c r="FQ108" t="s">
        <v>233</v>
      </c>
      <c r="FR108" t="s">
        <v>232</v>
      </c>
      <c r="FS108" t="s">
        <v>218</v>
      </c>
      <c r="FT108" t="s">
        <v>218</v>
      </c>
      <c r="FU108" t="s">
        <v>232</v>
      </c>
      <c r="FV108" t="s">
        <v>218</v>
      </c>
      <c r="FW108" t="s">
        <v>233</v>
      </c>
      <c r="FX108" t="s">
        <v>232</v>
      </c>
      <c r="FY108" t="s">
        <v>232</v>
      </c>
      <c r="FZ108" t="s">
        <v>232</v>
      </c>
      <c r="GA108" t="s">
        <v>232</v>
      </c>
      <c r="GB108" t="s">
        <v>218</v>
      </c>
      <c r="GC108" t="s">
        <v>232</v>
      </c>
      <c r="GD108" t="s">
        <v>228</v>
      </c>
      <c r="GE108" t="s">
        <v>228</v>
      </c>
      <c r="GF108" t="s">
        <v>228</v>
      </c>
      <c r="GG108" t="s">
        <v>229</v>
      </c>
      <c r="GH108" t="s">
        <v>228</v>
      </c>
      <c r="GI108" t="s">
        <v>226</v>
      </c>
      <c r="GJ108" t="s">
        <v>217</v>
      </c>
      <c r="GK108" t="s">
        <v>217</v>
      </c>
      <c r="GL108" t="s">
        <v>227</v>
      </c>
      <c r="GM108" t="s">
        <v>227</v>
      </c>
      <c r="GN108" t="s">
        <v>228</v>
      </c>
      <c r="GO108" t="s">
        <v>229</v>
      </c>
      <c r="GP108" t="s">
        <v>217</v>
      </c>
      <c r="GQ108" t="s">
        <v>217</v>
      </c>
      <c r="GR108" t="s">
        <v>217</v>
      </c>
      <c r="GS108" t="s">
        <v>228</v>
      </c>
      <c r="GT108" t="s">
        <v>228</v>
      </c>
      <c r="GU108" t="s">
        <v>228</v>
      </c>
      <c r="GV108" t="s">
        <v>226</v>
      </c>
      <c r="GW108" t="s">
        <v>227</v>
      </c>
      <c r="GX108" t="s">
        <v>206</v>
      </c>
      <c r="GY108" t="s">
        <v>211</v>
      </c>
    </row>
    <row r="109" spans="1:207" hidden="1" x14ac:dyDescent="0.2">
      <c r="A109">
        <v>174</v>
      </c>
      <c r="B109" t="s">
        <v>706</v>
      </c>
      <c r="C109">
        <v>10</v>
      </c>
      <c r="D109" t="s">
        <v>199</v>
      </c>
      <c r="E109">
        <v>546775586</v>
      </c>
      <c r="F109" t="s">
        <v>707</v>
      </c>
      <c r="G109" t="s">
        <v>708</v>
      </c>
      <c r="H109" t="s">
        <v>706</v>
      </c>
      <c r="I109" t="s">
        <v>709</v>
      </c>
      <c r="J109">
        <v>37</v>
      </c>
      <c r="K109" t="s">
        <v>238</v>
      </c>
      <c r="L109" t="s">
        <v>265</v>
      </c>
      <c r="N109" t="s">
        <v>205</v>
      </c>
      <c r="O109" t="s">
        <v>205</v>
      </c>
      <c r="P109" t="s">
        <v>205</v>
      </c>
      <c r="Q109" t="s">
        <v>205</v>
      </c>
      <c r="R109" t="s">
        <v>710</v>
      </c>
      <c r="S109" t="s">
        <v>207</v>
      </c>
      <c r="T109" t="s">
        <v>206</v>
      </c>
      <c r="U109" t="s">
        <v>205</v>
      </c>
      <c r="V109" t="s">
        <v>205</v>
      </c>
      <c r="W109" t="s">
        <v>205</v>
      </c>
      <c r="X109" t="s">
        <v>205</v>
      </c>
      <c r="Z109">
        <v>9</v>
      </c>
      <c r="AA109" t="s">
        <v>248</v>
      </c>
      <c r="AB109" t="s">
        <v>248</v>
      </c>
      <c r="AC109" t="s">
        <v>249</v>
      </c>
      <c r="AD109" t="s">
        <v>249</v>
      </c>
      <c r="AF109" t="s">
        <v>206</v>
      </c>
      <c r="AG109" t="s">
        <v>205</v>
      </c>
      <c r="AH109" t="s">
        <v>206</v>
      </c>
      <c r="AI109" t="s">
        <v>206</v>
      </c>
      <c r="AJ109" t="s">
        <v>206</v>
      </c>
      <c r="AK109" t="s">
        <v>205</v>
      </c>
      <c r="AM109" t="s">
        <v>211</v>
      </c>
      <c r="AN109" t="s">
        <v>211</v>
      </c>
      <c r="AO109" t="s">
        <v>211</v>
      </c>
      <c r="AP109" t="s">
        <v>211</v>
      </c>
      <c r="AQ109" t="s">
        <v>211</v>
      </c>
      <c r="AR109" t="s">
        <v>211</v>
      </c>
      <c r="AS109" t="s">
        <v>211</v>
      </c>
      <c r="AT109" t="s">
        <v>211</v>
      </c>
      <c r="AU109" t="s">
        <v>211</v>
      </c>
      <c r="AV109" t="s">
        <v>211</v>
      </c>
      <c r="AW109" t="s">
        <v>211</v>
      </c>
      <c r="AX109" t="s">
        <v>211</v>
      </c>
      <c r="AY109" t="s">
        <v>211</v>
      </c>
      <c r="AZ109" t="s">
        <v>211</v>
      </c>
      <c r="BA109" t="s">
        <v>211</v>
      </c>
      <c r="BB109" t="s">
        <v>211</v>
      </c>
      <c r="BC109" t="s">
        <v>211</v>
      </c>
      <c r="BD109" t="s">
        <v>211</v>
      </c>
      <c r="CN109" t="s">
        <v>206</v>
      </c>
      <c r="CO109" t="s">
        <v>205</v>
      </c>
      <c r="CP109" t="s">
        <v>216</v>
      </c>
      <c r="CQ109" t="s">
        <v>206</v>
      </c>
      <c r="CR109" t="s">
        <v>206</v>
      </c>
      <c r="CS109" t="s">
        <v>206</v>
      </c>
      <c r="CT109" t="s">
        <v>206</v>
      </c>
      <c r="CU109" t="s">
        <v>206</v>
      </c>
      <c r="CV109" t="s">
        <v>206</v>
      </c>
      <c r="CW109" t="s">
        <v>205</v>
      </c>
      <c r="CX109" t="s">
        <v>206</v>
      </c>
      <c r="CY109" t="s">
        <v>206</v>
      </c>
      <c r="CZ109" t="s">
        <v>216</v>
      </c>
      <c r="DA109" t="s">
        <v>206</v>
      </c>
      <c r="DB109" t="s">
        <v>205</v>
      </c>
      <c r="DD109" t="s">
        <v>243</v>
      </c>
      <c r="DF109" t="s">
        <v>216</v>
      </c>
      <c r="DG109" t="s">
        <v>216</v>
      </c>
      <c r="DH109" t="s">
        <v>206</v>
      </c>
      <c r="DI109" t="s">
        <v>206</v>
      </c>
      <c r="DJ109" t="s">
        <v>206</v>
      </c>
      <c r="DK109" t="s">
        <v>206</v>
      </c>
      <c r="DL109" t="s">
        <v>206</v>
      </c>
      <c r="DM109" t="s">
        <v>206</v>
      </c>
      <c r="DN109" t="s">
        <v>206</v>
      </c>
      <c r="DO109" t="s">
        <v>206</v>
      </c>
      <c r="DP109" t="s">
        <v>206</v>
      </c>
      <c r="DQ109" t="s">
        <v>205</v>
      </c>
      <c r="DR109" t="s">
        <v>205</v>
      </c>
      <c r="DS109" t="s">
        <v>206</v>
      </c>
      <c r="DT109" t="s">
        <v>206</v>
      </c>
      <c r="DU109" t="s">
        <v>206</v>
      </c>
      <c r="DV109" t="s">
        <v>206</v>
      </c>
      <c r="DW109" t="s">
        <v>206</v>
      </c>
      <c r="DX109" t="s">
        <v>205</v>
      </c>
      <c r="DY109" t="s">
        <v>206</v>
      </c>
      <c r="DZ109" t="s">
        <v>206</v>
      </c>
      <c r="EA109" t="s">
        <v>216</v>
      </c>
      <c r="EB109" t="s">
        <v>216</v>
      </c>
      <c r="EC109" t="s">
        <v>206</v>
      </c>
      <c r="EE109" t="s">
        <v>243</v>
      </c>
      <c r="EG109" t="s">
        <v>206</v>
      </c>
      <c r="EH109" t="s">
        <v>206</v>
      </c>
      <c r="EI109" t="s">
        <v>206</v>
      </c>
      <c r="EJ109" t="s">
        <v>212</v>
      </c>
      <c r="EK109" t="s">
        <v>206</v>
      </c>
      <c r="EL109" t="s">
        <v>206</v>
      </c>
      <c r="EM109" t="s">
        <v>205</v>
      </c>
      <c r="EN109" t="s">
        <v>205</v>
      </c>
      <c r="EP109" t="s">
        <v>243</v>
      </c>
      <c r="ER109" t="s">
        <v>205</v>
      </c>
      <c r="ES109" t="s">
        <v>205</v>
      </c>
      <c r="ET109" t="s">
        <v>216</v>
      </c>
      <c r="EU109" t="s">
        <v>206</v>
      </c>
      <c r="EV109" t="s">
        <v>216</v>
      </c>
      <c r="EW109" t="s">
        <v>216</v>
      </c>
      <c r="EX109" t="s">
        <v>223</v>
      </c>
      <c r="EY109" t="s">
        <v>216</v>
      </c>
      <c r="FB109" t="s">
        <v>213</v>
      </c>
      <c r="FC109" t="s">
        <v>229</v>
      </c>
      <c r="FD109" t="s">
        <v>217</v>
      </c>
      <c r="FE109" t="s">
        <v>229</v>
      </c>
      <c r="FF109" t="s">
        <v>229</v>
      </c>
      <c r="FG109" t="s">
        <v>229</v>
      </c>
      <c r="FH109" t="s">
        <v>229</v>
      </c>
      <c r="FI109" t="s">
        <v>217</v>
      </c>
      <c r="FJ109" t="s">
        <v>227</v>
      </c>
      <c r="FK109" t="s">
        <v>226</v>
      </c>
      <c r="FL109" t="s">
        <v>227</v>
      </c>
      <c r="FM109" t="s">
        <v>226</v>
      </c>
      <c r="FN109" t="s">
        <v>227</v>
      </c>
      <c r="FO109" t="s">
        <v>227</v>
      </c>
      <c r="FP109" t="s">
        <v>227</v>
      </c>
      <c r="FQ109" t="s">
        <v>218</v>
      </c>
      <c r="FR109" t="s">
        <v>231</v>
      </c>
      <c r="FS109" t="s">
        <v>231</v>
      </c>
      <c r="FT109" t="s">
        <v>230</v>
      </c>
      <c r="FU109" t="s">
        <v>231</v>
      </c>
      <c r="FV109" t="s">
        <v>231</v>
      </c>
      <c r="FW109" t="s">
        <v>231</v>
      </c>
      <c r="FX109" t="s">
        <v>231</v>
      </c>
      <c r="FY109" t="s">
        <v>218</v>
      </c>
      <c r="FZ109" t="s">
        <v>218</v>
      </c>
      <c r="GA109" t="s">
        <v>231</v>
      </c>
      <c r="GB109" t="s">
        <v>231</v>
      </c>
      <c r="GC109" t="s">
        <v>218</v>
      </c>
      <c r="GD109" t="s">
        <v>217</v>
      </c>
      <c r="GE109" t="s">
        <v>229</v>
      </c>
      <c r="GF109" t="s">
        <v>228</v>
      </c>
      <c r="GG109" t="s">
        <v>217</v>
      </c>
      <c r="GH109" t="s">
        <v>217</v>
      </c>
      <c r="GI109" t="s">
        <v>227</v>
      </c>
      <c r="GJ109" t="s">
        <v>228</v>
      </c>
      <c r="GK109" t="s">
        <v>217</v>
      </c>
      <c r="GL109" t="s">
        <v>228</v>
      </c>
      <c r="GM109" t="s">
        <v>228</v>
      </c>
      <c r="GN109" t="s">
        <v>228</v>
      </c>
      <c r="GO109" t="s">
        <v>229</v>
      </c>
      <c r="GP109" t="s">
        <v>228</v>
      </c>
      <c r="GQ109" t="s">
        <v>228</v>
      </c>
      <c r="GR109" t="s">
        <v>228</v>
      </c>
      <c r="GS109" t="s">
        <v>228</v>
      </c>
      <c r="GT109" t="s">
        <v>217</v>
      </c>
      <c r="GU109" t="s">
        <v>227</v>
      </c>
      <c r="GV109" t="s">
        <v>227</v>
      </c>
      <c r="GW109" t="s">
        <v>228</v>
      </c>
      <c r="GX109" t="s">
        <v>206</v>
      </c>
      <c r="GY109" t="s">
        <v>206</v>
      </c>
    </row>
    <row r="110" spans="1:207" hidden="1" x14ac:dyDescent="0.2">
      <c r="A110">
        <v>175</v>
      </c>
      <c r="B110" t="s">
        <v>711</v>
      </c>
      <c r="C110">
        <v>10</v>
      </c>
      <c r="D110" t="s">
        <v>199</v>
      </c>
      <c r="E110">
        <v>24974716</v>
      </c>
      <c r="F110" t="s">
        <v>712</v>
      </c>
      <c r="G110" t="s">
        <v>713</v>
      </c>
      <c r="H110" t="s">
        <v>711</v>
      </c>
      <c r="I110" t="s">
        <v>714</v>
      </c>
      <c r="J110">
        <v>26</v>
      </c>
      <c r="K110" t="s">
        <v>238</v>
      </c>
      <c r="L110" t="s">
        <v>265</v>
      </c>
      <c r="N110" t="s">
        <v>205</v>
      </c>
      <c r="O110" t="s">
        <v>205</v>
      </c>
      <c r="P110" t="s">
        <v>205</v>
      </c>
      <c r="Q110" t="s">
        <v>205</v>
      </c>
      <c r="R110" t="s">
        <v>715</v>
      </c>
      <c r="S110" t="s">
        <v>207</v>
      </c>
      <c r="T110" t="s">
        <v>205</v>
      </c>
      <c r="U110" t="s">
        <v>205</v>
      </c>
      <c r="V110" t="s">
        <v>205</v>
      </c>
      <c r="W110" t="s">
        <v>205</v>
      </c>
      <c r="X110" t="s">
        <v>206</v>
      </c>
      <c r="Z110">
        <v>2</v>
      </c>
      <c r="AF110" t="s">
        <v>211</v>
      </c>
      <c r="AG110" t="s">
        <v>211</v>
      </c>
      <c r="AH110" t="s">
        <v>211</v>
      </c>
      <c r="AI110" t="s">
        <v>211</v>
      </c>
      <c r="AJ110" t="s">
        <v>211</v>
      </c>
      <c r="AK110" t="s">
        <v>211</v>
      </c>
      <c r="AM110" t="s">
        <v>211</v>
      </c>
      <c r="AN110" t="s">
        <v>211</v>
      </c>
      <c r="AO110" t="s">
        <v>211</v>
      </c>
      <c r="AP110" t="s">
        <v>211</v>
      </c>
      <c r="AQ110" t="s">
        <v>211</v>
      </c>
      <c r="AR110" t="s">
        <v>211</v>
      </c>
      <c r="AS110" t="s">
        <v>211</v>
      </c>
      <c r="AT110" t="s">
        <v>211</v>
      </c>
      <c r="AU110" t="s">
        <v>211</v>
      </c>
      <c r="AV110" t="s">
        <v>211</v>
      </c>
      <c r="AW110" t="s">
        <v>211</v>
      </c>
      <c r="AX110" t="s">
        <v>211</v>
      </c>
      <c r="AY110" t="s">
        <v>211</v>
      </c>
      <c r="AZ110" t="s">
        <v>211</v>
      </c>
      <c r="BA110" t="s">
        <v>211</v>
      </c>
      <c r="BB110" t="s">
        <v>211</v>
      </c>
      <c r="BC110" t="s">
        <v>211</v>
      </c>
      <c r="BD110" t="s">
        <v>211</v>
      </c>
      <c r="CN110" t="s">
        <v>206</v>
      </c>
      <c r="CO110" t="s">
        <v>205</v>
      </c>
      <c r="CP110" t="s">
        <v>216</v>
      </c>
      <c r="CQ110" t="s">
        <v>206</v>
      </c>
      <c r="CR110" t="s">
        <v>206</v>
      </c>
      <c r="CS110" t="s">
        <v>206</v>
      </c>
      <c r="CT110" t="s">
        <v>206</v>
      </c>
      <c r="DD110" t="s">
        <v>243</v>
      </c>
      <c r="DF110" t="s">
        <v>205</v>
      </c>
      <c r="DG110" t="s">
        <v>205</v>
      </c>
      <c r="DH110" t="s">
        <v>206</v>
      </c>
      <c r="DI110" t="s">
        <v>205</v>
      </c>
      <c r="DJ110" t="s">
        <v>205</v>
      </c>
      <c r="DK110" t="s">
        <v>205</v>
      </c>
      <c r="DL110" t="s">
        <v>206</v>
      </c>
      <c r="DM110" t="s">
        <v>205</v>
      </c>
      <c r="DN110" t="s">
        <v>216</v>
      </c>
      <c r="DO110" t="s">
        <v>216</v>
      </c>
      <c r="DP110" t="s">
        <v>205</v>
      </c>
      <c r="EF110" t="s">
        <v>205</v>
      </c>
      <c r="EG110" t="s">
        <v>205</v>
      </c>
      <c r="EH110" t="s">
        <v>206</v>
      </c>
      <c r="EI110" t="s">
        <v>206</v>
      </c>
      <c r="EP110" t="s">
        <v>243</v>
      </c>
      <c r="ER110" t="s">
        <v>205</v>
      </c>
      <c r="ES110" t="s">
        <v>205</v>
      </c>
      <c r="ET110" t="s">
        <v>205</v>
      </c>
      <c r="EU110" t="s">
        <v>206</v>
      </c>
      <c r="EV110" t="s">
        <v>216</v>
      </c>
      <c r="FB110" t="s">
        <v>213</v>
      </c>
      <c r="FC110" t="s">
        <v>228</v>
      </c>
      <c r="FD110" t="s">
        <v>217</v>
      </c>
      <c r="FE110" t="s">
        <v>229</v>
      </c>
      <c r="FF110" t="s">
        <v>229</v>
      </c>
      <c r="FG110" t="s">
        <v>229</v>
      </c>
      <c r="FH110" t="s">
        <v>217</v>
      </c>
      <c r="FI110" t="s">
        <v>217</v>
      </c>
      <c r="FJ110" t="s">
        <v>227</v>
      </c>
      <c r="FK110" t="s">
        <v>227</v>
      </c>
      <c r="FL110" t="s">
        <v>227</v>
      </c>
      <c r="FM110" t="s">
        <v>226</v>
      </c>
      <c r="FN110" t="s">
        <v>217</v>
      </c>
      <c r="FO110" t="s">
        <v>227</v>
      </c>
      <c r="FP110" t="s">
        <v>227</v>
      </c>
      <c r="FQ110" t="s">
        <v>232</v>
      </c>
      <c r="FR110" t="s">
        <v>232</v>
      </c>
      <c r="FS110" t="s">
        <v>218</v>
      </c>
      <c r="FT110" t="s">
        <v>230</v>
      </c>
      <c r="FU110" t="s">
        <v>231</v>
      </c>
      <c r="FV110" t="s">
        <v>231</v>
      </c>
      <c r="FW110" t="s">
        <v>231</v>
      </c>
      <c r="FX110" t="s">
        <v>232</v>
      </c>
      <c r="FY110" t="s">
        <v>232</v>
      </c>
      <c r="FZ110" t="s">
        <v>232</v>
      </c>
      <c r="GA110" t="s">
        <v>218</v>
      </c>
      <c r="GB110" t="s">
        <v>232</v>
      </c>
      <c r="GC110" t="s">
        <v>232</v>
      </c>
      <c r="GD110" t="s">
        <v>226</v>
      </c>
      <c r="GE110" t="s">
        <v>228</v>
      </c>
      <c r="GF110" t="s">
        <v>217</v>
      </c>
      <c r="GG110" t="s">
        <v>228</v>
      </c>
      <c r="GH110" t="s">
        <v>228</v>
      </c>
      <c r="GI110" t="s">
        <v>227</v>
      </c>
      <c r="GJ110" t="s">
        <v>217</v>
      </c>
      <c r="GK110" t="s">
        <v>226</v>
      </c>
      <c r="GL110" t="s">
        <v>227</v>
      </c>
      <c r="GM110" t="s">
        <v>227</v>
      </c>
      <c r="GN110" t="s">
        <v>226</v>
      </c>
      <c r="GO110" t="s">
        <v>229</v>
      </c>
      <c r="GP110" t="s">
        <v>227</v>
      </c>
      <c r="GQ110" t="s">
        <v>227</v>
      </c>
      <c r="GR110" t="s">
        <v>227</v>
      </c>
      <c r="GS110" t="s">
        <v>228</v>
      </c>
      <c r="GT110" t="s">
        <v>227</v>
      </c>
      <c r="GU110" t="s">
        <v>227</v>
      </c>
      <c r="GV110" t="s">
        <v>226</v>
      </c>
      <c r="GW110" t="s">
        <v>226</v>
      </c>
      <c r="GX110" t="s">
        <v>206</v>
      </c>
      <c r="GY110" t="s">
        <v>211</v>
      </c>
    </row>
    <row r="111" spans="1:207" hidden="1" x14ac:dyDescent="0.2">
      <c r="A111">
        <v>176</v>
      </c>
      <c r="B111" t="s">
        <v>716</v>
      </c>
      <c r="C111">
        <v>10</v>
      </c>
      <c r="D111" t="s">
        <v>199</v>
      </c>
      <c r="E111">
        <v>105098439</v>
      </c>
      <c r="F111" t="s">
        <v>717</v>
      </c>
      <c r="G111" t="s">
        <v>718</v>
      </c>
      <c r="H111" t="s">
        <v>716</v>
      </c>
      <c r="I111" t="s">
        <v>719</v>
      </c>
      <c r="J111">
        <v>40</v>
      </c>
      <c r="K111" t="s">
        <v>203</v>
      </c>
      <c r="L111" t="s">
        <v>265</v>
      </c>
      <c r="N111" t="s">
        <v>205</v>
      </c>
      <c r="O111" t="s">
        <v>205</v>
      </c>
      <c r="P111" t="s">
        <v>205</v>
      </c>
      <c r="Q111" t="s">
        <v>205</v>
      </c>
      <c r="R111" t="s">
        <v>720</v>
      </c>
      <c r="S111" t="s">
        <v>308</v>
      </c>
      <c r="T111" t="s">
        <v>205</v>
      </c>
      <c r="U111" t="s">
        <v>205</v>
      </c>
      <c r="V111" t="s">
        <v>205</v>
      </c>
      <c r="W111" t="s">
        <v>206</v>
      </c>
      <c r="X111" t="s">
        <v>206</v>
      </c>
      <c r="Z111">
        <v>4</v>
      </c>
      <c r="AF111" t="s">
        <v>211</v>
      </c>
      <c r="AG111" t="s">
        <v>211</v>
      </c>
      <c r="AH111" t="s">
        <v>211</v>
      </c>
      <c r="AI111" t="s">
        <v>211</v>
      </c>
      <c r="AJ111" t="s">
        <v>211</v>
      </c>
      <c r="AK111" t="s">
        <v>211</v>
      </c>
      <c r="AM111" t="s">
        <v>211</v>
      </c>
      <c r="AN111" t="s">
        <v>211</v>
      </c>
      <c r="AO111" t="s">
        <v>211</v>
      </c>
      <c r="AP111" t="s">
        <v>211</v>
      </c>
      <c r="AQ111" t="s">
        <v>211</v>
      </c>
      <c r="AR111" t="s">
        <v>211</v>
      </c>
      <c r="AS111" t="s">
        <v>211</v>
      </c>
      <c r="AT111" t="s">
        <v>211</v>
      </c>
      <c r="AU111" t="s">
        <v>211</v>
      </c>
      <c r="AV111" t="s">
        <v>211</v>
      </c>
      <c r="AW111" t="s">
        <v>211</v>
      </c>
      <c r="AX111" t="s">
        <v>211</v>
      </c>
      <c r="AY111" t="s">
        <v>211</v>
      </c>
      <c r="AZ111" t="s">
        <v>211</v>
      </c>
      <c r="BA111" t="s">
        <v>211</v>
      </c>
      <c r="BB111" t="s">
        <v>211</v>
      </c>
      <c r="BC111" t="s">
        <v>211</v>
      </c>
      <c r="BD111" t="s">
        <v>211</v>
      </c>
      <c r="CN111" t="s">
        <v>206</v>
      </c>
      <c r="CO111" t="s">
        <v>216</v>
      </c>
      <c r="CP111" t="s">
        <v>206</v>
      </c>
      <c r="CQ111" t="s">
        <v>206</v>
      </c>
      <c r="CR111" t="s">
        <v>206</v>
      </c>
      <c r="CS111" t="s">
        <v>205</v>
      </c>
      <c r="CT111" t="s">
        <v>216</v>
      </c>
      <c r="DD111" t="s">
        <v>243</v>
      </c>
      <c r="DF111" t="s">
        <v>206</v>
      </c>
      <c r="DG111" t="s">
        <v>206</v>
      </c>
      <c r="DH111" t="s">
        <v>206</v>
      </c>
      <c r="DI111" t="s">
        <v>206</v>
      </c>
      <c r="DJ111" t="s">
        <v>206</v>
      </c>
      <c r="DK111" t="s">
        <v>206</v>
      </c>
      <c r="DL111" t="s">
        <v>206</v>
      </c>
      <c r="DM111" t="s">
        <v>206</v>
      </c>
      <c r="DN111" t="s">
        <v>206</v>
      </c>
      <c r="DO111" t="s">
        <v>206</v>
      </c>
      <c r="DP111" t="s">
        <v>206</v>
      </c>
      <c r="EE111" t="s">
        <v>243</v>
      </c>
      <c r="EG111" t="s">
        <v>206</v>
      </c>
      <c r="EH111" t="s">
        <v>206</v>
      </c>
      <c r="EI111" t="s">
        <v>206</v>
      </c>
      <c r="EP111" t="s">
        <v>243</v>
      </c>
      <c r="ER111" t="s">
        <v>205</v>
      </c>
      <c r="ES111" t="s">
        <v>205</v>
      </c>
      <c r="ET111" t="s">
        <v>206</v>
      </c>
      <c r="EU111" t="s">
        <v>206</v>
      </c>
      <c r="EV111" t="s">
        <v>223</v>
      </c>
      <c r="FB111" t="s">
        <v>205</v>
      </c>
      <c r="FC111" t="s">
        <v>229</v>
      </c>
      <c r="FD111" t="s">
        <v>227</v>
      </c>
      <c r="FE111" t="s">
        <v>229</v>
      </c>
      <c r="FF111" t="s">
        <v>229</v>
      </c>
      <c r="FG111" t="s">
        <v>229</v>
      </c>
      <c r="FH111" t="s">
        <v>229</v>
      </c>
      <c r="FI111" t="s">
        <v>227</v>
      </c>
      <c r="FJ111" t="s">
        <v>217</v>
      </c>
      <c r="FK111" t="s">
        <v>228</v>
      </c>
      <c r="FL111" t="s">
        <v>217</v>
      </c>
      <c r="FM111" t="s">
        <v>226</v>
      </c>
      <c r="FN111" t="s">
        <v>217</v>
      </c>
      <c r="FO111" t="s">
        <v>226</v>
      </c>
      <c r="FP111" t="s">
        <v>227</v>
      </c>
      <c r="FQ111" t="s">
        <v>232</v>
      </c>
      <c r="FR111" t="s">
        <v>232</v>
      </c>
      <c r="FS111" t="s">
        <v>230</v>
      </c>
      <c r="FT111" t="s">
        <v>218</v>
      </c>
      <c r="FU111" t="s">
        <v>231</v>
      </c>
      <c r="FV111" t="s">
        <v>230</v>
      </c>
      <c r="FW111" t="s">
        <v>233</v>
      </c>
      <c r="FX111" t="s">
        <v>232</v>
      </c>
      <c r="FY111" t="s">
        <v>232</v>
      </c>
      <c r="FZ111" t="s">
        <v>232</v>
      </c>
      <c r="GA111" t="s">
        <v>218</v>
      </c>
      <c r="GB111" t="s">
        <v>218</v>
      </c>
      <c r="GC111" t="s">
        <v>233</v>
      </c>
      <c r="GD111" t="s">
        <v>228</v>
      </c>
      <c r="GE111" t="s">
        <v>227</v>
      </c>
      <c r="GF111" t="s">
        <v>226</v>
      </c>
      <c r="GG111" t="s">
        <v>226</v>
      </c>
      <c r="GH111" t="s">
        <v>227</v>
      </c>
      <c r="GI111" t="s">
        <v>226</v>
      </c>
      <c r="GJ111" t="s">
        <v>217</v>
      </c>
      <c r="GK111" t="s">
        <v>227</v>
      </c>
      <c r="GL111" t="s">
        <v>217</v>
      </c>
      <c r="GM111" t="s">
        <v>227</v>
      </c>
      <c r="GN111" t="s">
        <v>228</v>
      </c>
      <c r="GO111" t="s">
        <v>217</v>
      </c>
      <c r="GP111" t="s">
        <v>217</v>
      </c>
      <c r="GQ111" t="s">
        <v>227</v>
      </c>
      <c r="GR111" t="s">
        <v>217</v>
      </c>
      <c r="GS111" t="s">
        <v>217</v>
      </c>
      <c r="GT111" t="s">
        <v>226</v>
      </c>
      <c r="GU111" t="s">
        <v>227</v>
      </c>
      <c r="GV111" t="s">
        <v>226</v>
      </c>
      <c r="GW111" t="s">
        <v>217</v>
      </c>
      <c r="GX111" t="s">
        <v>206</v>
      </c>
      <c r="GY111" t="s">
        <v>211</v>
      </c>
    </row>
    <row r="112" spans="1:207" x14ac:dyDescent="0.2">
      <c r="A112">
        <v>177</v>
      </c>
      <c r="C112">
        <v>1</v>
      </c>
      <c r="D112" t="s">
        <v>199</v>
      </c>
      <c r="E112">
        <v>1669879339</v>
      </c>
      <c r="F112" t="s">
        <v>721</v>
      </c>
      <c r="G112" t="s">
        <v>722</v>
      </c>
      <c r="H112" t="s">
        <v>723</v>
      </c>
      <c r="I112" t="s">
        <v>724</v>
      </c>
      <c r="J112">
        <v>35</v>
      </c>
      <c r="K112" t="s">
        <v>203</v>
      </c>
      <c r="L112" t="s">
        <v>265</v>
      </c>
      <c r="N112" t="s">
        <v>206</v>
      </c>
      <c r="O112" t="s">
        <v>205</v>
      </c>
      <c r="P112" t="s">
        <v>205</v>
      </c>
      <c r="Q112" t="s">
        <v>205</v>
      </c>
      <c r="S112" t="s">
        <v>308</v>
      </c>
      <c r="T112" t="s">
        <v>205</v>
      </c>
      <c r="U112" t="s">
        <v>205</v>
      </c>
      <c r="V112" t="s">
        <v>206</v>
      </c>
      <c r="W112" t="s">
        <v>205</v>
      </c>
      <c r="X112" t="s">
        <v>205</v>
      </c>
      <c r="Z112">
        <v>7</v>
      </c>
      <c r="AF112" t="s">
        <v>211</v>
      </c>
      <c r="AG112" t="s">
        <v>211</v>
      </c>
      <c r="AH112" t="s">
        <v>211</v>
      </c>
      <c r="AI112" t="s">
        <v>211</v>
      </c>
      <c r="AJ112" t="s">
        <v>211</v>
      </c>
      <c r="AK112" t="s">
        <v>211</v>
      </c>
      <c r="AM112" t="s">
        <v>211</v>
      </c>
      <c r="AN112" t="s">
        <v>211</v>
      </c>
      <c r="AO112" t="s">
        <v>211</v>
      </c>
      <c r="AP112" t="s">
        <v>211</v>
      </c>
      <c r="AQ112" t="s">
        <v>211</v>
      </c>
      <c r="AR112" t="s">
        <v>211</v>
      </c>
      <c r="AS112" t="s">
        <v>211</v>
      </c>
      <c r="AT112" t="s">
        <v>211</v>
      </c>
      <c r="AU112" t="s">
        <v>211</v>
      </c>
      <c r="AV112" t="s">
        <v>211</v>
      </c>
      <c r="AW112" t="s">
        <v>211</v>
      </c>
      <c r="AX112" t="s">
        <v>211</v>
      </c>
      <c r="AY112" t="s">
        <v>211</v>
      </c>
      <c r="AZ112" t="s">
        <v>211</v>
      </c>
      <c r="BA112" t="s">
        <v>211</v>
      </c>
      <c r="BB112" t="s">
        <v>211</v>
      </c>
      <c r="BC112" t="s">
        <v>211</v>
      </c>
      <c r="BD112" t="s">
        <v>211</v>
      </c>
      <c r="GX112" t="s">
        <v>211</v>
      </c>
      <c r="GY112" t="s">
        <v>211</v>
      </c>
    </row>
    <row r="113" spans="1:207" x14ac:dyDescent="0.2">
      <c r="A113">
        <v>178</v>
      </c>
      <c r="C113">
        <v>1</v>
      </c>
      <c r="D113" t="s">
        <v>199</v>
      </c>
      <c r="E113">
        <v>1613244209</v>
      </c>
      <c r="F113" t="s">
        <v>725</v>
      </c>
      <c r="G113" t="s">
        <v>726</v>
      </c>
      <c r="H113" t="s">
        <v>727</v>
      </c>
      <c r="I113" t="s">
        <v>728</v>
      </c>
      <c r="J113">
        <v>31</v>
      </c>
      <c r="K113" t="s">
        <v>203</v>
      </c>
      <c r="L113" t="s">
        <v>281</v>
      </c>
      <c r="N113" t="s">
        <v>206</v>
      </c>
      <c r="O113" t="s">
        <v>205</v>
      </c>
      <c r="P113" t="s">
        <v>206</v>
      </c>
      <c r="Q113" t="s">
        <v>205</v>
      </c>
      <c r="S113" t="s">
        <v>308</v>
      </c>
      <c r="T113" t="s">
        <v>205</v>
      </c>
      <c r="U113" t="s">
        <v>205</v>
      </c>
      <c r="V113" t="s">
        <v>205</v>
      </c>
      <c r="W113" t="s">
        <v>205</v>
      </c>
      <c r="X113" t="s">
        <v>206</v>
      </c>
      <c r="Z113">
        <v>0</v>
      </c>
      <c r="AF113" t="s">
        <v>211</v>
      </c>
      <c r="AG113" t="s">
        <v>211</v>
      </c>
      <c r="AH113" t="s">
        <v>211</v>
      </c>
      <c r="AI113" t="s">
        <v>211</v>
      </c>
      <c r="AJ113" t="s">
        <v>211</v>
      </c>
      <c r="AK113" t="s">
        <v>211</v>
      </c>
      <c r="AM113" t="s">
        <v>211</v>
      </c>
      <c r="AN113" t="s">
        <v>211</v>
      </c>
      <c r="AO113" t="s">
        <v>211</v>
      </c>
      <c r="AP113" t="s">
        <v>211</v>
      </c>
      <c r="AQ113" t="s">
        <v>211</v>
      </c>
      <c r="AR113" t="s">
        <v>211</v>
      </c>
      <c r="AS113" t="s">
        <v>211</v>
      </c>
      <c r="AT113" t="s">
        <v>211</v>
      </c>
      <c r="AU113" t="s">
        <v>211</v>
      </c>
      <c r="AV113" t="s">
        <v>211</v>
      </c>
      <c r="AW113" t="s">
        <v>211</v>
      </c>
      <c r="AX113" t="s">
        <v>211</v>
      </c>
      <c r="AY113" t="s">
        <v>211</v>
      </c>
      <c r="AZ113" t="s">
        <v>211</v>
      </c>
      <c r="BA113" t="s">
        <v>211</v>
      </c>
      <c r="BB113" t="s">
        <v>211</v>
      </c>
      <c r="BC113" t="s">
        <v>211</v>
      </c>
      <c r="BD113" t="s">
        <v>211</v>
      </c>
      <c r="GX113" t="s">
        <v>211</v>
      </c>
      <c r="GY113" t="s">
        <v>211</v>
      </c>
    </row>
    <row r="114" spans="1:207" x14ac:dyDescent="0.2">
      <c r="A114">
        <v>179</v>
      </c>
      <c r="B114" t="s">
        <v>729</v>
      </c>
      <c r="C114">
        <v>10</v>
      </c>
      <c r="D114" t="s">
        <v>199</v>
      </c>
      <c r="E114">
        <v>477566195</v>
      </c>
      <c r="F114" t="s">
        <v>730</v>
      </c>
      <c r="G114" t="s">
        <v>731</v>
      </c>
      <c r="H114" t="s">
        <v>729</v>
      </c>
      <c r="I114" t="s">
        <v>732</v>
      </c>
      <c r="J114">
        <v>37</v>
      </c>
      <c r="K114" t="s">
        <v>203</v>
      </c>
      <c r="L114" t="s">
        <v>265</v>
      </c>
      <c r="N114" t="s">
        <v>206</v>
      </c>
      <c r="O114" t="s">
        <v>205</v>
      </c>
      <c r="P114" t="s">
        <v>205</v>
      </c>
      <c r="Q114" t="s">
        <v>205</v>
      </c>
      <c r="S114" t="s">
        <v>308</v>
      </c>
      <c r="T114" t="s">
        <v>205</v>
      </c>
      <c r="U114" t="s">
        <v>205</v>
      </c>
      <c r="V114" t="s">
        <v>205</v>
      </c>
      <c r="W114" t="s">
        <v>205</v>
      </c>
      <c r="X114" t="s">
        <v>206</v>
      </c>
      <c r="Z114">
        <v>7</v>
      </c>
      <c r="AF114" t="s">
        <v>211</v>
      </c>
      <c r="AG114" t="s">
        <v>211</v>
      </c>
      <c r="AH114" t="s">
        <v>211</v>
      </c>
      <c r="AI114" t="s">
        <v>211</v>
      </c>
      <c r="AJ114" t="s">
        <v>211</v>
      </c>
      <c r="AK114" t="s">
        <v>211</v>
      </c>
      <c r="AM114" t="s">
        <v>205</v>
      </c>
      <c r="AN114" t="s">
        <v>206</v>
      </c>
      <c r="AO114" t="s">
        <v>205</v>
      </c>
      <c r="AP114" t="s">
        <v>205</v>
      </c>
      <c r="AQ114" t="s">
        <v>205</v>
      </c>
      <c r="AR114" t="s">
        <v>205</v>
      </c>
      <c r="AS114" t="s">
        <v>205</v>
      </c>
      <c r="AT114" t="s">
        <v>206</v>
      </c>
      <c r="AU114" t="s">
        <v>205</v>
      </c>
      <c r="AV114" t="s">
        <v>206</v>
      </c>
      <c r="AW114" t="s">
        <v>206</v>
      </c>
      <c r="AX114" t="s">
        <v>205</v>
      </c>
      <c r="AY114" t="s">
        <v>205</v>
      </c>
      <c r="AZ114" t="s">
        <v>205</v>
      </c>
      <c r="BA114" t="s">
        <v>205</v>
      </c>
      <c r="BB114" t="s">
        <v>205</v>
      </c>
      <c r="BC114" t="s">
        <v>205</v>
      </c>
      <c r="BD114" t="s">
        <v>205</v>
      </c>
      <c r="BF114" t="s">
        <v>217</v>
      </c>
      <c r="BG114" t="s">
        <v>217</v>
      </c>
      <c r="BH114" t="s">
        <v>228</v>
      </c>
      <c r="BI114" t="s">
        <v>228</v>
      </c>
      <c r="BJ114" t="s">
        <v>217</v>
      </c>
      <c r="BK114" t="s">
        <v>228</v>
      </c>
      <c r="BL114" t="s">
        <v>228</v>
      </c>
      <c r="BM114" t="s">
        <v>217</v>
      </c>
      <c r="BN114" t="s">
        <v>217</v>
      </c>
      <c r="BO114" t="s">
        <v>217</v>
      </c>
      <c r="BP114" t="s">
        <v>228</v>
      </c>
      <c r="BQ114" t="s">
        <v>228</v>
      </c>
      <c r="BR114" t="s">
        <v>217</v>
      </c>
      <c r="BS114" t="s">
        <v>229</v>
      </c>
      <c r="BT114" t="s">
        <v>229</v>
      </c>
      <c r="BU114" t="s">
        <v>227</v>
      </c>
      <c r="BV114" t="s">
        <v>227</v>
      </c>
      <c r="BW114" t="s">
        <v>227</v>
      </c>
      <c r="BX114" t="s">
        <v>227</v>
      </c>
      <c r="BY114" t="s">
        <v>227</v>
      </c>
      <c r="BZ114" t="s">
        <v>227</v>
      </c>
      <c r="CA114" t="s">
        <v>227</v>
      </c>
      <c r="CB114" t="s">
        <v>227</v>
      </c>
      <c r="CC114" t="s">
        <v>226</v>
      </c>
      <c r="CD114" t="s">
        <v>229</v>
      </c>
      <c r="CE114" t="s">
        <v>228</v>
      </c>
      <c r="CF114" t="s">
        <v>227</v>
      </c>
      <c r="CG114" t="s">
        <v>217</v>
      </c>
      <c r="CH114" t="s">
        <v>217</v>
      </c>
      <c r="CI114" t="s">
        <v>228</v>
      </c>
      <c r="CJ114" t="s">
        <v>217</v>
      </c>
      <c r="CK114" t="s">
        <v>226</v>
      </c>
      <c r="CL114" t="s">
        <v>227</v>
      </c>
      <c r="CM114" t="s">
        <v>227</v>
      </c>
      <c r="CN114" t="s">
        <v>206</v>
      </c>
      <c r="CO114" t="s">
        <v>216</v>
      </c>
      <c r="CP114" t="s">
        <v>206</v>
      </c>
      <c r="CQ114" t="s">
        <v>206</v>
      </c>
      <c r="CR114" t="s">
        <v>206</v>
      </c>
      <c r="CS114" t="s">
        <v>206</v>
      </c>
      <c r="CT114" t="s">
        <v>216</v>
      </c>
      <c r="DD114" t="s">
        <v>243</v>
      </c>
      <c r="DF114" t="s">
        <v>206</v>
      </c>
      <c r="DG114" t="s">
        <v>206</v>
      </c>
      <c r="DH114" t="s">
        <v>206</v>
      </c>
      <c r="DI114" t="s">
        <v>206</v>
      </c>
      <c r="DJ114" t="s">
        <v>206</v>
      </c>
      <c r="DK114" t="s">
        <v>206</v>
      </c>
      <c r="DL114" t="s">
        <v>206</v>
      </c>
      <c r="DM114" t="s">
        <v>206</v>
      </c>
      <c r="DN114" t="s">
        <v>206</v>
      </c>
      <c r="DO114" t="s">
        <v>206</v>
      </c>
      <c r="DP114" t="s">
        <v>205</v>
      </c>
      <c r="EE114" t="s">
        <v>243</v>
      </c>
      <c r="EG114" t="s">
        <v>216</v>
      </c>
      <c r="EH114" t="s">
        <v>206</v>
      </c>
      <c r="EI114" t="s">
        <v>206</v>
      </c>
      <c r="EP114" t="s">
        <v>243</v>
      </c>
      <c r="ER114" t="s">
        <v>205</v>
      </c>
      <c r="ES114" t="s">
        <v>205</v>
      </c>
      <c r="ET114" t="s">
        <v>216</v>
      </c>
      <c r="EU114" t="s">
        <v>206</v>
      </c>
      <c r="EV114" t="s">
        <v>216</v>
      </c>
      <c r="FB114" t="s">
        <v>205</v>
      </c>
      <c r="FC114" t="s">
        <v>228</v>
      </c>
      <c r="FD114" t="s">
        <v>227</v>
      </c>
      <c r="FE114" t="s">
        <v>217</v>
      </c>
      <c r="FF114" t="s">
        <v>228</v>
      </c>
      <c r="FG114" t="s">
        <v>228</v>
      </c>
      <c r="FH114" t="s">
        <v>217</v>
      </c>
      <c r="FI114" t="s">
        <v>227</v>
      </c>
      <c r="FJ114" t="s">
        <v>217</v>
      </c>
      <c r="FK114" t="s">
        <v>227</v>
      </c>
      <c r="FL114" t="s">
        <v>228</v>
      </c>
      <c r="FM114" t="s">
        <v>227</v>
      </c>
      <c r="FN114" t="s">
        <v>217</v>
      </c>
      <c r="FO114" t="s">
        <v>227</v>
      </c>
      <c r="FP114" t="s">
        <v>217</v>
      </c>
      <c r="FQ114" t="s">
        <v>218</v>
      </c>
      <c r="FR114" t="s">
        <v>230</v>
      </c>
      <c r="FS114" t="s">
        <v>231</v>
      </c>
      <c r="FT114" t="s">
        <v>218</v>
      </c>
      <c r="FU114" t="s">
        <v>231</v>
      </c>
      <c r="FV114" t="s">
        <v>231</v>
      </c>
      <c r="FW114" t="s">
        <v>218</v>
      </c>
      <c r="FX114" t="s">
        <v>218</v>
      </c>
      <c r="FY114" t="s">
        <v>218</v>
      </c>
      <c r="FZ114" t="s">
        <v>218</v>
      </c>
      <c r="GA114" t="s">
        <v>218</v>
      </c>
      <c r="GB114" t="s">
        <v>218</v>
      </c>
      <c r="GC114" t="s">
        <v>232</v>
      </c>
      <c r="GD114" t="s">
        <v>227</v>
      </c>
      <c r="GE114" t="s">
        <v>217</v>
      </c>
      <c r="GF114" t="s">
        <v>227</v>
      </c>
      <c r="GG114" t="s">
        <v>227</v>
      </c>
      <c r="GH114" t="s">
        <v>228</v>
      </c>
      <c r="GI114" t="s">
        <v>227</v>
      </c>
      <c r="GJ114" t="s">
        <v>217</v>
      </c>
      <c r="GK114" t="s">
        <v>227</v>
      </c>
      <c r="GL114" t="s">
        <v>227</v>
      </c>
      <c r="GM114" t="s">
        <v>228</v>
      </c>
      <c r="GN114" t="s">
        <v>217</v>
      </c>
      <c r="GO114" t="s">
        <v>228</v>
      </c>
      <c r="GP114" t="s">
        <v>227</v>
      </c>
      <c r="GQ114" t="s">
        <v>217</v>
      </c>
      <c r="GR114" t="s">
        <v>227</v>
      </c>
      <c r="GS114" t="s">
        <v>217</v>
      </c>
      <c r="GT114" t="s">
        <v>227</v>
      </c>
      <c r="GU114" t="s">
        <v>227</v>
      </c>
      <c r="GV114" t="s">
        <v>227</v>
      </c>
      <c r="GW114" t="s">
        <v>217</v>
      </c>
      <c r="GX114" t="s">
        <v>206</v>
      </c>
      <c r="GY114" t="s">
        <v>211</v>
      </c>
    </row>
    <row r="115" spans="1:207" hidden="1" x14ac:dyDescent="0.2">
      <c r="A115">
        <v>180</v>
      </c>
      <c r="B115" t="s">
        <v>733</v>
      </c>
      <c r="C115">
        <v>10</v>
      </c>
      <c r="D115" t="s">
        <v>199</v>
      </c>
      <c r="E115">
        <v>1098123495</v>
      </c>
      <c r="F115" t="s">
        <v>734</v>
      </c>
      <c r="G115" t="s">
        <v>735</v>
      </c>
      <c r="H115" t="s">
        <v>733</v>
      </c>
      <c r="I115" t="s">
        <v>736</v>
      </c>
      <c r="J115">
        <v>38</v>
      </c>
      <c r="K115" t="s">
        <v>203</v>
      </c>
      <c r="L115" t="s">
        <v>265</v>
      </c>
      <c r="N115" t="s">
        <v>205</v>
      </c>
      <c r="O115" t="s">
        <v>205</v>
      </c>
      <c r="P115" t="s">
        <v>205</v>
      </c>
      <c r="Q115" t="s">
        <v>205</v>
      </c>
      <c r="R115" t="s">
        <v>737</v>
      </c>
      <c r="S115" t="s">
        <v>207</v>
      </c>
      <c r="T115" t="s">
        <v>205</v>
      </c>
      <c r="U115" t="s">
        <v>205</v>
      </c>
      <c r="V115" t="s">
        <v>206</v>
      </c>
      <c r="W115" t="s">
        <v>205</v>
      </c>
      <c r="X115" t="s">
        <v>205</v>
      </c>
      <c r="Z115">
        <v>10</v>
      </c>
      <c r="AF115" t="s">
        <v>211</v>
      </c>
      <c r="AG115" t="s">
        <v>211</v>
      </c>
      <c r="AH115" t="s">
        <v>211</v>
      </c>
      <c r="AI115" t="s">
        <v>211</v>
      </c>
      <c r="AJ115" t="s">
        <v>211</v>
      </c>
      <c r="AK115" t="s">
        <v>211</v>
      </c>
      <c r="AM115" t="s">
        <v>211</v>
      </c>
      <c r="AN115" t="s">
        <v>211</v>
      </c>
      <c r="AO115" t="s">
        <v>211</v>
      </c>
      <c r="AP115" t="s">
        <v>211</v>
      </c>
      <c r="AQ115" t="s">
        <v>211</v>
      </c>
      <c r="AR115" t="s">
        <v>211</v>
      </c>
      <c r="AS115" t="s">
        <v>211</v>
      </c>
      <c r="AT115" t="s">
        <v>211</v>
      </c>
      <c r="AU115" t="s">
        <v>211</v>
      </c>
      <c r="AV115" t="s">
        <v>211</v>
      </c>
      <c r="AW115" t="s">
        <v>211</v>
      </c>
      <c r="AX115" t="s">
        <v>211</v>
      </c>
      <c r="AY115" t="s">
        <v>211</v>
      </c>
      <c r="AZ115" t="s">
        <v>211</v>
      </c>
      <c r="BA115" t="s">
        <v>211</v>
      </c>
      <c r="BB115" t="s">
        <v>211</v>
      </c>
      <c r="BC115" t="s">
        <v>211</v>
      </c>
      <c r="BD115" t="s">
        <v>211</v>
      </c>
      <c r="CN115" t="s">
        <v>206</v>
      </c>
      <c r="CO115" t="s">
        <v>206</v>
      </c>
      <c r="CP115" t="s">
        <v>206</v>
      </c>
      <c r="CQ115" t="s">
        <v>206</v>
      </c>
      <c r="CR115" t="s">
        <v>206</v>
      </c>
      <c r="CS115" t="s">
        <v>206</v>
      </c>
      <c r="CT115" t="s">
        <v>206</v>
      </c>
      <c r="DD115" t="s">
        <v>243</v>
      </c>
      <c r="DF115" t="s">
        <v>205</v>
      </c>
      <c r="DG115" t="s">
        <v>205</v>
      </c>
      <c r="DH115" t="s">
        <v>216</v>
      </c>
      <c r="DI115" t="s">
        <v>205</v>
      </c>
      <c r="DJ115" t="s">
        <v>205</v>
      </c>
      <c r="DK115" t="s">
        <v>206</v>
      </c>
      <c r="DL115" t="s">
        <v>206</v>
      </c>
      <c r="DM115" t="s">
        <v>205</v>
      </c>
      <c r="DN115" t="s">
        <v>206</v>
      </c>
      <c r="DO115" t="s">
        <v>205</v>
      </c>
      <c r="DP115" t="s">
        <v>205</v>
      </c>
      <c r="EF115" t="s">
        <v>213</v>
      </c>
      <c r="EG115" t="s">
        <v>206</v>
      </c>
      <c r="EH115" t="s">
        <v>206</v>
      </c>
      <c r="EI115" t="s">
        <v>206</v>
      </c>
      <c r="EP115" t="s">
        <v>215</v>
      </c>
      <c r="ER115" t="s">
        <v>205</v>
      </c>
      <c r="ES115" t="s">
        <v>205</v>
      </c>
      <c r="ET115" t="s">
        <v>216</v>
      </c>
      <c r="EU115" t="s">
        <v>205</v>
      </c>
      <c r="EV115" t="s">
        <v>205</v>
      </c>
      <c r="FB115" t="s">
        <v>205</v>
      </c>
      <c r="FC115" t="s">
        <v>228</v>
      </c>
      <c r="FD115" t="s">
        <v>217</v>
      </c>
      <c r="FE115" t="s">
        <v>229</v>
      </c>
      <c r="FF115" t="s">
        <v>217</v>
      </c>
      <c r="FG115" t="s">
        <v>228</v>
      </c>
      <c r="FH115" t="s">
        <v>229</v>
      </c>
      <c r="FI115" t="s">
        <v>217</v>
      </c>
      <c r="FJ115" t="s">
        <v>217</v>
      </c>
      <c r="FK115" t="s">
        <v>228</v>
      </c>
      <c r="FL115" t="s">
        <v>228</v>
      </c>
      <c r="FM115" t="s">
        <v>227</v>
      </c>
      <c r="FN115" t="s">
        <v>227</v>
      </c>
      <c r="FO115" t="s">
        <v>227</v>
      </c>
      <c r="FP115" t="s">
        <v>217</v>
      </c>
      <c r="FQ115" t="s">
        <v>218</v>
      </c>
      <c r="FR115" t="s">
        <v>218</v>
      </c>
      <c r="FS115" t="s">
        <v>218</v>
      </c>
      <c r="FT115" t="s">
        <v>218</v>
      </c>
      <c r="FU115" t="s">
        <v>218</v>
      </c>
      <c r="FV115" t="s">
        <v>218</v>
      </c>
      <c r="FW115" t="s">
        <v>218</v>
      </c>
      <c r="FX115" t="s">
        <v>218</v>
      </c>
      <c r="FY115" t="s">
        <v>218</v>
      </c>
      <c r="FZ115" t="s">
        <v>218</v>
      </c>
      <c r="GA115" t="s">
        <v>218</v>
      </c>
      <c r="GB115" t="s">
        <v>218</v>
      </c>
      <c r="GC115" t="s">
        <v>218</v>
      </c>
      <c r="GD115" t="s">
        <v>217</v>
      </c>
      <c r="GE115" t="s">
        <v>217</v>
      </c>
      <c r="GF115" t="s">
        <v>217</v>
      </c>
      <c r="GG115" t="s">
        <v>217</v>
      </c>
      <c r="GH115" t="s">
        <v>217</v>
      </c>
      <c r="GI115" t="s">
        <v>228</v>
      </c>
      <c r="GJ115" t="s">
        <v>228</v>
      </c>
      <c r="GK115" t="s">
        <v>228</v>
      </c>
      <c r="GL115" t="s">
        <v>228</v>
      </c>
      <c r="GM115" t="s">
        <v>217</v>
      </c>
      <c r="GN115" t="s">
        <v>228</v>
      </c>
      <c r="GO115" t="s">
        <v>228</v>
      </c>
      <c r="GP115" t="s">
        <v>217</v>
      </c>
      <c r="GQ115" t="s">
        <v>228</v>
      </c>
      <c r="GR115" t="s">
        <v>228</v>
      </c>
      <c r="GS115" t="s">
        <v>228</v>
      </c>
      <c r="GT115" t="s">
        <v>228</v>
      </c>
      <c r="GU115" t="s">
        <v>228</v>
      </c>
      <c r="GV115" t="s">
        <v>217</v>
      </c>
      <c r="GW115" t="s">
        <v>217</v>
      </c>
      <c r="GX115" t="s">
        <v>205</v>
      </c>
      <c r="GY115" t="s">
        <v>211</v>
      </c>
    </row>
    <row r="116" spans="1:207" hidden="1" x14ac:dyDescent="0.2">
      <c r="A116">
        <v>181</v>
      </c>
      <c r="B116" t="s">
        <v>738</v>
      </c>
      <c r="C116">
        <v>10</v>
      </c>
      <c r="D116" t="s">
        <v>199</v>
      </c>
      <c r="E116">
        <v>1678829882</v>
      </c>
      <c r="F116" t="s">
        <v>739</v>
      </c>
      <c r="G116" t="s">
        <v>740</v>
      </c>
      <c r="H116" t="s">
        <v>738</v>
      </c>
      <c r="I116" t="s">
        <v>741</v>
      </c>
      <c r="J116">
        <v>42</v>
      </c>
      <c r="K116" t="s">
        <v>203</v>
      </c>
      <c r="L116" t="s">
        <v>281</v>
      </c>
      <c r="N116" t="s">
        <v>205</v>
      </c>
      <c r="O116" t="s">
        <v>205</v>
      </c>
      <c r="P116" t="s">
        <v>205</v>
      </c>
      <c r="Q116" t="s">
        <v>205</v>
      </c>
      <c r="R116" t="s">
        <v>742</v>
      </c>
      <c r="S116" t="s">
        <v>308</v>
      </c>
      <c r="T116" t="s">
        <v>205</v>
      </c>
      <c r="U116" t="s">
        <v>205</v>
      </c>
      <c r="V116" t="s">
        <v>205</v>
      </c>
      <c r="W116" t="s">
        <v>206</v>
      </c>
      <c r="X116" t="s">
        <v>206</v>
      </c>
      <c r="Z116">
        <v>6</v>
      </c>
      <c r="AF116" t="s">
        <v>211</v>
      </c>
      <c r="AG116" t="s">
        <v>211</v>
      </c>
      <c r="AH116" t="s">
        <v>211</v>
      </c>
      <c r="AI116" t="s">
        <v>211</v>
      </c>
      <c r="AJ116" t="s">
        <v>211</v>
      </c>
      <c r="AK116" t="s">
        <v>211</v>
      </c>
      <c r="AM116" t="s">
        <v>211</v>
      </c>
      <c r="AN116" t="s">
        <v>211</v>
      </c>
      <c r="AO116" t="s">
        <v>211</v>
      </c>
      <c r="AP116" t="s">
        <v>211</v>
      </c>
      <c r="AQ116" t="s">
        <v>211</v>
      </c>
      <c r="AR116" t="s">
        <v>211</v>
      </c>
      <c r="AS116" t="s">
        <v>211</v>
      </c>
      <c r="AT116" t="s">
        <v>211</v>
      </c>
      <c r="AU116" t="s">
        <v>211</v>
      </c>
      <c r="AV116" t="s">
        <v>211</v>
      </c>
      <c r="AW116" t="s">
        <v>211</v>
      </c>
      <c r="AX116" t="s">
        <v>211</v>
      </c>
      <c r="AY116" t="s">
        <v>211</v>
      </c>
      <c r="AZ116" t="s">
        <v>211</v>
      </c>
      <c r="BA116" t="s">
        <v>211</v>
      </c>
      <c r="BB116" t="s">
        <v>211</v>
      </c>
      <c r="BC116" t="s">
        <v>211</v>
      </c>
      <c r="BD116" t="s">
        <v>211</v>
      </c>
      <c r="CN116" t="s">
        <v>206</v>
      </c>
      <c r="CO116" t="s">
        <v>205</v>
      </c>
      <c r="CP116" t="s">
        <v>216</v>
      </c>
      <c r="CQ116" t="s">
        <v>206</v>
      </c>
      <c r="CR116" t="s">
        <v>206</v>
      </c>
      <c r="CS116" t="s">
        <v>205</v>
      </c>
      <c r="CT116" t="s">
        <v>206</v>
      </c>
      <c r="DD116" t="s">
        <v>243</v>
      </c>
      <c r="DF116" t="s">
        <v>206</v>
      </c>
      <c r="DG116" t="s">
        <v>206</v>
      </c>
      <c r="DH116" t="s">
        <v>206</v>
      </c>
      <c r="DI116" t="s">
        <v>223</v>
      </c>
      <c r="DJ116" t="s">
        <v>223</v>
      </c>
      <c r="DK116" t="s">
        <v>223</v>
      </c>
      <c r="DL116" t="s">
        <v>206</v>
      </c>
      <c r="DM116" t="s">
        <v>223</v>
      </c>
      <c r="DN116" t="s">
        <v>206</v>
      </c>
      <c r="DO116" t="s">
        <v>206</v>
      </c>
      <c r="DP116" t="s">
        <v>205</v>
      </c>
      <c r="EE116" t="s">
        <v>243</v>
      </c>
      <c r="EG116" t="s">
        <v>206</v>
      </c>
      <c r="EH116" t="s">
        <v>206</v>
      </c>
      <c r="EI116" t="s">
        <v>206</v>
      </c>
      <c r="EP116" t="s">
        <v>243</v>
      </c>
      <c r="ER116" t="s">
        <v>216</v>
      </c>
      <c r="ES116" t="s">
        <v>205</v>
      </c>
      <c r="ET116" t="s">
        <v>205</v>
      </c>
      <c r="EU116" t="s">
        <v>206</v>
      </c>
      <c r="EV116" t="s">
        <v>205</v>
      </c>
      <c r="FB116" t="s">
        <v>205</v>
      </c>
      <c r="FC116" t="s">
        <v>229</v>
      </c>
      <c r="FD116" t="s">
        <v>229</v>
      </c>
      <c r="FE116" t="s">
        <v>229</v>
      </c>
      <c r="FF116" t="s">
        <v>229</v>
      </c>
      <c r="FG116" t="s">
        <v>229</v>
      </c>
      <c r="FH116" t="s">
        <v>229</v>
      </c>
      <c r="FI116" t="s">
        <v>228</v>
      </c>
      <c r="FJ116" t="s">
        <v>226</v>
      </c>
      <c r="FK116" t="s">
        <v>226</v>
      </c>
      <c r="FL116" t="s">
        <v>226</v>
      </c>
      <c r="FM116" t="s">
        <v>226</v>
      </c>
      <c r="FN116" t="s">
        <v>226</v>
      </c>
      <c r="FO116" t="s">
        <v>226</v>
      </c>
      <c r="FP116" t="s">
        <v>226</v>
      </c>
      <c r="FQ116" t="s">
        <v>232</v>
      </c>
      <c r="FR116" t="s">
        <v>218</v>
      </c>
      <c r="FS116" t="s">
        <v>230</v>
      </c>
      <c r="FT116" t="s">
        <v>230</v>
      </c>
      <c r="FU116" t="s">
        <v>230</v>
      </c>
      <c r="FV116" t="s">
        <v>231</v>
      </c>
      <c r="FW116" t="s">
        <v>232</v>
      </c>
      <c r="FX116" t="s">
        <v>232</v>
      </c>
      <c r="FY116" t="s">
        <v>232</v>
      </c>
      <c r="FZ116" t="s">
        <v>232</v>
      </c>
      <c r="GA116" t="s">
        <v>232</v>
      </c>
      <c r="GB116" t="s">
        <v>232</v>
      </c>
      <c r="GC116" t="s">
        <v>232</v>
      </c>
      <c r="GD116" t="s">
        <v>217</v>
      </c>
      <c r="GE116" t="s">
        <v>227</v>
      </c>
      <c r="GF116" t="s">
        <v>217</v>
      </c>
      <c r="GG116" t="s">
        <v>227</v>
      </c>
      <c r="GH116" t="s">
        <v>228</v>
      </c>
      <c r="GI116" t="s">
        <v>227</v>
      </c>
      <c r="GJ116" t="s">
        <v>229</v>
      </c>
      <c r="GK116" t="s">
        <v>217</v>
      </c>
      <c r="GL116" t="s">
        <v>228</v>
      </c>
      <c r="GM116" t="s">
        <v>227</v>
      </c>
      <c r="GN116" t="s">
        <v>228</v>
      </c>
      <c r="GO116" t="s">
        <v>229</v>
      </c>
      <c r="GP116" t="s">
        <v>217</v>
      </c>
      <c r="GQ116" t="s">
        <v>217</v>
      </c>
      <c r="GR116" t="s">
        <v>228</v>
      </c>
      <c r="GS116" t="s">
        <v>217</v>
      </c>
      <c r="GT116" t="s">
        <v>217</v>
      </c>
      <c r="GU116" t="s">
        <v>228</v>
      </c>
      <c r="GV116" t="s">
        <v>226</v>
      </c>
      <c r="GW116" t="s">
        <v>228</v>
      </c>
      <c r="GX116" t="s">
        <v>206</v>
      </c>
      <c r="GY116" t="s">
        <v>211</v>
      </c>
    </row>
    <row r="117" spans="1:207" hidden="1" x14ac:dyDescent="0.2">
      <c r="A117">
        <v>182</v>
      </c>
      <c r="B117" t="s">
        <v>743</v>
      </c>
      <c r="C117">
        <v>10</v>
      </c>
      <c r="D117" t="s">
        <v>199</v>
      </c>
      <c r="E117">
        <v>814825131</v>
      </c>
      <c r="F117" t="s">
        <v>744</v>
      </c>
      <c r="G117" t="s">
        <v>745</v>
      </c>
      <c r="H117" t="s">
        <v>743</v>
      </c>
      <c r="I117" t="s">
        <v>746</v>
      </c>
      <c r="J117">
        <v>33</v>
      </c>
      <c r="K117" t="s">
        <v>238</v>
      </c>
      <c r="L117" t="s">
        <v>265</v>
      </c>
      <c r="N117" t="s">
        <v>205</v>
      </c>
      <c r="O117" t="s">
        <v>205</v>
      </c>
      <c r="P117" t="s">
        <v>205</v>
      </c>
      <c r="Q117" t="s">
        <v>205</v>
      </c>
      <c r="R117" t="s">
        <v>747</v>
      </c>
      <c r="S117" t="s">
        <v>266</v>
      </c>
      <c r="T117" t="s">
        <v>205</v>
      </c>
      <c r="U117" t="s">
        <v>206</v>
      </c>
      <c r="V117" t="s">
        <v>205</v>
      </c>
      <c r="W117" t="s">
        <v>205</v>
      </c>
      <c r="X117" t="s">
        <v>205</v>
      </c>
      <c r="Z117">
        <v>0</v>
      </c>
      <c r="AF117" t="s">
        <v>211</v>
      </c>
      <c r="AG117" t="s">
        <v>211</v>
      </c>
      <c r="AH117" t="s">
        <v>211</v>
      </c>
      <c r="AI117" t="s">
        <v>211</v>
      </c>
      <c r="AJ117" t="s">
        <v>211</v>
      </c>
      <c r="AK117" t="s">
        <v>211</v>
      </c>
      <c r="AM117" t="s">
        <v>211</v>
      </c>
      <c r="AN117" t="s">
        <v>211</v>
      </c>
      <c r="AO117" t="s">
        <v>211</v>
      </c>
      <c r="AP117" t="s">
        <v>211</v>
      </c>
      <c r="AQ117" t="s">
        <v>211</v>
      </c>
      <c r="AR117" t="s">
        <v>211</v>
      </c>
      <c r="AS117" t="s">
        <v>211</v>
      </c>
      <c r="AT117" t="s">
        <v>211</v>
      </c>
      <c r="AU117" t="s">
        <v>211</v>
      </c>
      <c r="AV117" t="s">
        <v>211</v>
      </c>
      <c r="AW117" t="s">
        <v>211</v>
      </c>
      <c r="AX117" t="s">
        <v>211</v>
      </c>
      <c r="AY117" t="s">
        <v>211</v>
      </c>
      <c r="AZ117" t="s">
        <v>211</v>
      </c>
      <c r="BA117" t="s">
        <v>211</v>
      </c>
      <c r="BB117" t="s">
        <v>211</v>
      </c>
      <c r="BC117" t="s">
        <v>211</v>
      </c>
      <c r="BD117" t="s">
        <v>211</v>
      </c>
      <c r="CN117" t="s">
        <v>216</v>
      </c>
      <c r="CO117" t="s">
        <v>216</v>
      </c>
      <c r="CP117" t="s">
        <v>206</v>
      </c>
      <c r="CQ117" t="s">
        <v>206</v>
      </c>
      <c r="CR117" t="s">
        <v>206</v>
      </c>
      <c r="CS117" t="s">
        <v>206</v>
      </c>
      <c r="CT117" t="s">
        <v>206</v>
      </c>
      <c r="DC117" t="s">
        <v>748</v>
      </c>
      <c r="DD117" t="s">
        <v>243</v>
      </c>
      <c r="DF117" t="s">
        <v>206</v>
      </c>
      <c r="DG117" t="s">
        <v>206</v>
      </c>
      <c r="DH117" t="s">
        <v>206</v>
      </c>
      <c r="DI117" t="s">
        <v>206</v>
      </c>
      <c r="DJ117" t="s">
        <v>206</v>
      </c>
      <c r="DK117" t="s">
        <v>206</v>
      </c>
      <c r="DL117" t="s">
        <v>206</v>
      </c>
      <c r="DM117" t="s">
        <v>206</v>
      </c>
      <c r="DN117" t="s">
        <v>206</v>
      </c>
      <c r="DO117" t="s">
        <v>206</v>
      </c>
      <c r="DP117" t="s">
        <v>216</v>
      </c>
      <c r="EE117" t="s">
        <v>243</v>
      </c>
      <c r="EG117" t="s">
        <v>206</v>
      </c>
      <c r="EH117" t="s">
        <v>206</v>
      </c>
      <c r="EI117" t="s">
        <v>206</v>
      </c>
      <c r="EP117" t="s">
        <v>243</v>
      </c>
      <c r="ER117" t="s">
        <v>205</v>
      </c>
      <c r="ES117" t="s">
        <v>205</v>
      </c>
      <c r="ET117" t="s">
        <v>205</v>
      </c>
      <c r="EU117" t="s">
        <v>206</v>
      </c>
      <c r="EV117" t="s">
        <v>206</v>
      </c>
      <c r="EZ117" t="s">
        <v>749</v>
      </c>
      <c r="FB117" t="s">
        <v>213</v>
      </c>
      <c r="FC117" t="s">
        <v>229</v>
      </c>
      <c r="FD117" t="s">
        <v>229</v>
      </c>
      <c r="FE117" t="s">
        <v>229</v>
      </c>
      <c r="FF117" t="s">
        <v>229</v>
      </c>
      <c r="FG117" t="s">
        <v>229</v>
      </c>
      <c r="FH117" t="s">
        <v>229</v>
      </c>
      <c r="FI117" t="s">
        <v>227</v>
      </c>
      <c r="FJ117" t="s">
        <v>226</v>
      </c>
      <c r="FK117" t="s">
        <v>226</v>
      </c>
      <c r="FL117" t="s">
        <v>227</v>
      </c>
      <c r="FM117" t="s">
        <v>226</v>
      </c>
      <c r="FN117" t="s">
        <v>226</v>
      </c>
      <c r="FO117" t="s">
        <v>226</v>
      </c>
      <c r="FP117" t="s">
        <v>226</v>
      </c>
      <c r="FQ117" t="s">
        <v>232</v>
      </c>
      <c r="FR117" t="s">
        <v>232</v>
      </c>
      <c r="FS117" t="s">
        <v>232</v>
      </c>
      <c r="FT117" t="s">
        <v>232</v>
      </c>
      <c r="FU117" t="s">
        <v>232</v>
      </c>
      <c r="FV117" t="s">
        <v>218</v>
      </c>
      <c r="FW117" t="s">
        <v>232</v>
      </c>
      <c r="FX117" t="s">
        <v>232</v>
      </c>
      <c r="FY117" t="s">
        <v>232</v>
      </c>
      <c r="FZ117" t="s">
        <v>232</v>
      </c>
      <c r="GA117" t="s">
        <v>231</v>
      </c>
      <c r="GB117" t="s">
        <v>218</v>
      </c>
      <c r="GC117" t="s">
        <v>232</v>
      </c>
      <c r="GD117" t="s">
        <v>228</v>
      </c>
      <c r="GE117" t="s">
        <v>228</v>
      </c>
      <c r="GF117" t="s">
        <v>228</v>
      </c>
      <c r="GG117" t="s">
        <v>228</v>
      </c>
      <c r="GH117" t="s">
        <v>229</v>
      </c>
      <c r="GI117" t="s">
        <v>226</v>
      </c>
      <c r="GJ117" t="s">
        <v>229</v>
      </c>
      <c r="GK117" t="s">
        <v>228</v>
      </c>
      <c r="GL117" t="s">
        <v>217</v>
      </c>
      <c r="GM117" t="s">
        <v>228</v>
      </c>
      <c r="GN117" t="s">
        <v>228</v>
      </c>
      <c r="GO117" t="s">
        <v>229</v>
      </c>
      <c r="GP117" t="s">
        <v>229</v>
      </c>
      <c r="GQ117" t="s">
        <v>229</v>
      </c>
      <c r="GR117" t="s">
        <v>229</v>
      </c>
      <c r="GS117" t="s">
        <v>228</v>
      </c>
      <c r="GT117" t="s">
        <v>228</v>
      </c>
      <c r="GU117" t="s">
        <v>229</v>
      </c>
      <c r="GV117" t="s">
        <v>228</v>
      </c>
      <c r="GW117" t="s">
        <v>228</v>
      </c>
      <c r="GX117" t="s">
        <v>206</v>
      </c>
      <c r="GY117" t="s">
        <v>211</v>
      </c>
    </row>
    <row r="118" spans="1:207" hidden="1" x14ac:dyDescent="0.2">
      <c r="A118">
        <v>183</v>
      </c>
      <c r="B118" t="s">
        <v>750</v>
      </c>
      <c r="C118">
        <v>10</v>
      </c>
      <c r="D118" t="s">
        <v>199</v>
      </c>
      <c r="E118">
        <v>1352990552</v>
      </c>
      <c r="F118" t="s">
        <v>751</v>
      </c>
      <c r="G118" t="s">
        <v>752</v>
      </c>
      <c r="H118" t="s">
        <v>750</v>
      </c>
      <c r="I118" t="s">
        <v>736</v>
      </c>
      <c r="J118">
        <v>52</v>
      </c>
      <c r="K118" t="s">
        <v>203</v>
      </c>
      <c r="L118" t="s">
        <v>265</v>
      </c>
      <c r="N118" t="s">
        <v>205</v>
      </c>
      <c r="O118" t="s">
        <v>205</v>
      </c>
      <c r="P118" t="s">
        <v>205</v>
      </c>
      <c r="Q118" t="s">
        <v>205</v>
      </c>
      <c r="R118" t="s">
        <v>753</v>
      </c>
      <c r="S118" t="s">
        <v>266</v>
      </c>
      <c r="T118" t="s">
        <v>205</v>
      </c>
      <c r="U118" t="s">
        <v>206</v>
      </c>
      <c r="V118" t="s">
        <v>205</v>
      </c>
      <c r="W118" t="s">
        <v>205</v>
      </c>
      <c r="X118" t="s">
        <v>205</v>
      </c>
      <c r="Z118">
        <v>10</v>
      </c>
      <c r="AF118" t="s">
        <v>211</v>
      </c>
      <c r="AG118" t="s">
        <v>211</v>
      </c>
      <c r="AH118" t="s">
        <v>211</v>
      </c>
      <c r="AI118" t="s">
        <v>211</v>
      </c>
      <c r="AJ118" t="s">
        <v>211</v>
      </c>
      <c r="AK118" t="s">
        <v>211</v>
      </c>
      <c r="AM118" t="s">
        <v>211</v>
      </c>
      <c r="AN118" t="s">
        <v>211</v>
      </c>
      <c r="AO118" t="s">
        <v>211</v>
      </c>
      <c r="AP118" t="s">
        <v>211</v>
      </c>
      <c r="AQ118" t="s">
        <v>211</v>
      </c>
      <c r="AR118" t="s">
        <v>211</v>
      </c>
      <c r="AS118" t="s">
        <v>211</v>
      </c>
      <c r="AT118" t="s">
        <v>211</v>
      </c>
      <c r="AU118" t="s">
        <v>211</v>
      </c>
      <c r="AV118" t="s">
        <v>211</v>
      </c>
      <c r="AW118" t="s">
        <v>211</v>
      </c>
      <c r="AX118" t="s">
        <v>211</v>
      </c>
      <c r="AY118" t="s">
        <v>211</v>
      </c>
      <c r="AZ118" t="s">
        <v>211</v>
      </c>
      <c r="BA118" t="s">
        <v>211</v>
      </c>
      <c r="BB118" t="s">
        <v>211</v>
      </c>
      <c r="BC118" t="s">
        <v>211</v>
      </c>
      <c r="BD118" t="s">
        <v>211</v>
      </c>
      <c r="CN118" t="s">
        <v>206</v>
      </c>
      <c r="CO118" t="s">
        <v>206</v>
      </c>
      <c r="CP118" t="s">
        <v>206</v>
      </c>
      <c r="CQ118" t="s">
        <v>206</v>
      </c>
      <c r="CR118" t="s">
        <v>206</v>
      </c>
      <c r="CS118" t="s">
        <v>206</v>
      </c>
      <c r="CT118" t="s">
        <v>206</v>
      </c>
      <c r="DC118" t="s">
        <v>754</v>
      </c>
      <c r="DD118" t="s">
        <v>243</v>
      </c>
      <c r="DF118" t="s">
        <v>206</v>
      </c>
      <c r="DG118" t="s">
        <v>223</v>
      </c>
      <c r="DH118" t="s">
        <v>206</v>
      </c>
      <c r="DI118" t="s">
        <v>223</v>
      </c>
      <c r="DJ118" t="s">
        <v>223</v>
      </c>
      <c r="DK118" t="s">
        <v>206</v>
      </c>
      <c r="DL118" t="s">
        <v>206</v>
      </c>
      <c r="DM118" t="s">
        <v>223</v>
      </c>
      <c r="DN118" t="s">
        <v>206</v>
      </c>
      <c r="DO118" t="s">
        <v>206</v>
      </c>
      <c r="DP118" t="s">
        <v>206</v>
      </c>
      <c r="ED118" t="s">
        <v>754</v>
      </c>
      <c r="EE118" t="s">
        <v>243</v>
      </c>
      <c r="EG118" t="s">
        <v>223</v>
      </c>
      <c r="EH118" t="s">
        <v>206</v>
      </c>
      <c r="EI118" t="s">
        <v>206</v>
      </c>
      <c r="EO118" t="s">
        <v>754</v>
      </c>
      <c r="EP118" t="s">
        <v>243</v>
      </c>
      <c r="ER118" t="s">
        <v>205</v>
      </c>
      <c r="ES118" t="s">
        <v>206</v>
      </c>
      <c r="ET118" t="s">
        <v>206</v>
      </c>
      <c r="EU118" t="s">
        <v>216</v>
      </c>
      <c r="EV118" t="s">
        <v>205</v>
      </c>
      <c r="EZ118" t="s">
        <v>754</v>
      </c>
      <c r="FB118" t="s">
        <v>213</v>
      </c>
      <c r="FC118" t="s">
        <v>229</v>
      </c>
      <c r="FD118" t="s">
        <v>228</v>
      </c>
      <c r="FE118" t="s">
        <v>229</v>
      </c>
      <c r="FF118" t="s">
        <v>229</v>
      </c>
      <c r="FG118" t="s">
        <v>229</v>
      </c>
      <c r="FH118" t="s">
        <v>229</v>
      </c>
      <c r="FI118" t="s">
        <v>217</v>
      </c>
      <c r="FJ118" t="s">
        <v>228</v>
      </c>
      <c r="FK118" t="s">
        <v>228</v>
      </c>
      <c r="FL118" t="s">
        <v>228</v>
      </c>
      <c r="FM118" t="s">
        <v>226</v>
      </c>
      <c r="FN118" t="s">
        <v>228</v>
      </c>
      <c r="FO118" t="s">
        <v>228</v>
      </c>
      <c r="FP118" t="s">
        <v>227</v>
      </c>
      <c r="FQ118" t="s">
        <v>233</v>
      </c>
      <c r="FR118" t="s">
        <v>233</v>
      </c>
      <c r="FS118" t="s">
        <v>233</v>
      </c>
      <c r="FT118" t="s">
        <v>232</v>
      </c>
      <c r="FU118" t="s">
        <v>232</v>
      </c>
      <c r="FV118" t="s">
        <v>232</v>
      </c>
      <c r="FW118" t="s">
        <v>232</v>
      </c>
      <c r="FX118" t="s">
        <v>233</v>
      </c>
      <c r="FY118" t="s">
        <v>233</v>
      </c>
      <c r="FZ118" t="s">
        <v>233</v>
      </c>
      <c r="GA118" t="s">
        <v>232</v>
      </c>
      <c r="GB118" t="s">
        <v>233</v>
      </c>
      <c r="GC118" t="s">
        <v>233</v>
      </c>
      <c r="GD118" t="s">
        <v>217</v>
      </c>
      <c r="GE118" t="s">
        <v>228</v>
      </c>
      <c r="GF118" t="s">
        <v>227</v>
      </c>
      <c r="GG118" t="s">
        <v>226</v>
      </c>
      <c r="GH118" t="s">
        <v>227</v>
      </c>
      <c r="GI118" t="s">
        <v>226</v>
      </c>
      <c r="GJ118" t="s">
        <v>229</v>
      </c>
      <c r="GK118" t="s">
        <v>217</v>
      </c>
      <c r="GL118" t="s">
        <v>227</v>
      </c>
      <c r="GM118" t="s">
        <v>226</v>
      </c>
      <c r="GN118" t="s">
        <v>228</v>
      </c>
      <c r="GO118" t="s">
        <v>229</v>
      </c>
      <c r="GP118" t="s">
        <v>228</v>
      </c>
      <c r="GQ118" t="s">
        <v>229</v>
      </c>
      <c r="GR118" t="s">
        <v>229</v>
      </c>
      <c r="GS118" t="s">
        <v>229</v>
      </c>
      <c r="GT118" t="s">
        <v>228</v>
      </c>
      <c r="GU118" t="s">
        <v>228</v>
      </c>
      <c r="GV118" t="s">
        <v>228</v>
      </c>
      <c r="GW118" t="s">
        <v>228</v>
      </c>
      <c r="GX118" t="s">
        <v>206</v>
      </c>
      <c r="GY118" t="s">
        <v>211</v>
      </c>
    </row>
    <row r="119" spans="1:207" hidden="1" x14ac:dyDescent="0.2">
      <c r="A119">
        <v>184</v>
      </c>
      <c r="B119" t="s">
        <v>755</v>
      </c>
      <c r="C119">
        <v>10</v>
      </c>
      <c r="D119" t="s">
        <v>199</v>
      </c>
      <c r="E119">
        <v>1274389382</v>
      </c>
      <c r="F119" t="s">
        <v>756</v>
      </c>
      <c r="G119" t="s">
        <v>757</v>
      </c>
      <c r="H119" t="s">
        <v>755</v>
      </c>
      <c r="I119" t="s">
        <v>736</v>
      </c>
      <c r="J119">
        <v>44</v>
      </c>
      <c r="K119" t="s">
        <v>238</v>
      </c>
      <c r="L119" t="s">
        <v>265</v>
      </c>
      <c r="N119" t="s">
        <v>205</v>
      </c>
      <c r="O119" t="s">
        <v>205</v>
      </c>
      <c r="P119" t="s">
        <v>205</v>
      </c>
      <c r="Q119" t="s">
        <v>205</v>
      </c>
      <c r="R119" t="s">
        <v>758</v>
      </c>
      <c r="S119" t="s">
        <v>207</v>
      </c>
      <c r="T119" t="s">
        <v>205</v>
      </c>
      <c r="U119" t="s">
        <v>205</v>
      </c>
      <c r="V119" t="s">
        <v>205</v>
      </c>
      <c r="W119" t="s">
        <v>205</v>
      </c>
      <c r="X119" t="s">
        <v>206</v>
      </c>
      <c r="Z119">
        <v>3</v>
      </c>
      <c r="AF119" t="s">
        <v>211</v>
      </c>
      <c r="AG119" t="s">
        <v>211</v>
      </c>
      <c r="AH119" t="s">
        <v>211</v>
      </c>
      <c r="AI119" t="s">
        <v>211</v>
      </c>
      <c r="AJ119" t="s">
        <v>211</v>
      </c>
      <c r="AK119" t="s">
        <v>211</v>
      </c>
      <c r="AM119" t="s">
        <v>211</v>
      </c>
      <c r="AN119" t="s">
        <v>211</v>
      </c>
      <c r="AO119" t="s">
        <v>211</v>
      </c>
      <c r="AP119" t="s">
        <v>211</v>
      </c>
      <c r="AQ119" t="s">
        <v>211</v>
      </c>
      <c r="AR119" t="s">
        <v>211</v>
      </c>
      <c r="AS119" t="s">
        <v>211</v>
      </c>
      <c r="AT119" t="s">
        <v>211</v>
      </c>
      <c r="AU119" t="s">
        <v>211</v>
      </c>
      <c r="AV119" t="s">
        <v>211</v>
      </c>
      <c r="AW119" t="s">
        <v>211</v>
      </c>
      <c r="AX119" t="s">
        <v>211</v>
      </c>
      <c r="AY119" t="s">
        <v>211</v>
      </c>
      <c r="AZ119" t="s">
        <v>211</v>
      </c>
      <c r="BA119" t="s">
        <v>211</v>
      </c>
      <c r="BB119" t="s">
        <v>211</v>
      </c>
      <c r="BC119" t="s">
        <v>211</v>
      </c>
      <c r="BD119" t="s">
        <v>211</v>
      </c>
      <c r="CN119" t="s">
        <v>206</v>
      </c>
      <c r="CO119" t="s">
        <v>206</v>
      </c>
      <c r="CP119" t="s">
        <v>216</v>
      </c>
      <c r="CQ119" t="s">
        <v>206</v>
      </c>
      <c r="CR119" t="s">
        <v>206</v>
      </c>
      <c r="CS119" t="s">
        <v>206</v>
      </c>
      <c r="CT119" t="s">
        <v>206</v>
      </c>
      <c r="DD119" t="s">
        <v>243</v>
      </c>
      <c r="DF119" t="s">
        <v>206</v>
      </c>
      <c r="DG119" t="s">
        <v>206</v>
      </c>
      <c r="DH119" t="s">
        <v>206</v>
      </c>
      <c r="DI119" t="s">
        <v>206</v>
      </c>
      <c r="DJ119" t="s">
        <v>206</v>
      </c>
      <c r="DK119" t="s">
        <v>206</v>
      </c>
      <c r="DL119" t="s">
        <v>206</v>
      </c>
      <c r="DM119" t="s">
        <v>206</v>
      </c>
      <c r="DN119" t="s">
        <v>206</v>
      </c>
      <c r="DO119" t="s">
        <v>206</v>
      </c>
      <c r="DP119" t="s">
        <v>206</v>
      </c>
      <c r="EE119" t="s">
        <v>243</v>
      </c>
      <c r="EG119" t="s">
        <v>205</v>
      </c>
      <c r="EH119" t="s">
        <v>206</v>
      </c>
      <c r="EI119" t="s">
        <v>206</v>
      </c>
      <c r="EP119" t="s">
        <v>243</v>
      </c>
      <c r="ER119" t="s">
        <v>223</v>
      </c>
      <c r="ES119" t="s">
        <v>223</v>
      </c>
      <c r="ET119" t="s">
        <v>216</v>
      </c>
      <c r="EU119" t="s">
        <v>205</v>
      </c>
      <c r="EV119" t="s">
        <v>205</v>
      </c>
      <c r="FB119" t="s">
        <v>205</v>
      </c>
      <c r="FC119" t="s">
        <v>229</v>
      </c>
      <c r="FD119" t="s">
        <v>229</v>
      </c>
      <c r="FE119" t="s">
        <v>229</v>
      </c>
      <c r="FF119" t="s">
        <v>229</v>
      </c>
      <c r="FG119" t="s">
        <v>229</v>
      </c>
      <c r="FH119" t="s">
        <v>229</v>
      </c>
      <c r="FI119" t="s">
        <v>217</v>
      </c>
      <c r="FJ119" t="s">
        <v>227</v>
      </c>
      <c r="FK119" t="s">
        <v>226</v>
      </c>
      <c r="FL119" t="s">
        <v>226</v>
      </c>
      <c r="FM119" t="s">
        <v>226</v>
      </c>
      <c r="FN119" t="s">
        <v>226</v>
      </c>
      <c r="FO119" t="s">
        <v>226</v>
      </c>
      <c r="FP119" t="s">
        <v>226</v>
      </c>
      <c r="FQ119" t="s">
        <v>232</v>
      </c>
      <c r="FR119" t="s">
        <v>233</v>
      </c>
      <c r="FS119" t="s">
        <v>232</v>
      </c>
      <c r="FT119" t="s">
        <v>233</v>
      </c>
      <c r="FU119" t="s">
        <v>232</v>
      </c>
      <c r="FV119" t="s">
        <v>233</v>
      </c>
      <c r="FW119" t="s">
        <v>232</v>
      </c>
      <c r="FX119" t="s">
        <v>233</v>
      </c>
      <c r="FY119" t="s">
        <v>233</v>
      </c>
      <c r="FZ119" t="s">
        <v>233</v>
      </c>
      <c r="GA119" t="s">
        <v>232</v>
      </c>
      <c r="GB119" t="s">
        <v>232</v>
      </c>
      <c r="GC119" t="s">
        <v>233</v>
      </c>
      <c r="GD119" t="s">
        <v>229</v>
      </c>
      <c r="GE119" t="s">
        <v>229</v>
      </c>
      <c r="GF119" t="s">
        <v>228</v>
      </c>
      <c r="GG119" t="s">
        <v>228</v>
      </c>
      <c r="GH119" t="s">
        <v>229</v>
      </c>
      <c r="GI119" t="s">
        <v>226</v>
      </c>
      <c r="GJ119" t="s">
        <v>229</v>
      </c>
      <c r="GK119" t="s">
        <v>229</v>
      </c>
      <c r="GL119" t="s">
        <v>228</v>
      </c>
      <c r="GM119" t="s">
        <v>229</v>
      </c>
      <c r="GN119" t="s">
        <v>229</v>
      </c>
      <c r="GO119" t="s">
        <v>229</v>
      </c>
      <c r="GP119" t="s">
        <v>228</v>
      </c>
      <c r="GQ119" t="s">
        <v>228</v>
      </c>
      <c r="GR119" t="s">
        <v>229</v>
      </c>
      <c r="GS119" t="s">
        <v>228</v>
      </c>
      <c r="GT119" t="s">
        <v>227</v>
      </c>
      <c r="GU119" t="s">
        <v>229</v>
      </c>
      <c r="GV119" t="s">
        <v>228</v>
      </c>
      <c r="GW119" t="s">
        <v>228</v>
      </c>
      <c r="GX119" t="s">
        <v>206</v>
      </c>
      <c r="GY119" t="s">
        <v>211</v>
      </c>
    </row>
    <row r="120" spans="1:207" x14ac:dyDescent="0.2">
      <c r="A120">
        <v>185</v>
      </c>
      <c r="C120">
        <v>1</v>
      </c>
      <c r="D120" t="s">
        <v>199</v>
      </c>
      <c r="E120">
        <v>913342183</v>
      </c>
      <c r="F120" t="s">
        <v>759</v>
      </c>
      <c r="G120" t="s">
        <v>760</v>
      </c>
      <c r="H120" t="s">
        <v>761</v>
      </c>
      <c r="I120" t="s">
        <v>762</v>
      </c>
      <c r="J120">
        <v>39</v>
      </c>
      <c r="K120" t="s">
        <v>203</v>
      </c>
      <c r="L120" t="s">
        <v>281</v>
      </c>
      <c r="N120" t="s">
        <v>206</v>
      </c>
      <c r="O120" t="s">
        <v>205</v>
      </c>
      <c r="P120" t="s">
        <v>205</v>
      </c>
      <c r="Q120" t="s">
        <v>205</v>
      </c>
      <c r="S120" t="s">
        <v>308</v>
      </c>
      <c r="T120" t="s">
        <v>205</v>
      </c>
      <c r="U120" t="s">
        <v>205</v>
      </c>
      <c r="V120" t="s">
        <v>205</v>
      </c>
      <c r="W120" t="s">
        <v>205</v>
      </c>
      <c r="X120" t="s">
        <v>206</v>
      </c>
      <c r="Z120">
        <v>4</v>
      </c>
      <c r="AF120" t="s">
        <v>211</v>
      </c>
      <c r="AG120" t="s">
        <v>211</v>
      </c>
      <c r="AH120" t="s">
        <v>211</v>
      </c>
      <c r="AI120" t="s">
        <v>211</v>
      </c>
      <c r="AJ120" t="s">
        <v>211</v>
      </c>
      <c r="AK120" t="s">
        <v>211</v>
      </c>
      <c r="AM120" t="s">
        <v>211</v>
      </c>
      <c r="AN120" t="s">
        <v>211</v>
      </c>
      <c r="AO120" t="s">
        <v>211</v>
      </c>
      <c r="AP120" t="s">
        <v>211</v>
      </c>
      <c r="AQ120" t="s">
        <v>211</v>
      </c>
      <c r="AR120" t="s">
        <v>211</v>
      </c>
      <c r="AS120" t="s">
        <v>211</v>
      </c>
      <c r="AT120" t="s">
        <v>211</v>
      </c>
      <c r="AU120" t="s">
        <v>211</v>
      </c>
      <c r="AV120" t="s">
        <v>211</v>
      </c>
      <c r="AW120" t="s">
        <v>211</v>
      </c>
      <c r="AX120" t="s">
        <v>211</v>
      </c>
      <c r="AY120" t="s">
        <v>211</v>
      </c>
      <c r="AZ120" t="s">
        <v>211</v>
      </c>
      <c r="BA120" t="s">
        <v>211</v>
      </c>
      <c r="BB120" t="s">
        <v>211</v>
      </c>
      <c r="BC120" t="s">
        <v>211</v>
      </c>
      <c r="BD120" t="s">
        <v>211</v>
      </c>
      <c r="GX120" t="s">
        <v>211</v>
      </c>
      <c r="GY120" t="s">
        <v>211</v>
      </c>
    </row>
    <row r="121" spans="1:207" x14ac:dyDescent="0.2">
      <c r="A121">
        <v>186</v>
      </c>
      <c r="C121">
        <v>1</v>
      </c>
      <c r="D121" t="s">
        <v>199</v>
      </c>
      <c r="E121">
        <v>607598060</v>
      </c>
      <c r="F121" t="s">
        <v>763</v>
      </c>
      <c r="G121" t="s">
        <v>764</v>
      </c>
      <c r="H121" t="s">
        <v>765</v>
      </c>
      <c r="I121" t="s">
        <v>766</v>
      </c>
      <c r="J121">
        <v>39</v>
      </c>
      <c r="K121" t="s">
        <v>203</v>
      </c>
      <c r="L121" t="s">
        <v>265</v>
      </c>
      <c r="N121" t="s">
        <v>206</v>
      </c>
      <c r="O121" t="s">
        <v>205</v>
      </c>
      <c r="P121" t="s">
        <v>206</v>
      </c>
      <c r="Q121" t="s">
        <v>205</v>
      </c>
      <c r="S121" t="s">
        <v>308</v>
      </c>
      <c r="T121" t="s">
        <v>205</v>
      </c>
      <c r="U121" t="s">
        <v>205</v>
      </c>
      <c r="V121" t="s">
        <v>205</v>
      </c>
      <c r="W121" t="s">
        <v>205</v>
      </c>
      <c r="X121" t="s">
        <v>206</v>
      </c>
      <c r="Z121">
        <v>1</v>
      </c>
      <c r="AF121" t="s">
        <v>211</v>
      </c>
      <c r="AG121" t="s">
        <v>211</v>
      </c>
      <c r="AH121" t="s">
        <v>211</v>
      </c>
      <c r="AI121" t="s">
        <v>211</v>
      </c>
      <c r="AJ121" t="s">
        <v>211</v>
      </c>
      <c r="AK121" t="s">
        <v>211</v>
      </c>
      <c r="AM121" t="s">
        <v>211</v>
      </c>
      <c r="AN121" t="s">
        <v>211</v>
      </c>
      <c r="AO121" t="s">
        <v>211</v>
      </c>
      <c r="AP121" t="s">
        <v>211</v>
      </c>
      <c r="AQ121" t="s">
        <v>211</v>
      </c>
      <c r="AR121" t="s">
        <v>211</v>
      </c>
      <c r="AS121" t="s">
        <v>211</v>
      </c>
      <c r="AT121" t="s">
        <v>211</v>
      </c>
      <c r="AU121" t="s">
        <v>211</v>
      </c>
      <c r="AV121" t="s">
        <v>211</v>
      </c>
      <c r="AW121" t="s">
        <v>211</v>
      </c>
      <c r="AX121" t="s">
        <v>211</v>
      </c>
      <c r="AY121" t="s">
        <v>211</v>
      </c>
      <c r="AZ121" t="s">
        <v>211</v>
      </c>
      <c r="BA121" t="s">
        <v>211</v>
      </c>
      <c r="BB121" t="s">
        <v>211</v>
      </c>
      <c r="BC121" t="s">
        <v>211</v>
      </c>
      <c r="BD121" t="s">
        <v>211</v>
      </c>
      <c r="GX121" t="s">
        <v>211</v>
      </c>
      <c r="GY121" t="s">
        <v>211</v>
      </c>
    </row>
    <row r="122" spans="1:207" x14ac:dyDescent="0.2">
      <c r="A122">
        <v>187</v>
      </c>
      <c r="B122" t="s">
        <v>767</v>
      </c>
      <c r="C122">
        <v>10</v>
      </c>
      <c r="D122" t="s">
        <v>199</v>
      </c>
      <c r="E122">
        <v>1221701519</v>
      </c>
      <c r="F122" t="s">
        <v>768</v>
      </c>
      <c r="G122" t="s">
        <v>769</v>
      </c>
      <c r="H122" t="s">
        <v>767</v>
      </c>
      <c r="I122" t="s">
        <v>770</v>
      </c>
      <c r="J122">
        <v>35</v>
      </c>
      <c r="K122" t="s">
        <v>203</v>
      </c>
      <c r="L122" t="s">
        <v>265</v>
      </c>
      <c r="N122" t="s">
        <v>206</v>
      </c>
      <c r="O122" t="s">
        <v>205</v>
      </c>
      <c r="P122" t="s">
        <v>205</v>
      </c>
      <c r="Q122" t="s">
        <v>205</v>
      </c>
      <c r="S122" t="s">
        <v>308</v>
      </c>
      <c r="T122" t="s">
        <v>205</v>
      </c>
      <c r="U122" t="s">
        <v>205</v>
      </c>
      <c r="V122" t="s">
        <v>205</v>
      </c>
      <c r="W122" t="s">
        <v>205</v>
      </c>
      <c r="X122" t="s">
        <v>206</v>
      </c>
      <c r="Z122">
        <v>7</v>
      </c>
      <c r="AF122" t="s">
        <v>211</v>
      </c>
      <c r="AG122" t="s">
        <v>211</v>
      </c>
      <c r="AH122" t="s">
        <v>211</v>
      </c>
      <c r="AI122" t="s">
        <v>211</v>
      </c>
      <c r="AJ122" t="s">
        <v>211</v>
      </c>
      <c r="AK122" t="s">
        <v>211</v>
      </c>
      <c r="AM122" t="s">
        <v>206</v>
      </c>
      <c r="AN122" t="s">
        <v>206</v>
      </c>
      <c r="AO122" t="s">
        <v>205</v>
      </c>
      <c r="AP122" t="s">
        <v>205</v>
      </c>
      <c r="AQ122" t="s">
        <v>206</v>
      </c>
      <c r="AR122" t="s">
        <v>206</v>
      </c>
      <c r="AS122" t="s">
        <v>205</v>
      </c>
      <c r="AT122" t="s">
        <v>206</v>
      </c>
      <c r="AU122" t="s">
        <v>205</v>
      </c>
      <c r="AV122" t="s">
        <v>206</v>
      </c>
      <c r="AW122" t="s">
        <v>206</v>
      </c>
      <c r="AX122" t="s">
        <v>205</v>
      </c>
      <c r="AY122" t="s">
        <v>205</v>
      </c>
      <c r="AZ122" t="s">
        <v>205</v>
      </c>
      <c r="BA122" t="s">
        <v>205</v>
      </c>
      <c r="BB122" t="s">
        <v>205</v>
      </c>
      <c r="BC122" t="s">
        <v>205</v>
      </c>
      <c r="BD122" t="s">
        <v>205</v>
      </c>
      <c r="BF122" t="s">
        <v>228</v>
      </c>
      <c r="BG122" t="s">
        <v>228</v>
      </c>
      <c r="BH122" t="s">
        <v>229</v>
      </c>
      <c r="BI122" t="s">
        <v>229</v>
      </c>
      <c r="BJ122" t="s">
        <v>217</v>
      </c>
      <c r="BK122" t="s">
        <v>217</v>
      </c>
      <c r="BL122" t="s">
        <v>217</v>
      </c>
      <c r="BM122" t="s">
        <v>228</v>
      </c>
      <c r="BN122" t="s">
        <v>217</v>
      </c>
      <c r="BO122" t="s">
        <v>228</v>
      </c>
      <c r="BP122" t="s">
        <v>228</v>
      </c>
      <c r="BQ122" t="s">
        <v>229</v>
      </c>
      <c r="BR122" t="s">
        <v>229</v>
      </c>
      <c r="BS122" t="s">
        <v>228</v>
      </c>
      <c r="BT122" t="s">
        <v>229</v>
      </c>
      <c r="BU122" t="s">
        <v>217</v>
      </c>
      <c r="BV122" t="s">
        <v>217</v>
      </c>
      <c r="BW122" t="s">
        <v>226</v>
      </c>
      <c r="BX122" t="s">
        <v>227</v>
      </c>
      <c r="BY122" t="s">
        <v>228</v>
      </c>
      <c r="BZ122" t="s">
        <v>217</v>
      </c>
      <c r="CA122" t="s">
        <v>227</v>
      </c>
      <c r="CB122" t="s">
        <v>227</v>
      </c>
      <c r="CC122" t="s">
        <v>227</v>
      </c>
      <c r="CD122" t="s">
        <v>228</v>
      </c>
      <c r="CE122" t="s">
        <v>217</v>
      </c>
      <c r="CF122" t="s">
        <v>227</v>
      </c>
      <c r="CG122" t="s">
        <v>228</v>
      </c>
      <c r="CH122" t="s">
        <v>227</v>
      </c>
      <c r="CI122" t="s">
        <v>229</v>
      </c>
      <c r="CJ122" t="s">
        <v>227</v>
      </c>
      <c r="CK122" t="s">
        <v>217</v>
      </c>
      <c r="CL122" t="s">
        <v>227</v>
      </c>
      <c r="CM122" t="s">
        <v>227</v>
      </c>
      <c r="CN122" t="s">
        <v>216</v>
      </c>
      <c r="CO122" t="s">
        <v>205</v>
      </c>
      <c r="CP122" t="s">
        <v>206</v>
      </c>
      <c r="CQ122" t="s">
        <v>206</v>
      </c>
      <c r="CR122" t="s">
        <v>206</v>
      </c>
      <c r="CS122" t="s">
        <v>206</v>
      </c>
      <c r="CT122" t="s">
        <v>206</v>
      </c>
      <c r="DD122" t="s">
        <v>243</v>
      </c>
      <c r="DF122" t="s">
        <v>205</v>
      </c>
      <c r="DG122" t="s">
        <v>206</v>
      </c>
      <c r="DH122" t="s">
        <v>206</v>
      </c>
      <c r="DI122" t="s">
        <v>206</v>
      </c>
      <c r="DJ122" t="s">
        <v>206</v>
      </c>
      <c r="DK122" t="s">
        <v>206</v>
      </c>
      <c r="DL122" t="s">
        <v>206</v>
      </c>
      <c r="DM122" t="s">
        <v>206</v>
      </c>
      <c r="DN122" t="s">
        <v>216</v>
      </c>
      <c r="DO122" t="s">
        <v>216</v>
      </c>
      <c r="DP122" t="s">
        <v>205</v>
      </c>
      <c r="EE122" t="s">
        <v>243</v>
      </c>
      <c r="EG122" t="s">
        <v>216</v>
      </c>
      <c r="EH122" t="s">
        <v>206</v>
      </c>
      <c r="EI122" t="s">
        <v>206</v>
      </c>
      <c r="EP122" t="s">
        <v>243</v>
      </c>
      <c r="ER122" t="s">
        <v>205</v>
      </c>
      <c r="ES122" t="s">
        <v>216</v>
      </c>
      <c r="ET122" t="s">
        <v>216</v>
      </c>
      <c r="EU122" t="s">
        <v>205</v>
      </c>
      <c r="EV122" t="s">
        <v>205</v>
      </c>
      <c r="FB122" t="s">
        <v>205</v>
      </c>
      <c r="FC122" t="s">
        <v>217</v>
      </c>
      <c r="FD122" t="s">
        <v>227</v>
      </c>
      <c r="FE122" t="s">
        <v>229</v>
      </c>
      <c r="FF122" t="s">
        <v>229</v>
      </c>
      <c r="FG122" t="s">
        <v>228</v>
      </c>
      <c r="FH122" t="s">
        <v>229</v>
      </c>
      <c r="FI122" t="s">
        <v>217</v>
      </c>
      <c r="FJ122" t="s">
        <v>227</v>
      </c>
      <c r="FK122" t="s">
        <v>227</v>
      </c>
      <c r="FL122" t="s">
        <v>217</v>
      </c>
      <c r="FM122" t="s">
        <v>226</v>
      </c>
      <c r="FN122" t="s">
        <v>226</v>
      </c>
      <c r="FO122" t="s">
        <v>226</v>
      </c>
      <c r="FP122" t="s">
        <v>226</v>
      </c>
      <c r="FQ122" t="s">
        <v>218</v>
      </c>
      <c r="FR122" t="s">
        <v>231</v>
      </c>
      <c r="FS122" t="s">
        <v>231</v>
      </c>
      <c r="FT122" t="s">
        <v>231</v>
      </c>
      <c r="FU122" t="s">
        <v>231</v>
      </c>
      <c r="FV122" t="s">
        <v>231</v>
      </c>
      <c r="FW122" t="s">
        <v>218</v>
      </c>
      <c r="FX122" t="s">
        <v>218</v>
      </c>
      <c r="FY122" t="s">
        <v>218</v>
      </c>
      <c r="FZ122" t="s">
        <v>218</v>
      </c>
      <c r="GA122" t="s">
        <v>231</v>
      </c>
      <c r="GB122" t="s">
        <v>218</v>
      </c>
      <c r="GC122" t="s">
        <v>218</v>
      </c>
      <c r="GD122" t="s">
        <v>228</v>
      </c>
      <c r="GE122" t="s">
        <v>217</v>
      </c>
      <c r="GF122" t="s">
        <v>228</v>
      </c>
      <c r="GG122" t="s">
        <v>217</v>
      </c>
      <c r="GH122" t="s">
        <v>217</v>
      </c>
      <c r="GI122" t="s">
        <v>227</v>
      </c>
      <c r="GJ122" t="s">
        <v>217</v>
      </c>
      <c r="GK122" t="s">
        <v>228</v>
      </c>
      <c r="GL122" t="s">
        <v>228</v>
      </c>
      <c r="GM122" t="s">
        <v>228</v>
      </c>
      <c r="GN122" t="s">
        <v>217</v>
      </c>
      <c r="GO122" t="s">
        <v>229</v>
      </c>
      <c r="GP122" t="s">
        <v>228</v>
      </c>
      <c r="GQ122" t="s">
        <v>228</v>
      </c>
      <c r="GR122" t="s">
        <v>228</v>
      </c>
      <c r="GS122" t="s">
        <v>228</v>
      </c>
      <c r="GT122" t="s">
        <v>228</v>
      </c>
      <c r="GU122" t="s">
        <v>217</v>
      </c>
      <c r="GV122" t="s">
        <v>217</v>
      </c>
      <c r="GW122" t="s">
        <v>217</v>
      </c>
      <c r="GX122" t="s">
        <v>206</v>
      </c>
      <c r="GY122" t="s">
        <v>211</v>
      </c>
    </row>
    <row r="123" spans="1:207" x14ac:dyDescent="0.2">
      <c r="A123">
        <v>188</v>
      </c>
      <c r="C123">
        <v>1</v>
      </c>
      <c r="D123" t="s">
        <v>199</v>
      </c>
      <c r="E123">
        <v>649021652</v>
      </c>
      <c r="F123" t="s">
        <v>771</v>
      </c>
      <c r="G123" t="s">
        <v>772</v>
      </c>
      <c r="H123" t="s">
        <v>773</v>
      </c>
      <c r="I123" t="s">
        <v>774</v>
      </c>
      <c r="J123">
        <v>38</v>
      </c>
      <c r="K123" t="s">
        <v>203</v>
      </c>
      <c r="L123" t="s">
        <v>281</v>
      </c>
      <c r="N123" t="s">
        <v>206</v>
      </c>
      <c r="O123" t="s">
        <v>205</v>
      </c>
      <c r="P123" t="s">
        <v>206</v>
      </c>
      <c r="Q123" t="s">
        <v>206</v>
      </c>
      <c r="S123" t="s">
        <v>308</v>
      </c>
      <c r="T123" t="s">
        <v>205</v>
      </c>
      <c r="U123" t="s">
        <v>205</v>
      </c>
      <c r="V123" t="s">
        <v>205</v>
      </c>
      <c r="W123" t="s">
        <v>205</v>
      </c>
      <c r="X123" t="s">
        <v>206</v>
      </c>
      <c r="Z123">
        <v>0</v>
      </c>
      <c r="AF123" t="s">
        <v>211</v>
      </c>
      <c r="AG123" t="s">
        <v>211</v>
      </c>
      <c r="AH123" t="s">
        <v>211</v>
      </c>
      <c r="AI123" t="s">
        <v>211</v>
      </c>
      <c r="AJ123" t="s">
        <v>211</v>
      </c>
      <c r="AK123" t="s">
        <v>211</v>
      </c>
      <c r="AM123" t="s">
        <v>211</v>
      </c>
      <c r="AN123" t="s">
        <v>211</v>
      </c>
      <c r="AO123" t="s">
        <v>211</v>
      </c>
      <c r="AP123" t="s">
        <v>211</v>
      </c>
      <c r="AQ123" t="s">
        <v>211</v>
      </c>
      <c r="AR123" t="s">
        <v>211</v>
      </c>
      <c r="AS123" t="s">
        <v>211</v>
      </c>
      <c r="AT123" t="s">
        <v>211</v>
      </c>
      <c r="AU123" t="s">
        <v>211</v>
      </c>
      <c r="AV123" t="s">
        <v>211</v>
      </c>
      <c r="AW123" t="s">
        <v>211</v>
      </c>
      <c r="AX123" t="s">
        <v>211</v>
      </c>
      <c r="AY123" t="s">
        <v>211</v>
      </c>
      <c r="AZ123" t="s">
        <v>211</v>
      </c>
      <c r="BA123" t="s">
        <v>211</v>
      </c>
      <c r="BB123" t="s">
        <v>211</v>
      </c>
      <c r="BC123" t="s">
        <v>211</v>
      </c>
      <c r="BD123" t="s">
        <v>211</v>
      </c>
      <c r="GX123" t="s">
        <v>211</v>
      </c>
      <c r="GY123" t="s">
        <v>211</v>
      </c>
    </row>
    <row r="124" spans="1:207" x14ac:dyDescent="0.2">
      <c r="A124">
        <v>189</v>
      </c>
      <c r="B124" t="s">
        <v>775</v>
      </c>
      <c r="C124">
        <v>10</v>
      </c>
      <c r="D124" t="s">
        <v>199</v>
      </c>
      <c r="E124">
        <v>547011010</v>
      </c>
      <c r="F124" t="s">
        <v>776</v>
      </c>
      <c r="G124" t="s">
        <v>777</v>
      </c>
      <c r="H124" t="s">
        <v>775</v>
      </c>
      <c r="I124" t="s">
        <v>778</v>
      </c>
      <c r="J124">
        <v>35</v>
      </c>
      <c r="K124" t="s">
        <v>203</v>
      </c>
      <c r="L124" t="s">
        <v>265</v>
      </c>
      <c r="N124" t="s">
        <v>206</v>
      </c>
      <c r="O124" t="s">
        <v>205</v>
      </c>
      <c r="P124" t="s">
        <v>205</v>
      </c>
      <c r="Q124" t="s">
        <v>205</v>
      </c>
      <c r="S124" t="s">
        <v>308</v>
      </c>
      <c r="T124" t="s">
        <v>205</v>
      </c>
      <c r="U124" t="s">
        <v>205</v>
      </c>
      <c r="V124" t="s">
        <v>205</v>
      </c>
      <c r="W124" t="s">
        <v>205</v>
      </c>
      <c r="X124" t="s">
        <v>206</v>
      </c>
      <c r="Z124">
        <v>5</v>
      </c>
      <c r="AF124" t="s">
        <v>211</v>
      </c>
      <c r="AG124" t="s">
        <v>211</v>
      </c>
      <c r="AH124" t="s">
        <v>211</v>
      </c>
      <c r="AI124" t="s">
        <v>211</v>
      </c>
      <c r="AJ124" t="s">
        <v>211</v>
      </c>
      <c r="AK124" t="s">
        <v>211</v>
      </c>
      <c r="AM124" t="s">
        <v>205</v>
      </c>
      <c r="AN124" t="s">
        <v>206</v>
      </c>
      <c r="AO124" t="s">
        <v>205</v>
      </c>
      <c r="AP124" t="s">
        <v>205</v>
      </c>
      <c r="AQ124" t="s">
        <v>205</v>
      </c>
      <c r="AR124" t="s">
        <v>205</v>
      </c>
      <c r="AS124" t="s">
        <v>206</v>
      </c>
      <c r="AT124" t="s">
        <v>206</v>
      </c>
      <c r="AU124" t="s">
        <v>205</v>
      </c>
      <c r="AV124" t="s">
        <v>206</v>
      </c>
      <c r="AW124" t="s">
        <v>205</v>
      </c>
      <c r="AX124" t="s">
        <v>205</v>
      </c>
      <c r="AY124" t="s">
        <v>205</v>
      </c>
      <c r="AZ124" t="s">
        <v>205</v>
      </c>
      <c r="BA124" t="s">
        <v>205</v>
      </c>
      <c r="BB124" t="s">
        <v>205</v>
      </c>
      <c r="BC124" t="s">
        <v>205</v>
      </c>
      <c r="BD124" t="s">
        <v>205</v>
      </c>
      <c r="BF124" t="s">
        <v>228</v>
      </c>
      <c r="BG124" t="s">
        <v>229</v>
      </c>
      <c r="BH124" t="s">
        <v>228</v>
      </c>
      <c r="BI124" t="s">
        <v>228</v>
      </c>
      <c r="BJ124" t="s">
        <v>228</v>
      </c>
      <c r="BK124" t="s">
        <v>228</v>
      </c>
      <c r="BL124" t="s">
        <v>228</v>
      </c>
      <c r="BM124" t="s">
        <v>229</v>
      </c>
      <c r="BN124" t="s">
        <v>228</v>
      </c>
      <c r="BO124" t="s">
        <v>217</v>
      </c>
      <c r="BP124" t="s">
        <v>228</v>
      </c>
      <c r="BQ124" t="s">
        <v>217</v>
      </c>
      <c r="BR124" t="s">
        <v>229</v>
      </c>
      <c r="BS124" t="s">
        <v>217</v>
      </c>
      <c r="BT124" t="s">
        <v>229</v>
      </c>
      <c r="BU124" t="s">
        <v>217</v>
      </c>
      <c r="BV124" t="s">
        <v>217</v>
      </c>
      <c r="BW124" t="s">
        <v>217</v>
      </c>
      <c r="BX124" t="s">
        <v>228</v>
      </c>
      <c r="BY124" t="s">
        <v>217</v>
      </c>
      <c r="BZ124" t="s">
        <v>217</v>
      </c>
      <c r="CA124" t="s">
        <v>217</v>
      </c>
      <c r="CB124" t="s">
        <v>217</v>
      </c>
      <c r="CC124" t="s">
        <v>226</v>
      </c>
      <c r="CD124" t="s">
        <v>228</v>
      </c>
      <c r="CE124" t="s">
        <v>217</v>
      </c>
      <c r="CF124" t="s">
        <v>227</v>
      </c>
      <c r="CG124" t="s">
        <v>228</v>
      </c>
      <c r="CH124" t="s">
        <v>217</v>
      </c>
      <c r="CI124" t="s">
        <v>217</v>
      </c>
      <c r="CJ124" t="s">
        <v>217</v>
      </c>
      <c r="CK124" t="s">
        <v>226</v>
      </c>
      <c r="CL124" t="s">
        <v>226</v>
      </c>
      <c r="CM124" t="s">
        <v>226</v>
      </c>
      <c r="CN124" t="s">
        <v>206</v>
      </c>
      <c r="CO124" t="s">
        <v>205</v>
      </c>
      <c r="CP124" t="s">
        <v>216</v>
      </c>
      <c r="CQ124" t="s">
        <v>205</v>
      </c>
      <c r="CR124" t="s">
        <v>206</v>
      </c>
      <c r="CS124" t="s">
        <v>216</v>
      </c>
      <c r="CT124" t="s">
        <v>206</v>
      </c>
      <c r="DE124" t="s">
        <v>205</v>
      </c>
      <c r="DF124" t="s">
        <v>206</v>
      </c>
      <c r="DG124" t="s">
        <v>206</v>
      </c>
      <c r="DH124" t="s">
        <v>206</v>
      </c>
      <c r="DI124" t="s">
        <v>206</v>
      </c>
      <c r="DJ124" t="s">
        <v>206</v>
      </c>
      <c r="DK124" t="s">
        <v>206</v>
      </c>
      <c r="DL124" t="s">
        <v>206</v>
      </c>
      <c r="DM124" t="s">
        <v>206</v>
      </c>
      <c r="DN124" t="s">
        <v>206</v>
      </c>
      <c r="DO124" t="s">
        <v>205</v>
      </c>
      <c r="DP124" t="s">
        <v>205</v>
      </c>
      <c r="EE124" t="s">
        <v>243</v>
      </c>
      <c r="EG124" t="s">
        <v>206</v>
      </c>
      <c r="EH124" t="s">
        <v>206</v>
      </c>
      <c r="EI124" t="s">
        <v>206</v>
      </c>
      <c r="EP124" t="s">
        <v>243</v>
      </c>
      <c r="ER124" t="s">
        <v>205</v>
      </c>
      <c r="ES124" t="s">
        <v>205</v>
      </c>
      <c r="ET124" t="s">
        <v>216</v>
      </c>
      <c r="EU124" t="s">
        <v>205</v>
      </c>
      <c r="EV124" t="s">
        <v>205</v>
      </c>
      <c r="FB124" t="s">
        <v>205</v>
      </c>
      <c r="FC124" t="s">
        <v>229</v>
      </c>
      <c r="FD124" t="s">
        <v>228</v>
      </c>
      <c r="FE124" t="s">
        <v>228</v>
      </c>
      <c r="FF124" t="s">
        <v>229</v>
      </c>
      <c r="FG124" t="s">
        <v>229</v>
      </c>
      <c r="FH124" t="s">
        <v>228</v>
      </c>
      <c r="FI124" t="s">
        <v>226</v>
      </c>
      <c r="FJ124" t="s">
        <v>217</v>
      </c>
      <c r="FK124" t="s">
        <v>217</v>
      </c>
      <c r="FL124" t="s">
        <v>228</v>
      </c>
      <c r="FM124" t="s">
        <v>226</v>
      </c>
      <c r="FN124" t="s">
        <v>226</v>
      </c>
      <c r="FO124" t="s">
        <v>226</v>
      </c>
      <c r="FP124" t="s">
        <v>226</v>
      </c>
      <c r="FQ124" t="s">
        <v>232</v>
      </c>
      <c r="FR124" t="s">
        <v>231</v>
      </c>
      <c r="FS124" t="s">
        <v>231</v>
      </c>
      <c r="FT124" t="s">
        <v>231</v>
      </c>
      <c r="FU124" t="s">
        <v>230</v>
      </c>
      <c r="FV124" t="s">
        <v>231</v>
      </c>
      <c r="FW124" t="s">
        <v>218</v>
      </c>
      <c r="FX124" t="s">
        <v>232</v>
      </c>
      <c r="FY124" t="s">
        <v>232</v>
      </c>
      <c r="FZ124" t="s">
        <v>232</v>
      </c>
      <c r="GA124" t="s">
        <v>231</v>
      </c>
      <c r="GB124" t="s">
        <v>231</v>
      </c>
      <c r="GC124" t="s">
        <v>231</v>
      </c>
      <c r="GD124" t="s">
        <v>228</v>
      </c>
      <c r="GE124" t="s">
        <v>228</v>
      </c>
      <c r="GF124" t="s">
        <v>227</v>
      </c>
      <c r="GG124" t="s">
        <v>228</v>
      </c>
      <c r="GH124" t="s">
        <v>228</v>
      </c>
      <c r="GI124" t="s">
        <v>227</v>
      </c>
      <c r="GJ124" t="s">
        <v>229</v>
      </c>
      <c r="GK124" t="s">
        <v>228</v>
      </c>
      <c r="GL124" t="s">
        <v>228</v>
      </c>
      <c r="GM124" t="s">
        <v>227</v>
      </c>
      <c r="GN124" t="s">
        <v>228</v>
      </c>
      <c r="GO124" t="s">
        <v>229</v>
      </c>
      <c r="GP124" t="s">
        <v>217</v>
      </c>
      <c r="GQ124" t="s">
        <v>217</v>
      </c>
      <c r="GR124" t="s">
        <v>228</v>
      </c>
      <c r="GS124" t="s">
        <v>228</v>
      </c>
      <c r="GT124" t="s">
        <v>226</v>
      </c>
      <c r="GU124" t="s">
        <v>227</v>
      </c>
      <c r="GV124" t="s">
        <v>226</v>
      </c>
      <c r="GW124" t="s">
        <v>217</v>
      </c>
      <c r="GX124" t="s">
        <v>206</v>
      </c>
      <c r="GY124" t="s">
        <v>211</v>
      </c>
    </row>
    <row r="125" spans="1:207" x14ac:dyDescent="0.2">
      <c r="A125">
        <v>190</v>
      </c>
      <c r="B125" t="s">
        <v>779</v>
      </c>
      <c r="C125">
        <v>10</v>
      </c>
      <c r="D125" t="s">
        <v>199</v>
      </c>
      <c r="E125">
        <v>354707486</v>
      </c>
      <c r="F125" t="s">
        <v>780</v>
      </c>
      <c r="G125" t="s">
        <v>781</v>
      </c>
      <c r="H125" t="s">
        <v>779</v>
      </c>
      <c r="I125" t="s">
        <v>782</v>
      </c>
      <c r="J125">
        <v>34</v>
      </c>
      <c r="K125" t="s">
        <v>203</v>
      </c>
      <c r="L125" t="s">
        <v>265</v>
      </c>
      <c r="N125" t="s">
        <v>206</v>
      </c>
      <c r="O125" t="s">
        <v>205</v>
      </c>
      <c r="P125" t="s">
        <v>205</v>
      </c>
      <c r="Q125" t="s">
        <v>205</v>
      </c>
      <c r="S125" t="s">
        <v>308</v>
      </c>
      <c r="T125" t="s">
        <v>205</v>
      </c>
      <c r="U125" t="s">
        <v>205</v>
      </c>
      <c r="V125" t="s">
        <v>205</v>
      </c>
      <c r="W125" t="s">
        <v>205</v>
      </c>
      <c r="X125" t="s">
        <v>206</v>
      </c>
      <c r="Z125">
        <v>6</v>
      </c>
      <c r="AF125" t="s">
        <v>211</v>
      </c>
      <c r="AG125" t="s">
        <v>211</v>
      </c>
      <c r="AH125" t="s">
        <v>211</v>
      </c>
      <c r="AI125" t="s">
        <v>211</v>
      </c>
      <c r="AJ125" t="s">
        <v>211</v>
      </c>
      <c r="AK125" t="s">
        <v>211</v>
      </c>
      <c r="AM125" t="s">
        <v>206</v>
      </c>
      <c r="AN125" t="s">
        <v>206</v>
      </c>
      <c r="AO125" t="s">
        <v>206</v>
      </c>
      <c r="AP125" t="s">
        <v>205</v>
      </c>
      <c r="AQ125" t="s">
        <v>206</v>
      </c>
      <c r="AR125" t="s">
        <v>205</v>
      </c>
      <c r="AS125" t="s">
        <v>206</v>
      </c>
      <c r="AT125" t="s">
        <v>205</v>
      </c>
      <c r="AU125" t="s">
        <v>205</v>
      </c>
      <c r="AV125" t="s">
        <v>206</v>
      </c>
      <c r="AW125" t="s">
        <v>206</v>
      </c>
      <c r="AX125" t="s">
        <v>205</v>
      </c>
      <c r="AY125" t="s">
        <v>205</v>
      </c>
      <c r="AZ125" t="s">
        <v>206</v>
      </c>
      <c r="BA125" t="s">
        <v>205</v>
      </c>
      <c r="BB125" t="s">
        <v>205</v>
      </c>
      <c r="BC125" t="s">
        <v>205</v>
      </c>
      <c r="BD125" t="s">
        <v>205</v>
      </c>
      <c r="BF125" t="s">
        <v>229</v>
      </c>
      <c r="BG125" t="s">
        <v>229</v>
      </c>
      <c r="BH125" t="s">
        <v>228</v>
      </c>
      <c r="BI125" t="s">
        <v>217</v>
      </c>
      <c r="BJ125" t="s">
        <v>227</v>
      </c>
      <c r="BK125" t="s">
        <v>217</v>
      </c>
      <c r="BL125" t="s">
        <v>229</v>
      </c>
      <c r="BM125" t="s">
        <v>228</v>
      </c>
      <c r="BN125" t="s">
        <v>217</v>
      </c>
      <c r="BO125" t="s">
        <v>217</v>
      </c>
      <c r="BP125" t="s">
        <v>228</v>
      </c>
      <c r="BQ125" t="s">
        <v>228</v>
      </c>
      <c r="BR125" t="s">
        <v>228</v>
      </c>
      <c r="BS125" t="s">
        <v>228</v>
      </c>
      <c r="BT125" t="s">
        <v>229</v>
      </c>
      <c r="BU125" t="s">
        <v>217</v>
      </c>
      <c r="BV125" t="s">
        <v>227</v>
      </c>
      <c r="BW125" t="s">
        <v>217</v>
      </c>
      <c r="BX125" t="s">
        <v>227</v>
      </c>
      <c r="BY125" t="s">
        <v>227</v>
      </c>
      <c r="BZ125" t="s">
        <v>227</v>
      </c>
      <c r="CA125" t="s">
        <v>227</v>
      </c>
      <c r="CB125" t="s">
        <v>226</v>
      </c>
      <c r="CC125" t="s">
        <v>226</v>
      </c>
      <c r="CD125" t="s">
        <v>217</v>
      </c>
      <c r="CE125" t="s">
        <v>227</v>
      </c>
      <c r="CF125" t="s">
        <v>217</v>
      </c>
      <c r="CG125" t="s">
        <v>217</v>
      </c>
      <c r="CH125" t="s">
        <v>227</v>
      </c>
      <c r="CI125" t="s">
        <v>228</v>
      </c>
      <c r="CJ125" t="s">
        <v>227</v>
      </c>
      <c r="CK125" t="s">
        <v>226</v>
      </c>
      <c r="CL125" t="s">
        <v>226</v>
      </c>
      <c r="CM125" t="s">
        <v>226</v>
      </c>
      <c r="CN125" t="s">
        <v>206</v>
      </c>
      <c r="CO125" t="s">
        <v>205</v>
      </c>
      <c r="CP125" t="s">
        <v>216</v>
      </c>
      <c r="CQ125" t="s">
        <v>205</v>
      </c>
      <c r="CR125" t="s">
        <v>206</v>
      </c>
      <c r="CS125" t="s">
        <v>205</v>
      </c>
      <c r="CT125" t="s">
        <v>206</v>
      </c>
      <c r="DC125" t="s">
        <v>783</v>
      </c>
      <c r="DE125" t="s">
        <v>213</v>
      </c>
      <c r="DF125" t="s">
        <v>206</v>
      </c>
      <c r="DG125" t="s">
        <v>206</v>
      </c>
      <c r="DH125" t="s">
        <v>206</v>
      </c>
      <c r="DI125" t="s">
        <v>206</v>
      </c>
      <c r="DJ125" t="s">
        <v>206</v>
      </c>
      <c r="DK125" t="s">
        <v>206</v>
      </c>
      <c r="DL125" t="s">
        <v>206</v>
      </c>
      <c r="DM125" t="s">
        <v>206</v>
      </c>
      <c r="DN125" t="s">
        <v>206</v>
      </c>
      <c r="DO125" t="s">
        <v>206</v>
      </c>
      <c r="DP125" t="s">
        <v>205</v>
      </c>
      <c r="EE125" t="s">
        <v>215</v>
      </c>
      <c r="EG125" t="s">
        <v>206</v>
      </c>
      <c r="EH125" t="s">
        <v>206</v>
      </c>
      <c r="EI125" t="s">
        <v>206</v>
      </c>
      <c r="EP125" t="s">
        <v>215</v>
      </c>
      <c r="ER125" t="s">
        <v>205</v>
      </c>
      <c r="ES125" t="s">
        <v>216</v>
      </c>
      <c r="ET125" t="s">
        <v>216</v>
      </c>
      <c r="EU125" t="s">
        <v>205</v>
      </c>
      <c r="EV125" t="s">
        <v>205</v>
      </c>
      <c r="FB125" t="s">
        <v>213</v>
      </c>
      <c r="FC125" t="s">
        <v>229</v>
      </c>
      <c r="FD125" t="s">
        <v>217</v>
      </c>
      <c r="FE125" t="s">
        <v>228</v>
      </c>
      <c r="FF125" t="s">
        <v>229</v>
      </c>
      <c r="FG125" t="s">
        <v>229</v>
      </c>
      <c r="FH125" t="s">
        <v>229</v>
      </c>
      <c r="FI125" t="s">
        <v>217</v>
      </c>
      <c r="FJ125" t="s">
        <v>227</v>
      </c>
      <c r="FK125" t="s">
        <v>227</v>
      </c>
      <c r="FL125" t="s">
        <v>217</v>
      </c>
      <c r="FM125" t="s">
        <v>226</v>
      </c>
      <c r="FN125" t="s">
        <v>226</v>
      </c>
      <c r="FO125" t="s">
        <v>226</v>
      </c>
      <c r="FP125" t="s">
        <v>226</v>
      </c>
      <c r="FQ125" t="s">
        <v>233</v>
      </c>
      <c r="FR125" t="s">
        <v>232</v>
      </c>
      <c r="FS125" t="s">
        <v>218</v>
      </c>
      <c r="FT125" t="s">
        <v>218</v>
      </c>
      <c r="FU125" t="s">
        <v>218</v>
      </c>
      <c r="FV125" t="s">
        <v>232</v>
      </c>
      <c r="FW125" t="s">
        <v>218</v>
      </c>
      <c r="FX125" t="s">
        <v>232</v>
      </c>
      <c r="FY125" t="s">
        <v>233</v>
      </c>
      <c r="FZ125" t="s">
        <v>232</v>
      </c>
      <c r="GA125" t="s">
        <v>231</v>
      </c>
      <c r="GB125" t="s">
        <v>218</v>
      </c>
      <c r="GC125" t="s">
        <v>230</v>
      </c>
      <c r="GD125" t="s">
        <v>217</v>
      </c>
      <c r="GE125" t="s">
        <v>228</v>
      </c>
      <c r="GF125" t="s">
        <v>228</v>
      </c>
      <c r="GG125" t="s">
        <v>217</v>
      </c>
      <c r="GH125" t="s">
        <v>228</v>
      </c>
      <c r="GI125" t="s">
        <v>227</v>
      </c>
      <c r="GJ125" t="s">
        <v>228</v>
      </c>
      <c r="GK125" t="s">
        <v>228</v>
      </c>
      <c r="GL125" t="s">
        <v>228</v>
      </c>
      <c r="GM125" t="s">
        <v>227</v>
      </c>
      <c r="GN125" t="s">
        <v>217</v>
      </c>
      <c r="GO125" t="s">
        <v>228</v>
      </c>
      <c r="GP125" t="s">
        <v>228</v>
      </c>
      <c r="GQ125" t="s">
        <v>217</v>
      </c>
      <c r="GR125" t="s">
        <v>217</v>
      </c>
      <c r="GS125" t="s">
        <v>217</v>
      </c>
      <c r="GT125" t="s">
        <v>217</v>
      </c>
      <c r="GU125" t="s">
        <v>228</v>
      </c>
      <c r="GV125" t="s">
        <v>227</v>
      </c>
      <c r="GW125" t="s">
        <v>228</v>
      </c>
      <c r="GX125" t="s">
        <v>206</v>
      </c>
      <c r="GY125" t="s">
        <v>211</v>
      </c>
    </row>
    <row r="126" spans="1:207" x14ac:dyDescent="0.2">
      <c r="A126">
        <v>191</v>
      </c>
      <c r="B126" t="s">
        <v>784</v>
      </c>
      <c r="C126">
        <v>10</v>
      </c>
      <c r="D126" t="s">
        <v>199</v>
      </c>
      <c r="E126">
        <v>675229622</v>
      </c>
      <c r="F126" t="s">
        <v>785</v>
      </c>
      <c r="G126" t="s">
        <v>786</v>
      </c>
      <c r="H126" t="s">
        <v>784</v>
      </c>
      <c r="I126" t="s">
        <v>787</v>
      </c>
      <c r="J126">
        <v>36</v>
      </c>
      <c r="K126" t="s">
        <v>203</v>
      </c>
      <c r="L126" t="s">
        <v>265</v>
      </c>
      <c r="N126" t="s">
        <v>206</v>
      </c>
      <c r="O126" t="s">
        <v>205</v>
      </c>
      <c r="P126" t="s">
        <v>205</v>
      </c>
      <c r="Q126" t="s">
        <v>205</v>
      </c>
      <c r="S126" t="s">
        <v>308</v>
      </c>
      <c r="T126" t="s">
        <v>205</v>
      </c>
      <c r="U126" t="s">
        <v>205</v>
      </c>
      <c r="V126" t="s">
        <v>205</v>
      </c>
      <c r="W126" t="s">
        <v>205</v>
      </c>
      <c r="X126" t="s">
        <v>206</v>
      </c>
      <c r="Z126">
        <v>4</v>
      </c>
      <c r="AF126" t="s">
        <v>211</v>
      </c>
      <c r="AG126" t="s">
        <v>211</v>
      </c>
      <c r="AH126" t="s">
        <v>211</v>
      </c>
      <c r="AI126" t="s">
        <v>211</v>
      </c>
      <c r="AJ126" t="s">
        <v>211</v>
      </c>
      <c r="AK126" t="s">
        <v>211</v>
      </c>
      <c r="AM126" t="s">
        <v>206</v>
      </c>
      <c r="AN126" t="s">
        <v>206</v>
      </c>
      <c r="AO126" t="s">
        <v>205</v>
      </c>
      <c r="AP126" t="s">
        <v>205</v>
      </c>
      <c r="AQ126" t="s">
        <v>206</v>
      </c>
      <c r="AR126" t="s">
        <v>205</v>
      </c>
      <c r="AS126" t="s">
        <v>206</v>
      </c>
      <c r="AT126" t="s">
        <v>205</v>
      </c>
      <c r="AU126" t="s">
        <v>205</v>
      </c>
      <c r="AV126" t="s">
        <v>206</v>
      </c>
      <c r="AW126" t="s">
        <v>206</v>
      </c>
      <c r="AX126" t="s">
        <v>205</v>
      </c>
      <c r="AY126" t="s">
        <v>205</v>
      </c>
      <c r="AZ126" t="s">
        <v>206</v>
      </c>
      <c r="BA126" t="s">
        <v>205</v>
      </c>
      <c r="BB126" t="s">
        <v>205</v>
      </c>
      <c r="BC126" t="s">
        <v>205</v>
      </c>
      <c r="BD126" t="s">
        <v>205</v>
      </c>
      <c r="BF126" t="s">
        <v>229</v>
      </c>
      <c r="BG126" t="s">
        <v>229</v>
      </c>
      <c r="BH126" t="s">
        <v>217</v>
      </c>
      <c r="BI126" t="s">
        <v>217</v>
      </c>
      <c r="BJ126" t="s">
        <v>228</v>
      </c>
      <c r="BK126" t="s">
        <v>217</v>
      </c>
      <c r="BL126" t="s">
        <v>228</v>
      </c>
      <c r="BM126" t="s">
        <v>217</v>
      </c>
      <c r="BN126" t="s">
        <v>217</v>
      </c>
      <c r="BO126" t="s">
        <v>228</v>
      </c>
      <c r="BP126" t="s">
        <v>228</v>
      </c>
      <c r="BQ126" t="s">
        <v>217</v>
      </c>
      <c r="BR126" t="s">
        <v>217</v>
      </c>
      <c r="BS126" t="s">
        <v>228</v>
      </c>
      <c r="BT126" t="s">
        <v>217</v>
      </c>
      <c r="BU126" t="s">
        <v>217</v>
      </c>
      <c r="BV126" t="s">
        <v>217</v>
      </c>
      <c r="BW126" t="s">
        <v>217</v>
      </c>
      <c r="BX126" t="s">
        <v>217</v>
      </c>
      <c r="BY126" t="s">
        <v>227</v>
      </c>
      <c r="BZ126" t="s">
        <v>227</v>
      </c>
      <c r="CA126" t="s">
        <v>227</v>
      </c>
      <c r="CB126" t="s">
        <v>217</v>
      </c>
      <c r="CC126" t="s">
        <v>226</v>
      </c>
      <c r="CD126" t="s">
        <v>227</v>
      </c>
      <c r="CE126" t="s">
        <v>226</v>
      </c>
      <c r="CF126" t="s">
        <v>227</v>
      </c>
      <c r="CG126" t="s">
        <v>229</v>
      </c>
      <c r="CH126" t="s">
        <v>227</v>
      </c>
      <c r="CI126" t="s">
        <v>228</v>
      </c>
      <c r="CJ126" t="s">
        <v>226</v>
      </c>
      <c r="CK126" t="s">
        <v>226</v>
      </c>
      <c r="CL126" t="s">
        <v>226</v>
      </c>
      <c r="CM126" t="s">
        <v>226</v>
      </c>
      <c r="CN126" t="s">
        <v>206</v>
      </c>
      <c r="CO126" t="s">
        <v>205</v>
      </c>
      <c r="CP126" t="s">
        <v>206</v>
      </c>
      <c r="CQ126" t="s">
        <v>223</v>
      </c>
      <c r="CR126" t="s">
        <v>206</v>
      </c>
      <c r="CS126" t="s">
        <v>206</v>
      </c>
      <c r="CT126" t="s">
        <v>206</v>
      </c>
      <c r="DD126" t="s">
        <v>243</v>
      </c>
      <c r="DF126" t="s">
        <v>206</v>
      </c>
      <c r="DG126" t="s">
        <v>206</v>
      </c>
      <c r="DH126" t="s">
        <v>206</v>
      </c>
      <c r="DI126" t="s">
        <v>206</v>
      </c>
      <c r="DJ126" t="s">
        <v>206</v>
      </c>
      <c r="DK126" t="s">
        <v>206</v>
      </c>
      <c r="DL126" t="s">
        <v>206</v>
      </c>
      <c r="DM126" t="s">
        <v>206</v>
      </c>
      <c r="DN126" t="s">
        <v>216</v>
      </c>
      <c r="DO126" t="s">
        <v>216</v>
      </c>
      <c r="DP126" t="s">
        <v>205</v>
      </c>
      <c r="EE126" t="s">
        <v>243</v>
      </c>
      <c r="EG126" t="s">
        <v>223</v>
      </c>
      <c r="EH126" t="s">
        <v>206</v>
      </c>
      <c r="EI126" t="s">
        <v>206</v>
      </c>
      <c r="EP126" t="s">
        <v>243</v>
      </c>
      <c r="ER126" t="s">
        <v>223</v>
      </c>
      <c r="ES126" t="s">
        <v>205</v>
      </c>
      <c r="ET126" t="s">
        <v>206</v>
      </c>
      <c r="EU126" t="s">
        <v>216</v>
      </c>
      <c r="EV126" t="s">
        <v>216</v>
      </c>
      <c r="FB126" t="s">
        <v>205</v>
      </c>
      <c r="FC126" t="s">
        <v>217</v>
      </c>
      <c r="FD126" t="s">
        <v>226</v>
      </c>
      <c r="FE126" t="s">
        <v>228</v>
      </c>
      <c r="FF126" t="s">
        <v>217</v>
      </c>
      <c r="FG126" t="s">
        <v>217</v>
      </c>
      <c r="FH126" t="s">
        <v>217</v>
      </c>
      <c r="FI126" t="s">
        <v>227</v>
      </c>
      <c r="FJ126" t="s">
        <v>217</v>
      </c>
      <c r="FK126" t="s">
        <v>217</v>
      </c>
      <c r="FL126" t="s">
        <v>217</v>
      </c>
      <c r="FM126" t="s">
        <v>217</v>
      </c>
      <c r="FN126" t="s">
        <v>217</v>
      </c>
      <c r="FO126" t="s">
        <v>217</v>
      </c>
      <c r="FP126" t="s">
        <v>217</v>
      </c>
      <c r="FQ126" t="s">
        <v>231</v>
      </c>
      <c r="FR126" t="s">
        <v>231</v>
      </c>
      <c r="FS126" t="s">
        <v>231</v>
      </c>
      <c r="FT126" t="s">
        <v>231</v>
      </c>
      <c r="FU126" t="s">
        <v>231</v>
      </c>
      <c r="FV126" t="s">
        <v>231</v>
      </c>
      <c r="FW126" t="s">
        <v>231</v>
      </c>
      <c r="FX126" t="s">
        <v>231</v>
      </c>
      <c r="FY126" t="s">
        <v>231</v>
      </c>
      <c r="FZ126" t="s">
        <v>231</v>
      </c>
      <c r="GA126" t="s">
        <v>231</v>
      </c>
      <c r="GB126" t="s">
        <v>231</v>
      </c>
      <c r="GC126" t="s">
        <v>231</v>
      </c>
      <c r="GD126" t="s">
        <v>227</v>
      </c>
      <c r="GE126" t="s">
        <v>228</v>
      </c>
      <c r="GF126" t="s">
        <v>217</v>
      </c>
      <c r="GG126" t="s">
        <v>227</v>
      </c>
      <c r="GH126" t="s">
        <v>217</v>
      </c>
      <c r="GI126" t="s">
        <v>227</v>
      </c>
      <c r="GJ126" t="s">
        <v>217</v>
      </c>
      <c r="GK126" t="s">
        <v>227</v>
      </c>
      <c r="GL126" t="s">
        <v>217</v>
      </c>
      <c r="GM126" t="s">
        <v>217</v>
      </c>
      <c r="GN126" t="s">
        <v>217</v>
      </c>
      <c r="GO126" t="s">
        <v>217</v>
      </c>
      <c r="GP126" t="s">
        <v>217</v>
      </c>
      <c r="GQ126" t="s">
        <v>217</v>
      </c>
      <c r="GR126" t="s">
        <v>217</v>
      </c>
      <c r="GS126" t="s">
        <v>217</v>
      </c>
      <c r="GT126" t="s">
        <v>227</v>
      </c>
      <c r="GU126" t="s">
        <v>227</v>
      </c>
      <c r="GV126" t="s">
        <v>226</v>
      </c>
      <c r="GW126" t="s">
        <v>227</v>
      </c>
      <c r="GX126" t="s">
        <v>205</v>
      </c>
      <c r="GY126" t="s">
        <v>211</v>
      </c>
    </row>
    <row r="127" spans="1:207" x14ac:dyDescent="0.2">
      <c r="A127">
        <v>192</v>
      </c>
      <c r="B127" t="s">
        <v>788</v>
      </c>
      <c r="C127">
        <v>10</v>
      </c>
      <c r="D127" t="s">
        <v>199</v>
      </c>
      <c r="E127">
        <v>258085564</v>
      </c>
      <c r="F127" t="s">
        <v>789</v>
      </c>
      <c r="G127" t="s">
        <v>790</v>
      </c>
      <c r="H127" t="s">
        <v>788</v>
      </c>
      <c r="I127" t="s">
        <v>791</v>
      </c>
      <c r="J127">
        <v>38</v>
      </c>
      <c r="K127" t="s">
        <v>203</v>
      </c>
      <c r="L127" t="s">
        <v>265</v>
      </c>
      <c r="N127" t="s">
        <v>206</v>
      </c>
      <c r="O127" t="s">
        <v>205</v>
      </c>
      <c r="P127" t="s">
        <v>205</v>
      </c>
      <c r="Q127" t="s">
        <v>205</v>
      </c>
      <c r="S127" t="s">
        <v>308</v>
      </c>
      <c r="T127" t="s">
        <v>205</v>
      </c>
      <c r="U127" t="s">
        <v>205</v>
      </c>
      <c r="V127" t="s">
        <v>205</v>
      </c>
      <c r="W127" t="s">
        <v>205</v>
      </c>
      <c r="X127" t="s">
        <v>206</v>
      </c>
      <c r="Z127">
        <v>2</v>
      </c>
      <c r="AF127" t="s">
        <v>211</v>
      </c>
      <c r="AG127" t="s">
        <v>211</v>
      </c>
      <c r="AH127" t="s">
        <v>211</v>
      </c>
      <c r="AI127" t="s">
        <v>211</v>
      </c>
      <c r="AJ127" t="s">
        <v>211</v>
      </c>
      <c r="AK127" t="s">
        <v>211</v>
      </c>
      <c r="AM127" t="s">
        <v>206</v>
      </c>
      <c r="AN127" t="s">
        <v>206</v>
      </c>
      <c r="AO127" t="s">
        <v>205</v>
      </c>
      <c r="AP127" t="s">
        <v>205</v>
      </c>
      <c r="AQ127" t="s">
        <v>206</v>
      </c>
      <c r="AR127" t="s">
        <v>205</v>
      </c>
      <c r="AS127" t="s">
        <v>206</v>
      </c>
      <c r="AT127" t="s">
        <v>205</v>
      </c>
      <c r="AU127" t="s">
        <v>205</v>
      </c>
      <c r="AV127" t="s">
        <v>206</v>
      </c>
      <c r="AW127" t="s">
        <v>206</v>
      </c>
      <c r="AX127" t="s">
        <v>205</v>
      </c>
      <c r="AY127" t="s">
        <v>205</v>
      </c>
      <c r="AZ127" t="s">
        <v>206</v>
      </c>
      <c r="BA127" t="s">
        <v>205</v>
      </c>
      <c r="BB127" t="s">
        <v>205</v>
      </c>
      <c r="BC127" t="s">
        <v>205</v>
      </c>
      <c r="BD127" t="s">
        <v>205</v>
      </c>
      <c r="BF127" t="s">
        <v>228</v>
      </c>
      <c r="BG127" t="s">
        <v>228</v>
      </c>
      <c r="BH127" t="s">
        <v>217</v>
      </c>
      <c r="BI127" t="s">
        <v>217</v>
      </c>
      <c r="BJ127" t="s">
        <v>228</v>
      </c>
      <c r="BK127" t="s">
        <v>228</v>
      </c>
      <c r="BL127" t="s">
        <v>228</v>
      </c>
      <c r="BM127" t="s">
        <v>228</v>
      </c>
      <c r="BN127" t="s">
        <v>217</v>
      </c>
      <c r="BO127" t="s">
        <v>228</v>
      </c>
      <c r="BP127" t="s">
        <v>217</v>
      </c>
      <c r="BQ127" t="s">
        <v>217</v>
      </c>
      <c r="BR127" t="s">
        <v>228</v>
      </c>
      <c r="BS127" t="s">
        <v>217</v>
      </c>
      <c r="BT127" t="s">
        <v>228</v>
      </c>
      <c r="BU127" t="s">
        <v>217</v>
      </c>
      <c r="BV127" t="s">
        <v>228</v>
      </c>
      <c r="BW127" t="s">
        <v>217</v>
      </c>
      <c r="BX127" t="s">
        <v>226</v>
      </c>
      <c r="BY127" t="s">
        <v>226</v>
      </c>
      <c r="BZ127" t="s">
        <v>226</v>
      </c>
      <c r="CA127" t="s">
        <v>226</v>
      </c>
      <c r="CB127" t="s">
        <v>226</v>
      </c>
      <c r="CC127" t="s">
        <v>226</v>
      </c>
      <c r="CD127" t="s">
        <v>229</v>
      </c>
      <c r="CE127" t="s">
        <v>217</v>
      </c>
      <c r="CF127" t="s">
        <v>226</v>
      </c>
      <c r="CG127" t="s">
        <v>229</v>
      </c>
      <c r="CH127" t="s">
        <v>226</v>
      </c>
      <c r="CI127" t="s">
        <v>229</v>
      </c>
      <c r="CJ127" t="s">
        <v>226</v>
      </c>
      <c r="CK127" t="s">
        <v>226</v>
      </c>
      <c r="CL127" t="s">
        <v>226</v>
      </c>
      <c r="CM127" t="s">
        <v>226</v>
      </c>
      <c r="CN127" t="s">
        <v>206</v>
      </c>
      <c r="CO127" t="s">
        <v>205</v>
      </c>
      <c r="CP127" t="s">
        <v>216</v>
      </c>
      <c r="CQ127" t="s">
        <v>205</v>
      </c>
      <c r="CR127" t="s">
        <v>206</v>
      </c>
      <c r="CS127" t="s">
        <v>206</v>
      </c>
      <c r="CT127" t="s">
        <v>206</v>
      </c>
      <c r="DD127" t="s">
        <v>243</v>
      </c>
      <c r="DF127" t="s">
        <v>206</v>
      </c>
      <c r="DG127" t="s">
        <v>206</v>
      </c>
      <c r="DH127" t="s">
        <v>206</v>
      </c>
      <c r="DI127" t="s">
        <v>206</v>
      </c>
      <c r="DJ127" t="s">
        <v>206</v>
      </c>
      <c r="DK127" t="s">
        <v>206</v>
      </c>
      <c r="DL127" t="s">
        <v>206</v>
      </c>
      <c r="DM127" t="s">
        <v>206</v>
      </c>
      <c r="DN127" t="s">
        <v>206</v>
      </c>
      <c r="DO127" t="s">
        <v>206</v>
      </c>
      <c r="DP127" t="s">
        <v>206</v>
      </c>
      <c r="EE127" t="s">
        <v>243</v>
      </c>
      <c r="EG127" t="s">
        <v>223</v>
      </c>
      <c r="EH127" t="s">
        <v>206</v>
      </c>
      <c r="EI127" t="s">
        <v>206</v>
      </c>
      <c r="EP127" t="s">
        <v>243</v>
      </c>
      <c r="ER127" t="s">
        <v>205</v>
      </c>
      <c r="ES127" t="s">
        <v>206</v>
      </c>
      <c r="ET127" t="s">
        <v>223</v>
      </c>
      <c r="EU127" t="s">
        <v>216</v>
      </c>
      <c r="EV127" t="s">
        <v>216</v>
      </c>
      <c r="FB127" t="s">
        <v>205</v>
      </c>
      <c r="FC127" t="s">
        <v>228</v>
      </c>
      <c r="FD127" t="s">
        <v>227</v>
      </c>
      <c r="FE127" t="s">
        <v>229</v>
      </c>
      <c r="FF127" t="s">
        <v>229</v>
      </c>
      <c r="FG127" t="s">
        <v>229</v>
      </c>
      <c r="FH127" t="s">
        <v>229</v>
      </c>
      <c r="FI127" t="s">
        <v>217</v>
      </c>
      <c r="FJ127" t="s">
        <v>217</v>
      </c>
      <c r="FK127" t="s">
        <v>227</v>
      </c>
      <c r="FL127" t="s">
        <v>217</v>
      </c>
      <c r="FM127" t="s">
        <v>226</v>
      </c>
      <c r="FN127" t="s">
        <v>227</v>
      </c>
      <c r="FO127" t="s">
        <v>226</v>
      </c>
      <c r="FP127" t="s">
        <v>227</v>
      </c>
      <c r="FQ127" t="s">
        <v>232</v>
      </c>
      <c r="FR127" t="s">
        <v>232</v>
      </c>
      <c r="FS127" t="s">
        <v>232</v>
      </c>
      <c r="FT127" t="s">
        <v>232</v>
      </c>
      <c r="FU127" t="s">
        <v>232</v>
      </c>
      <c r="FV127" t="s">
        <v>231</v>
      </c>
      <c r="FW127" t="s">
        <v>218</v>
      </c>
      <c r="FX127" t="s">
        <v>232</v>
      </c>
      <c r="FY127" t="s">
        <v>232</v>
      </c>
      <c r="FZ127" t="s">
        <v>232</v>
      </c>
      <c r="GA127" t="s">
        <v>232</v>
      </c>
      <c r="GB127" t="s">
        <v>232</v>
      </c>
      <c r="GC127" t="s">
        <v>232</v>
      </c>
      <c r="GD127" t="s">
        <v>217</v>
      </c>
      <c r="GE127" t="s">
        <v>228</v>
      </c>
      <c r="GF127" t="s">
        <v>217</v>
      </c>
      <c r="GG127" t="s">
        <v>217</v>
      </c>
      <c r="GH127" t="s">
        <v>217</v>
      </c>
      <c r="GI127" t="s">
        <v>226</v>
      </c>
      <c r="GJ127" t="s">
        <v>217</v>
      </c>
      <c r="GK127" t="s">
        <v>228</v>
      </c>
      <c r="GL127" t="s">
        <v>228</v>
      </c>
      <c r="GM127" t="s">
        <v>228</v>
      </c>
      <c r="GN127" t="s">
        <v>228</v>
      </c>
      <c r="GO127" t="s">
        <v>228</v>
      </c>
      <c r="GP127" t="s">
        <v>228</v>
      </c>
      <c r="GQ127" t="s">
        <v>217</v>
      </c>
      <c r="GR127" t="s">
        <v>228</v>
      </c>
      <c r="GS127" t="s">
        <v>228</v>
      </c>
      <c r="GT127" t="s">
        <v>217</v>
      </c>
      <c r="GU127" t="s">
        <v>228</v>
      </c>
      <c r="GV127" t="s">
        <v>226</v>
      </c>
      <c r="GW127" t="s">
        <v>228</v>
      </c>
      <c r="GX127" t="s">
        <v>206</v>
      </c>
      <c r="GY127" t="s">
        <v>211</v>
      </c>
    </row>
    <row r="128" spans="1:207" x14ac:dyDescent="0.2">
      <c r="A128">
        <v>193</v>
      </c>
      <c r="B128" t="s">
        <v>784</v>
      </c>
      <c r="C128">
        <v>10</v>
      </c>
      <c r="D128" t="s">
        <v>199</v>
      </c>
      <c r="E128">
        <v>817655409</v>
      </c>
      <c r="F128" t="s">
        <v>792</v>
      </c>
      <c r="G128" t="s">
        <v>793</v>
      </c>
      <c r="H128" t="s">
        <v>784</v>
      </c>
      <c r="I128" t="s">
        <v>794</v>
      </c>
      <c r="J128">
        <v>39</v>
      </c>
      <c r="K128" t="s">
        <v>203</v>
      </c>
      <c r="L128" t="s">
        <v>265</v>
      </c>
      <c r="N128" t="s">
        <v>206</v>
      </c>
      <c r="O128" t="s">
        <v>205</v>
      </c>
      <c r="P128" t="s">
        <v>206</v>
      </c>
      <c r="Q128" t="s">
        <v>206</v>
      </c>
      <c r="S128" t="s">
        <v>308</v>
      </c>
      <c r="T128" t="s">
        <v>205</v>
      </c>
      <c r="U128" t="s">
        <v>205</v>
      </c>
      <c r="V128" t="s">
        <v>205</v>
      </c>
      <c r="W128" t="s">
        <v>206</v>
      </c>
      <c r="X128" t="s">
        <v>205</v>
      </c>
      <c r="Z128">
        <v>7</v>
      </c>
      <c r="AF128" t="s">
        <v>211</v>
      </c>
      <c r="AG128" t="s">
        <v>211</v>
      </c>
      <c r="AH128" t="s">
        <v>211</v>
      </c>
      <c r="AI128" t="s">
        <v>211</v>
      </c>
      <c r="AJ128" t="s">
        <v>211</v>
      </c>
      <c r="AK128" t="s">
        <v>211</v>
      </c>
      <c r="AM128" t="s">
        <v>206</v>
      </c>
      <c r="AN128" t="s">
        <v>206</v>
      </c>
      <c r="AO128" t="s">
        <v>205</v>
      </c>
      <c r="AP128" t="s">
        <v>205</v>
      </c>
      <c r="AQ128" t="s">
        <v>205</v>
      </c>
      <c r="AR128" t="s">
        <v>205</v>
      </c>
      <c r="AS128" t="s">
        <v>205</v>
      </c>
      <c r="AT128" t="s">
        <v>206</v>
      </c>
      <c r="AU128" t="s">
        <v>205</v>
      </c>
      <c r="AV128" t="s">
        <v>206</v>
      </c>
      <c r="AW128" t="s">
        <v>206</v>
      </c>
      <c r="AX128" t="s">
        <v>205</v>
      </c>
      <c r="AY128" t="s">
        <v>205</v>
      </c>
      <c r="AZ128" t="s">
        <v>206</v>
      </c>
      <c r="BA128" t="s">
        <v>205</v>
      </c>
      <c r="BB128" t="s">
        <v>205</v>
      </c>
      <c r="BC128" t="s">
        <v>205</v>
      </c>
      <c r="BD128" t="s">
        <v>205</v>
      </c>
      <c r="BF128" t="s">
        <v>229</v>
      </c>
      <c r="BG128" t="s">
        <v>229</v>
      </c>
      <c r="BH128" t="s">
        <v>228</v>
      </c>
      <c r="BI128" t="s">
        <v>228</v>
      </c>
      <c r="BJ128" t="s">
        <v>228</v>
      </c>
      <c r="BK128" t="s">
        <v>228</v>
      </c>
      <c r="BL128" t="s">
        <v>228</v>
      </c>
      <c r="BM128" t="s">
        <v>229</v>
      </c>
      <c r="BN128" t="s">
        <v>228</v>
      </c>
      <c r="BO128" t="s">
        <v>217</v>
      </c>
      <c r="BP128" t="s">
        <v>229</v>
      </c>
      <c r="BQ128" t="s">
        <v>228</v>
      </c>
      <c r="BR128" t="s">
        <v>228</v>
      </c>
      <c r="BS128" t="s">
        <v>228</v>
      </c>
      <c r="BT128" t="s">
        <v>217</v>
      </c>
      <c r="BU128" t="s">
        <v>228</v>
      </c>
      <c r="BV128" t="s">
        <v>228</v>
      </c>
      <c r="BW128" t="s">
        <v>217</v>
      </c>
      <c r="BX128" t="s">
        <v>227</v>
      </c>
      <c r="BY128" t="s">
        <v>217</v>
      </c>
      <c r="BZ128" t="s">
        <v>227</v>
      </c>
      <c r="CA128" t="s">
        <v>227</v>
      </c>
      <c r="CB128" t="s">
        <v>227</v>
      </c>
      <c r="CC128" t="s">
        <v>226</v>
      </c>
      <c r="CD128" t="s">
        <v>217</v>
      </c>
      <c r="CE128" t="s">
        <v>228</v>
      </c>
      <c r="CF128" t="s">
        <v>227</v>
      </c>
      <c r="CG128" t="s">
        <v>228</v>
      </c>
      <c r="CH128" t="s">
        <v>217</v>
      </c>
      <c r="CI128" t="s">
        <v>217</v>
      </c>
      <c r="CJ128" t="s">
        <v>228</v>
      </c>
      <c r="CK128" t="s">
        <v>217</v>
      </c>
      <c r="CL128" t="s">
        <v>227</v>
      </c>
      <c r="CM128" t="s">
        <v>227</v>
      </c>
      <c r="CN128" t="s">
        <v>206</v>
      </c>
      <c r="CO128" t="s">
        <v>216</v>
      </c>
      <c r="CP128" t="s">
        <v>216</v>
      </c>
      <c r="CQ128" t="s">
        <v>206</v>
      </c>
      <c r="CR128" t="s">
        <v>206</v>
      </c>
      <c r="CS128" t="s">
        <v>206</v>
      </c>
      <c r="CT128" t="s">
        <v>206</v>
      </c>
      <c r="DD128" t="s">
        <v>243</v>
      </c>
      <c r="DF128" t="s">
        <v>206</v>
      </c>
      <c r="DG128" t="s">
        <v>206</v>
      </c>
      <c r="DH128" t="s">
        <v>206</v>
      </c>
      <c r="DI128" t="s">
        <v>216</v>
      </c>
      <c r="DJ128" t="s">
        <v>206</v>
      </c>
      <c r="DK128" t="s">
        <v>206</v>
      </c>
      <c r="DL128" t="s">
        <v>206</v>
      </c>
      <c r="DM128" t="s">
        <v>216</v>
      </c>
      <c r="DN128" t="s">
        <v>206</v>
      </c>
      <c r="DO128" t="s">
        <v>206</v>
      </c>
      <c r="DP128" t="s">
        <v>216</v>
      </c>
      <c r="EE128" t="s">
        <v>243</v>
      </c>
      <c r="EG128" t="s">
        <v>206</v>
      </c>
      <c r="EH128" t="s">
        <v>206</v>
      </c>
      <c r="EI128" t="s">
        <v>206</v>
      </c>
      <c r="EP128" t="s">
        <v>243</v>
      </c>
      <c r="ER128" t="s">
        <v>205</v>
      </c>
      <c r="ES128" t="s">
        <v>206</v>
      </c>
      <c r="ET128" t="s">
        <v>206</v>
      </c>
      <c r="EU128" t="s">
        <v>216</v>
      </c>
      <c r="EV128" t="s">
        <v>216</v>
      </c>
      <c r="FB128" t="s">
        <v>205</v>
      </c>
      <c r="FC128" t="s">
        <v>228</v>
      </c>
      <c r="FD128" t="s">
        <v>217</v>
      </c>
      <c r="FE128" t="s">
        <v>229</v>
      </c>
      <c r="FF128" t="s">
        <v>229</v>
      </c>
      <c r="FG128" t="s">
        <v>229</v>
      </c>
      <c r="FH128" t="s">
        <v>229</v>
      </c>
      <c r="FI128" t="s">
        <v>217</v>
      </c>
      <c r="FJ128" t="s">
        <v>227</v>
      </c>
      <c r="FK128" t="s">
        <v>217</v>
      </c>
      <c r="FL128" t="s">
        <v>217</v>
      </c>
      <c r="FM128" t="s">
        <v>227</v>
      </c>
      <c r="FN128" t="s">
        <v>227</v>
      </c>
      <c r="FO128" t="s">
        <v>227</v>
      </c>
      <c r="FP128" t="s">
        <v>227</v>
      </c>
      <c r="FQ128" t="s">
        <v>232</v>
      </c>
      <c r="FR128" t="s">
        <v>218</v>
      </c>
      <c r="FS128" t="s">
        <v>232</v>
      </c>
      <c r="FT128" t="s">
        <v>218</v>
      </c>
      <c r="FU128" t="s">
        <v>218</v>
      </c>
      <c r="FV128" t="s">
        <v>218</v>
      </c>
      <c r="FW128" t="s">
        <v>218</v>
      </c>
      <c r="FX128" t="s">
        <v>218</v>
      </c>
      <c r="FY128" t="s">
        <v>218</v>
      </c>
      <c r="FZ128" t="s">
        <v>218</v>
      </c>
      <c r="GA128" t="s">
        <v>218</v>
      </c>
      <c r="GB128" t="s">
        <v>218</v>
      </c>
      <c r="GC128" t="s">
        <v>218</v>
      </c>
      <c r="GD128" t="s">
        <v>217</v>
      </c>
      <c r="GE128" t="s">
        <v>217</v>
      </c>
      <c r="GF128" t="s">
        <v>217</v>
      </c>
      <c r="GG128" t="s">
        <v>217</v>
      </c>
      <c r="GH128" t="s">
        <v>217</v>
      </c>
      <c r="GI128" t="s">
        <v>217</v>
      </c>
      <c r="GJ128" t="s">
        <v>217</v>
      </c>
      <c r="GK128" t="s">
        <v>217</v>
      </c>
      <c r="GL128" t="s">
        <v>217</v>
      </c>
      <c r="GM128" t="s">
        <v>217</v>
      </c>
      <c r="GN128" t="s">
        <v>217</v>
      </c>
      <c r="GO128" t="s">
        <v>217</v>
      </c>
      <c r="GP128" t="s">
        <v>217</v>
      </c>
      <c r="GQ128" t="s">
        <v>217</v>
      </c>
      <c r="GR128" t="s">
        <v>217</v>
      </c>
      <c r="GS128" t="s">
        <v>217</v>
      </c>
      <c r="GT128" t="s">
        <v>217</v>
      </c>
      <c r="GU128" t="s">
        <v>217</v>
      </c>
      <c r="GV128" t="s">
        <v>217</v>
      </c>
      <c r="GW128" t="s">
        <v>217</v>
      </c>
      <c r="GX128" t="s">
        <v>206</v>
      </c>
      <c r="GY128" t="s">
        <v>211</v>
      </c>
    </row>
    <row r="129" spans="1:207" x14ac:dyDescent="0.2">
      <c r="A129">
        <v>194</v>
      </c>
      <c r="B129" t="s">
        <v>795</v>
      </c>
      <c r="C129">
        <v>10</v>
      </c>
      <c r="D129" t="s">
        <v>199</v>
      </c>
      <c r="E129">
        <v>376404670</v>
      </c>
      <c r="F129" t="s">
        <v>796</v>
      </c>
      <c r="G129" t="s">
        <v>797</v>
      </c>
      <c r="H129" t="s">
        <v>795</v>
      </c>
      <c r="I129" t="s">
        <v>798</v>
      </c>
      <c r="J129">
        <v>42</v>
      </c>
      <c r="K129" t="s">
        <v>203</v>
      </c>
      <c r="L129" t="s">
        <v>265</v>
      </c>
      <c r="N129" t="s">
        <v>206</v>
      </c>
      <c r="O129" t="s">
        <v>205</v>
      </c>
      <c r="P129" t="s">
        <v>206</v>
      </c>
      <c r="Q129" t="s">
        <v>206</v>
      </c>
      <c r="S129" t="s">
        <v>308</v>
      </c>
      <c r="T129" t="s">
        <v>205</v>
      </c>
      <c r="U129" t="s">
        <v>205</v>
      </c>
      <c r="V129" t="s">
        <v>205</v>
      </c>
      <c r="W129" t="s">
        <v>205</v>
      </c>
      <c r="X129" t="s">
        <v>206</v>
      </c>
      <c r="Z129">
        <v>1</v>
      </c>
      <c r="AF129" t="s">
        <v>211</v>
      </c>
      <c r="AG129" t="s">
        <v>211</v>
      </c>
      <c r="AH129" t="s">
        <v>211</v>
      </c>
      <c r="AI129" t="s">
        <v>211</v>
      </c>
      <c r="AJ129" t="s">
        <v>211</v>
      </c>
      <c r="AK129" t="s">
        <v>211</v>
      </c>
      <c r="AM129" t="s">
        <v>206</v>
      </c>
      <c r="AN129" t="s">
        <v>206</v>
      </c>
      <c r="AO129" t="s">
        <v>205</v>
      </c>
      <c r="AP129" t="s">
        <v>205</v>
      </c>
      <c r="AQ129" t="s">
        <v>205</v>
      </c>
      <c r="AR129" t="s">
        <v>205</v>
      </c>
      <c r="AS129" t="s">
        <v>206</v>
      </c>
      <c r="AT129" t="s">
        <v>205</v>
      </c>
      <c r="AU129" t="s">
        <v>205</v>
      </c>
      <c r="AV129" t="s">
        <v>205</v>
      </c>
      <c r="AW129" t="s">
        <v>205</v>
      </c>
      <c r="AX129" t="s">
        <v>205</v>
      </c>
      <c r="AY129" t="s">
        <v>205</v>
      </c>
      <c r="AZ129" t="s">
        <v>206</v>
      </c>
      <c r="BA129" t="s">
        <v>205</v>
      </c>
      <c r="BB129" t="s">
        <v>205</v>
      </c>
      <c r="BC129" t="s">
        <v>205</v>
      </c>
      <c r="BD129" t="s">
        <v>205</v>
      </c>
      <c r="BF129" t="s">
        <v>228</v>
      </c>
      <c r="BG129" t="s">
        <v>229</v>
      </c>
      <c r="BH129" t="s">
        <v>217</v>
      </c>
      <c r="BI129" t="s">
        <v>217</v>
      </c>
      <c r="BJ129" t="s">
        <v>228</v>
      </c>
      <c r="BK129" t="s">
        <v>217</v>
      </c>
      <c r="BL129" t="s">
        <v>228</v>
      </c>
      <c r="BM129" t="s">
        <v>228</v>
      </c>
      <c r="BN129" t="s">
        <v>217</v>
      </c>
      <c r="BO129" t="s">
        <v>229</v>
      </c>
      <c r="BP129" t="s">
        <v>228</v>
      </c>
      <c r="BQ129" t="s">
        <v>217</v>
      </c>
      <c r="BR129" t="s">
        <v>217</v>
      </c>
      <c r="BS129" t="s">
        <v>217</v>
      </c>
      <c r="BT129" t="s">
        <v>228</v>
      </c>
      <c r="BU129" t="s">
        <v>217</v>
      </c>
      <c r="BV129" t="s">
        <v>227</v>
      </c>
      <c r="BW129" t="s">
        <v>227</v>
      </c>
      <c r="BX129" t="s">
        <v>226</v>
      </c>
      <c r="BY129" t="s">
        <v>226</v>
      </c>
      <c r="BZ129" t="s">
        <v>226</v>
      </c>
      <c r="CA129" t="s">
        <v>226</v>
      </c>
      <c r="CB129" t="s">
        <v>226</v>
      </c>
      <c r="CC129" t="s">
        <v>226</v>
      </c>
      <c r="CD129" t="s">
        <v>226</v>
      </c>
      <c r="CE129" t="s">
        <v>226</v>
      </c>
      <c r="CF129" t="s">
        <v>226</v>
      </c>
      <c r="CG129" t="s">
        <v>227</v>
      </c>
      <c r="CH129" t="s">
        <v>226</v>
      </c>
      <c r="CI129" t="s">
        <v>226</v>
      </c>
      <c r="CJ129" t="s">
        <v>226</v>
      </c>
      <c r="CK129" t="s">
        <v>226</v>
      </c>
      <c r="CL129" t="s">
        <v>226</v>
      </c>
      <c r="CM129" t="s">
        <v>226</v>
      </c>
      <c r="CN129" t="s">
        <v>206</v>
      </c>
      <c r="CO129" t="s">
        <v>205</v>
      </c>
      <c r="CP129" t="s">
        <v>206</v>
      </c>
      <c r="CQ129" t="s">
        <v>206</v>
      </c>
      <c r="CR129" t="s">
        <v>206</v>
      </c>
      <c r="CS129" t="s">
        <v>216</v>
      </c>
      <c r="CT129" t="s">
        <v>206</v>
      </c>
      <c r="DD129" t="s">
        <v>243</v>
      </c>
      <c r="DF129" t="s">
        <v>206</v>
      </c>
      <c r="DG129" t="s">
        <v>206</v>
      </c>
      <c r="DH129" t="s">
        <v>206</v>
      </c>
      <c r="DI129" t="s">
        <v>206</v>
      </c>
      <c r="DJ129" t="s">
        <v>206</v>
      </c>
      <c r="DK129" t="s">
        <v>206</v>
      </c>
      <c r="DL129" t="s">
        <v>206</v>
      </c>
      <c r="DM129" t="s">
        <v>206</v>
      </c>
      <c r="DN129" t="s">
        <v>206</v>
      </c>
      <c r="DO129" t="s">
        <v>206</v>
      </c>
      <c r="DP129" t="s">
        <v>206</v>
      </c>
      <c r="EE129" t="s">
        <v>243</v>
      </c>
      <c r="EG129" t="s">
        <v>206</v>
      </c>
      <c r="EH129" t="s">
        <v>206</v>
      </c>
      <c r="EI129" t="s">
        <v>206</v>
      </c>
      <c r="EP129" t="s">
        <v>243</v>
      </c>
      <c r="ER129" t="s">
        <v>205</v>
      </c>
      <c r="ES129" t="s">
        <v>205</v>
      </c>
      <c r="ET129" t="s">
        <v>206</v>
      </c>
      <c r="EU129" t="s">
        <v>205</v>
      </c>
      <c r="EV129" t="s">
        <v>205</v>
      </c>
      <c r="FB129" t="s">
        <v>205</v>
      </c>
      <c r="FC129" t="s">
        <v>229</v>
      </c>
      <c r="FD129" t="s">
        <v>226</v>
      </c>
      <c r="FE129" t="s">
        <v>217</v>
      </c>
      <c r="FF129" t="s">
        <v>229</v>
      </c>
      <c r="FG129" t="s">
        <v>229</v>
      </c>
      <c r="FH129" t="s">
        <v>229</v>
      </c>
      <c r="FI129" t="s">
        <v>228</v>
      </c>
      <c r="FJ129" t="s">
        <v>217</v>
      </c>
      <c r="FK129" t="s">
        <v>226</v>
      </c>
      <c r="FL129" t="s">
        <v>228</v>
      </c>
      <c r="FM129" t="s">
        <v>226</v>
      </c>
      <c r="FN129" t="s">
        <v>229</v>
      </c>
      <c r="FO129" t="s">
        <v>226</v>
      </c>
      <c r="FP129" t="s">
        <v>226</v>
      </c>
      <c r="FQ129" t="s">
        <v>233</v>
      </c>
      <c r="FR129" t="s">
        <v>233</v>
      </c>
      <c r="FS129" t="s">
        <v>233</v>
      </c>
      <c r="FT129" t="s">
        <v>233</v>
      </c>
      <c r="FU129" t="s">
        <v>233</v>
      </c>
      <c r="FV129" t="s">
        <v>233</v>
      </c>
      <c r="FW129" t="s">
        <v>233</v>
      </c>
      <c r="FX129" t="s">
        <v>233</v>
      </c>
      <c r="FY129" t="s">
        <v>233</v>
      </c>
      <c r="FZ129" t="s">
        <v>233</v>
      </c>
      <c r="GA129" t="s">
        <v>233</v>
      </c>
      <c r="GB129" t="s">
        <v>233</v>
      </c>
      <c r="GC129" t="s">
        <v>233</v>
      </c>
      <c r="GD129" t="s">
        <v>229</v>
      </c>
      <c r="GE129" t="s">
        <v>228</v>
      </c>
      <c r="GF129" t="s">
        <v>228</v>
      </c>
      <c r="GG129" t="s">
        <v>229</v>
      </c>
      <c r="GH129" t="s">
        <v>228</v>
      </c>
      <c r="GI129" t="s">
        <v>228</v>
      </c>
      <c r="GJ129" t="s">
        <v>228</v>
      </c>
      <c r="GK129" t="s">
        <v>228</v>
      </c>
      <c r="GL129" t="s">
        <v>227</v>
      </c>
      <c r="GM129" t="s">
        <v>228</v>
      </c>
      <c r="GN129" t="s">
        <v>217</v>
      </c>
      <c r="GO129" t="s">
        <v>228</v>
      </c>
      <c r="GP129" t="s">
        <v>227</v>
      </c>
      <c r="GQ129" t="s">
        <v>227</v>
      </c>
      <c r="GR129" t="s">
        <v>228</v>
      </c>
      <c r="GS129" t="s">
        <v>217</v>
      </c>
      <c r="GT129" t="s">
        <v>227</v>
      </c>
      <c r="GU129" t="s">
        <v>228</v>
      </c>
      <c r="GV129" t="s">
        <v>226</v>
      </c>
      <c r="GW129" t="s">
        <v>227</v>
      </c>
      <c r="GX129" t="s">
        <v>206</v>
      </c>
      <c r="GY129" t="s">
        <v>211</v>
      </c>
    </row>
    <row r="130" spans="1:207" hidden="1" x14ac:dyDescent="0.2">
      <c r="A130">
        <v>195</v>
      </c>
      <c r="B130" t="s">
        <v>799</v>
      </c>
      <c r="C130">
        <v>10</v>
      </c>
      <c r="D130" t="s">
        <v>199</v>
      </c>
      <c r="E130">
        <v>1378187407</v>
      </c>
      <c r="F130" t="s">
        <v>800</v>
      </c>
      <c r="G130" t="s">
        <v>801</v>
      </c>
      <c r="H130" t="s">
        <v>799</v>
      </c>
      <c r="I130" t="s">
        <v>736</v>
      </c>
      <c r="J130">
        <v>29</v>
      </c>
      <c r="K130" t="s">
        <v>238</v>
      </c>
      <c r="L130" t="s">
        <v>265</v>
      </c>
      <c r="N130" t="s">
        <v>205</v>
      </c>
      <c r="O130" t="s">
        <v>205</v>
      </c>
      <c r="P130" t="s">
        <v>205</v>
      </c>
      <c r="Q130" t="s">
        <v>205</v>
      </c>
      <c r="R130" t="s">
        <v>802</v>
      </c>
      <c r="S130" t="s">
        <v>207</v>
      </c>
      <c r="T130" t="s">
        <v>205</v>
      </c>
      <c r="U130" t="s">
        <v>205</v>
      </c>
      <c r="V130" t="s">
        <v>205</v>
      </c>
      <c r="W130" t="s">
        <v>205</v>
      </c>
      <c r="X130" t="s">
        <v>206</v>
      </c>
      <c r="Z130">
        <v>10</v>
      </c>
      <c r="AF130" t="s">
        <v>211</v>
      </c>
      <c r="AG130" t="s">
        <v>211</v>
      </c>
      <c r="AH130" t="s">
        <v>211</v>
      </c>
      <c r="AI130" t="s">
        <v>211</v>
      </c>
      <c r="AJ130" t="s">
        <v>211</v>
      </c>
      <c r="AK130" t="s">
        <v>211</v>
      </c>
      <c r="AM130" t="s">
        <v>211</v>
      </c>
      <c r="AN130" t="s">
        <v>211</v>
      </c>
      <c r="AO130" t="s">
        <v>211</v>
      </c>
      <c r="AP130" t="s">
        <v>211</v>
      </c>
      <c r="AQ130" t="s">
        <v>211</v>
      </c>
      <c r="AR130" t="s">
        <v>211</v>
      </c>
      <c r="AS130" t="s">
        <v>211</v>
      </c>
      <c r="AT130" t="s">
        <v>211</v>
      </c>
      <c r="AU130" t="s">
        <v>211</v>
      </c>
      <c r="AV130" t="s">
        <v>211</v>
      </c>
      <c r="AW130" t="s">
        <v>211</v>
      </c>
      <c r="AX130" t="s">
        <v>211</v>
      </c>
      <c r="AY130" t="s">
        <v>211</v>
      </c>
      <c r="AZ130" t="s">
        <v>211</v>
      </c>
      <c r="BA130" t="s">
        <v>211</v>
      </c>
      <c r="BB130" t="s">
        <v>211</v>
      </c>
      <c r="BC130" t="s">
        <v>211</v>
      </c>
      <c r="BD130" t="s">
        <v>211</v>
      </c>
      <c r="CN130" t="s">
        <v>216</v>
      </c>
      <c r="CO130" t="s">
        <v>216</v>
      </c>
      <c r="CP130" t="s">
        <v>216</v>
      </c>
      <c r="CQ130" t="s">
        <v>205</v>
      </c>
      <c r="CR130" t="s">
        <v>205</v>
      </c>
      <c r="CS130" t="s">
        <v>206</v>
      </c>
      <c r="CT130" t="s">
        <v>216</v>
      </c>
      <c r="DE130" t="s">
        <v>214</v>
      </c>
      <c r="DF130" t="s">
        <v>216</v>
      </c>
      <c r="DG130" t="s">
        <v>206</v>
      </c>
      <c r="DH130" t="s">
        <v>206</v>
      </c>
      <c r="DI130" t="s">
        <v>206</v>
      </c>
      <c r="DJ130" t="s">
        <v>206</v>
      </c>
      <c r="DK130" t="s">
        <v>206</v>
      </c>
      <c r="DL130" t="s">
        <v>206</v>
      </c>
      <c r="DM130" t="s">
        <v>216</v>
      </c>
      <c r="DN130" t="s">
        <v>206</v>
      </c>
      <c r="DO130" t="s">
        <v>216</v>
      </c>
      <c r="DP130" t="s">
        <v>205</v>
      </c>
      <c r="EE130" t="s">
        <v>215</v>
      </c>
      <c r="EG130" t="s">
        <v>216</v>
      </c>
      <c r="EH130" t="s">
        <v>206</v>
      </c>
      <c r="EI130" t="s">
        <v>206</v>
      </c>
      <c r="EP130" t="s">
        <v>215</v>
      </c>
      <c r="ER130" t="s">
        <v>205</v>
      </c>
      <c r="ES130" t="s">
        <v>205</v>
      </c>
      <c r="ET130" t="s">
        <v>205</v>
      </c>
      <c r="EU130" t="s">
        <v>205</v>
      </c>
      <c r="EV130" t="s">
        <v>205</v>
      </c>
      <c r="FB130" t="s">
        <v>214</v>
      </c>
      <c r="FC130" t="s">
        <v>217</v>
      </c>
      <c r="FD130" t="s">
        <v>217</v>
      </c>
      <c r="FE130" t="s">
        <v>229</v>
      </c>
      <c r="FF130" t="s">
        <v>229</v>
      </c>
      <c r="FG130" t="s">
        <v>229</v>
      </c>
      <c r="FH130" t="s">
        <v>229</v>
      </c>
      <c r="FI130" t="s">
        <v>217</v>
      </c>
      <c r="FJ130" t="s">
        <v>226</v>
      </c>
      <c r="FK130" t="s">
        <v>226</v>
      </c>
      <c r="FL130" t="s">
        <v>226</v>
      </c>
      <c r="FM130" t="s">
        <v>226</v>
      </c>
      <c r="FN130" t="s">
        <v>226</v>
      </c>
      <c r="FO130" t="s">
        <v>226</v>
      </c>
      <c r="FP130" t="s">
        <v>226</v>
      </c>
      <c r="FQ130" t="s">
        <v>233</v>
      </c>
      <c r="FR130" t="s">
        <v>218</v>
      </c>
      <c r="FS130" t="s">
        <v>218</v>
      </c>
      <c r="FT130" t="s">
        <v>218</v>
      </c>
      <c r="FU130" t="s">
        <v>218</v>
      </c>
      <c r="FV130" t="s">
        <v>218</v>
      </c>
      <c r="FW130" t="s">
        <v>218</v>
      </c>
      <c r="FX130" t="s">
        <v>218</v>
      </c>
      <c r="FY130" t="s">
        <v>218</v>
      </c>
      <c r="FZ130" t="s">
        <v>218</v>
      </c>
      <c r="GA130" t="s">
        <v>218</v>
      </c>
      <c r="GB130" t="s">
        <v>218</v>
      </c>
      <c r="GC130" t="s">
        <v>218</v>
      </c>
      <c r="GD130" t="s">
        <v>229</v>
      </c>
      <c r="GE130" t="s">
        <v>229</v>
      </c>
      <c r="GF130" t="s">
        <v>229</v>
      </c>
      <c r="GG130" t="s">
        <v>229</v>
      </c>
      <c r="GH130" t="s">
        <v>227</v>
      </c>
      <c r="GI130" t="s">
        <v>226</v>
      </c>
      <c r="GJ130" t="s">
        <v>227</v>
      </c>
      <c r="GK130" t="s">
        <v>227</v>
      </c>
      <c r="GL130" t="s">
        <v>227</v>
      </c>
      <c r="GM130" t="s">
        <v>227</v>
      </c>
      <c r="GN130" t="s">
        <v>217</v>
      </c>
      <c r="GO130" t="s">
        <v>229</v>
      </c>
      <c r="GP130" t="s">
        <v>226</v>
      </c>
      <c r="GQ130" t="s">
        <v>226</v>
      </c>
      <c r="GR130" t="s">
        <v>228</v>
      </c>
      <c r="GS130" t="s">
        <v>229</v>
      </c>
      <c r="GT130" t="s">
        <v>227</v>
      </c>
      <c r="GU130" t="s">
        <v>227</v>
      </c>
      <c r="GV130" t="s">
        <v>226</v>
      </c>
      <c r="GW130" t="s">
        <v>228</v>
      </c>
      <c r="GX130" t="s">
        <v>206</v>
      </c>
      <c r="GY130" t="s">
        <v>211</v>
      </c>
    </row>
    <row r="131" spans="1:207" hidden="1" x14ac:dyDescent="0.2">
      <c r="A131">
        <v>196</v>
      </c>
      <c r="B131" t="s">
        <v>803</v>
      </c>
      <c r="C131">
        <v>10</v>
      </c>
      <c r="D131" t="s">
        <v>199</v>
      </c>
      <c r="E131">
        <v>1513275020</v>
      </c>
      <c r="F131" t="s">
        <v>804</v>
      </c>
      <c r="G131" t="s">
        <v>805</v>
      </c>
      <c r="H131" t="s">
        <v>803</v>
      </c>
      <c r="I131" t="s">
        <v>806</v>
      </c>
      <c r="J131">
        <v>37</v>
      </c>
      <c r="K131" t="s">
        <v>203</v>
      </c>
      <c r="L131" t="s">
        <v>265</v>
      </c>
      <c r="N131" t="s">
        <v>205</v>
      </c>
      <c r="O131" t="s">
        <v>205</v>
      </c>
      <c r="P131" t="s">
        <v>205</v>
      </c>
      <c r="Q131" t="s">
        <v>205</v>
      </c>
      <c r="R131" t="s">
        <v>807</v>
      </c>
      <c r="S131" t="s">
        <v>308</v>
      </c>
      <c r="T131" t="s">
        <v>205</v>
      </c>
      <c r="U131" t="s">
        <v>205</v>
      </c>
      <c r="V131" t="s">
        <v>205</v>
      </c>
      <c r="W131" t="s">
        <v>205</v>
      </c>
      <c r="X131" t="s">
        <v>206</v>
      </c>
      <c r="Z131">
        <v>6</v>
      </c>
      <c r="AF131" t="s">
        <v>211</v>
      </c>
      <c r="AG131" t="s">
        <v>211</v>
      </c>
      <c r="AH131" t="s">
        <v>211</v>
      </c>
      <c r="AI131" t="s">
        <v>211</v>
      </c>
      <c r="AJ131" t="s">
        <v>211</v>
      </c>
      <c r="AK131" t="s">
        <v>211</v>
      </c>
      <c r="AM131" t="s">
        <v>211</v>
      </c>
      <c r="AN131" t="s">
        <v>211</v>
      </c>
      <c r="AO131" t="s">
        <v>211</v>
      </c>
      <c r="AP131" t="s">
        <v>211</v>
      </c>
      <c r="AQ131" t="s">
        <v>211</v>
      </c>
      <c r="AR131" t="s">
        <v>211</v>
      </c>
      <c r="AS131" t="s">
        <v>211</v>
      </c>
      <c r="AT131" t="s">
        <v>211</v>
      </c>
      <c r="AU131" t="s">
        <v>211</v>
      </c>
      <c r="AV131" t="s">
        <v>211</v>
      </c>
      <c r="AW131" t="s">
        <v>211</v>
      </c>
      <c r="AX131" t="s">
        <v>211</v>
      </c>
      <c r="AY131" t="s">
        <v>211</v>
      </c>
      <c r="AZ131" t="s">
        <v>211</v>
      </c>
      <c r="BA131" t="s">
        <v>211</v>
      </c>
      <c r="BB131" t="s">
        <v>211</v>
      </c>
      <c r="BC131" t="s">
        <v>211</v>
      </c>
      <c r="BD131" t="s">
        <v>211</v>
      </c>
      <c r="CN131" t="s">
        <v>206</v>
      </c>
      <c r="CO131" t="s">
        <v>216</v>
      </c>
      <c r="CP131" t="s">
        <v>205</v>
      </c>
      <c r="CQ131" t="s">
        <v>206</v>
      </c>
      <c r="CR131" t="s">
        <v>206</v>
      </c>
      <c r="CS131" t="s">
        <v>216</v>
      </c>
      <c r="CT131" t="s">
        <v>206</v>
      </c>
      <c r="DC131" t="s">
        <v>808</v>
      </c>
      <c r="DD131" t="s">
        <v>243</v>
      </c>
      <c r="DF131" t="s">
        <v>206</v>
      </c>
      <c r="DG131" t="s">
        <v>206</v>
      </c>
      <c r="DH131" t="s">
        <v>206</v>
      </c>
      <c r="DI131" t="s">
        <v>206</v>
      </c>
      <c r="DJ131" t="s">
        <v>206</v>
      </c>
      <c r="DK131" t="s">
        <v>206</v>
      </c>
      <c r="DL131" t="s">
        <v>206</v>
      </c>
      <c r="DM131" t="s">
        <v>206</v>
      </c>
      <c r="DN131" t="s">
        <v>206</v>
      </c>
      <c r="DO131" t="s">
        <v>216</v>
      </c>
      <c r="DP131" t="s">
        <v>216</v>
      </c>
      <c r="EE131" t="s">
        <v>243</v>
      </c>
      <c r="EG131" t="s">
        <v>216</v>
      </c>
      <c r="EH131" t="s">
        <v>206</v>
      </c>
      <c r="EI131" t="s">
        <v>206</v>
      </c>
      <c r="EP131" t="s">
        <v>243</v>
      </c>
      <c r="ER131" t="s">
        <v>205</v>
      </c>
      <c r="ES131" t="s">
        <v>205</v>
      </c>
      <c r="ET131" t="s">
        <v>206</v>
      </c>
      <c r="EU131" t="s">
        <v>206</v>
      </c>
      <c r="EV131" t="s">
        <v>205</v>
      </c>
      <c r="FB131" t="s">
        <v>205</v>
      </c>
      <c r="FC131" t="s">
        <v>229</v>
      </c>
      <c r="FD131" t="s">
        <v>226</v>
      </c>
      <c r="FE131" t="s">
        <v>229</v>
      </c>
      <c r="FF131" t="s">
        <v>229</v>
      </c>
      <c r="FG131" t="s">
        <v>229</v>
      </c>
      <c r="FH131" t="s">
        <v>229</v>
      </c>
      <c r="FI131" t="s">
        <v>229</v>
      </c>
      <c r="FJ131" t="s">
        <v>226</v>
      </c>
      <c r="FK131" t="s">
        <v>226</v>
      </c>
      <c r="FL131" t="s">
        <v>226</v>
      </c>
      <c r="FM131" t="s">
        <v>226</v>
      </c>
      <c r="FN131" t="s">
        <v>226</v>
      </c>
      <c r="FO131" t="s">
        <v>226</v>
      </c>
      <c r="FP131" t="s">
        <v>226</v>
      </c>
      <c r="FQ131" t="s">
        <v>233</v>
      </c>
      <c r="FR131" t="s">
        <v>233</v>
      </c>
      <c r="FS131" t="s">
        <v>233</v>
      </c>
      <c r="FT131" t="s">
        <v>233</v>
      </c>
      <c r="FU131" t="s">
        <v>233</v>
      </c>
      <c r="FV131" t="s">
        <v>233</v>
      </c>
      <c r="FW131" t="s">
        <v>233</v>
      </c>
      <c r="FX131" t="s">
        <v>233</v>
      </c>
      <c r="FY131" t="s">
        <v>233</v>
      </c>
      <c r="FZ131" t="s">
        <v>233</v>
      </c>
      <c r="GA131" t="s">
        <v>233</v>
      </c>
      <c r="GB131" t="s">
        <v>233</v>
      </c>
      <c r="GC131" t="s">
        <v>233</v>
      </c>
      <c r="GD131" t="s">
        <v>229</v>
      </c>
      <c r="GE131" t="s">
        <v>226</v>
      </c>
      <c r="GF131" t="s">
        <v>229</v>
      </c>
      <c r="GG131" t="s">
        <v>217</v>
      </c>
      <c r="GH131" t="s">
        <v>229</v>
      </c>
      <c r="GI131" t="s">
        <v>229</v>
      </c>
      <c r="GJ131" t="s">
        <v>229</v>
      </c>
      <c r="GK131" t="s">
        <v>229</v>
      </c>
      <c r="GL131" t="s">
        <v>217</v>
      </c>
      <c r="GM131" t="s">
        <v>217</v>
      </c>
      <c r="GN131" t="s">
        <v>229</v>
      </c>
      <c r="GO131" t="s">
        <v>229</v>
      </c>
      <c r="GP131" t="s">
        <v>217</v>
      </c>
      <c r="GQ131" t="s">
        <v>217</v>
      </c>
      <c r="GR131" t="s">
        <v>229</v>
      </c>
      <c r="GS131" t="s">
        <v>229</v>
      </c>
      <c r="GT131" t="s">
        <v>229</v>
      </c>
      <c r="GU131" t="s">
        <v>229</v>
      </c>
      <c r="GV131" t="s">
        <v>217</v>
      </c>
      <c r="GW131" t="s">
        <v>229</v>
      </c>
      <c r="GX131" t="s">
        <v>206</v>
      </c>
      <c r="GY131" t="s">
        <v>211</v>
      </c>
    </row>
    <row r="132" spans="1:207" x14ac:dyDescent="0.2">
      <c r="A132">
        <v>197</v>
      </c>
      <c r="B132" t="s">
        <v>809</v>
      </c>
      <c r="C132">
        <v>10</v>
      </c>
      <c r="D132" t="s">
        <v>199</v>
      </c>
      <c r="E132">
        <v>792777027</v>
      </c>
      <c r="F132" t="s">
        <v>810</v>
      </c>
      <c r="G132" t="s">
        <v>811</v>
      </c>
      <c r="H132" t="s">
        <v>809</v>
      </c>
      <c r="I132" t="s">
        <v>812</v>
      </c>
      <c r="J132">
        <v>48</v>
      </c>
      <c r="K132" t="s">
        <v>203</v>
      </c>
      <c r="L132" t="s">
        <v>265</v>
      </c>
      <c r="N132" t="s">
        <v>206</v>
      </c>
      <c r="O132" t="s">
        <v>205</v>
      </c>
      <c r="P132" t="s">
        <v>205</v>
      </c>
      <c r="Q132" t="s">
        <v>205</v>
      </c>
      <c r="S132" t="s">
        <v>308</v>
      </c>
      <c r="T132" t="s">
        <v>205</v>
      </c>
      <c r="U132" t="s">
        <v>205</v>
      </c>
      <c r="V132" t="s">
        <v>205</v>
      </c>
      <c r="W132" t="s">
        <v>205</v>
      </c>
      <c r="X132" t="s">
        <v>206</v>
      </c>
      <c r="Z132">
        <v>7</v>
      </c>
      <c r="AF132" t="s">
        <v>211</v>
      </c>
      <c r="AG132" t="s">
        <v>211</v>
      </c>
      <c r="AH132" t="s">
        <v>211</v>
      </c>
      <c r="AI132" t="s">
        <v>211</v>
      </c>
      <c r="AJ132" t="s">
        <v>211</v>
      </c>
      <c r="AK132" t="s">
        <v>211</v>
      </c>
      <c r="AM132" t="s">
        <v>205</v>
      </c>
      <c r="AN132" t="s">
        <v>206</v>
      </c>
      <c r="AO132" t="s">
        <v>206</v>
      </c>
      <c r="AP132" t="s">
        <v>205</v>
      </c>
      <c r="AQ132" t="s">
        <v>206</v>
      </c>
      <c r="AR132" t="s">
        <v>205</v>
      </c>
      <c r="AS132" t="s">
        <v>205</v>
      </c>
      <c r="AT132" t="s">
        <v>205</v>
      </c>
      <c r="AU132" t="s">
        <v>205</v>
      </c>
      <c r="AV132" t="s">
        <v>205</v>
      </c>
      <c r="AW132" t="s">
        <v>205</v>
      </c>
      <c r="AX132" t="s">
        <v>205</v>
      </c>
      <c r="AY132" t="s">
        <v>205</v>
      </c>
      <c r="AZ132" t="s">
        <v>205</v>
      </c>
      <c r="BA132" t="s">
        <v>205</v>
      </c>
      <c r="BB132" t="s">
        <v>205</v>
      </c>
      <c r="BC132" t="s">
        <v>205</v>
      </c>
      <c r="BD132" t="s">
        <v>205</v>
      </c>
      <c r="BF132" t="s">
        <v>228</v>
      </c>
      <c r="BG132" t="s">
        <v>229</v>
      </c>
      <c r="BH132" t="s">
        <v>229</v>
      </c>
      <c r="BI132" t="s">
        <v>228</v>
      </c>
      <c r="BJ132" t="s">
        <v>229</v>
      </c>
      <c r="BK132" t="s">
        <v>228</v>
      </c>
      <c r="BL132" t="s">
        <v>217</v>
      </c>
      <c r="BM132" t="s">
        <v>228</v>
      </c>
      <c r="BN132" t="s">
        <v>217</v>
      </c>
      <c r="BO132" t="s">
        <v>217</v>
      </c>
      <c r="BP132" t="s">
        <v>217</v>
      </c>
      <c r="BQ132" t="s">
        <v>217</v>
      </c>
      <c r="BR132" t="s">
        <v>228</v>
      </c>
      <c r="BS132" t="s">
        <v>227</v>
      </c>
      <c r="BT132" t="s">
        <v>228</v>
      </c>
      <c r="BU132" t="s">
        <v>228</v>
      </c>
      <c r="BV132" t="s">
        <v>217</v>
      </c>
      <c r="BW132" t="s">
        <v>217</v>
      </c>
      <c r="BX132" t="s">
        <v>217</v>
      </c>
      <c r="BY132" t="s">
        <v>217</v>
      </c>
      <c r="BZ132" t="s">
        <v>217</v>
      </c>
      <c r="CA132" t="s">
        <v>217</v>
      </c>
      <c r="CB132" t="s">
        <v>217</v>
      </c>
      <c r="CC132" t="s">
        <v>226</v>
      </c>
      <c r="CD132" t="s">
        <v>229</v>
      </c>
      <c r="CE132" t="s">
        <v>217</v>
      </c>
      <c r="CF132" t="s">
        <v>217</v>
      </c>
      <c r="CG132" t="s">
        <v>217</v>
      </c>
      <c r="CH132" t="s">
        <v>217</v>
      </c>
      <c r="CI132" t="s">
        <v>217</v>
      </c>
      <c r="CJ132" t="s">
        <v>217</v>
      </c>
      <c r="CK132" t="s">
        <v>217</v>
      </c>
      <c r="CL132" t="s">
        <v>217</v>
      </c>
      <c r="CM132" t="s">
        <v>217</v>
      </c>
      <c r="CN132" t="s">
        <v>206</v>
      </c>
      <c r="CO132" t="s">
        <v>216</v>
      </c>
      <c r="CP132" t="s">
        <v>205</v>
      </c>
      <c r="CQ132" t="s">
        <v>216</v>
      </c>
      <c r="CR132" t="s">
        <v>206</v>
      </c>
      <c r="CS132" t="s">
        <v>206</v>
      </c>
      <c r="CT132" t="s">
        <v>206</v>
      </c>
      <c r="DD132" t="s">
        <v>243</v>
      </c>
      <c r="DF132" t="s">
        <v>206</v>
      </c>
      <c r="DG132" t="s">
        <v>206</v>
      </c>
      <c r="DH132" t="s">
        <v>206</v>
      </c>
      <c r="DI132" t="s">
        <v>206</v>
      </c>
      <c r="DJ132" t="s">
        <v>206</v>
      </c>
      <c r="DK132" t="s">
        <v>206</v>
      </c>
      <c r="DL132" t="s">
        <v>206</v>
      </c>
      <c r="DM132" t="s">
        <v>206</v>
      </c>
      <c r="DN132" t="s">
        <v>206</v>
      </c>
      <c r="DO132" t="s">
        <v>206</v>
      </c>
      <c r="DP132" t="s">
        <v>206</v>
      </c>
      <c r="EE132" t="s">
        <v>243</v>
      </c>
      <c r="EG132" t="s">
        <v>205</v>
      </c>
      <c r="EH132" t="s">
        <v>206</v>
      </c>
      <c r="EI132" t="s">
        <v>206</v>
      </c>
      <c r="EP132" t="s">
        <v>243</v>
      </c>
      <c r="ER132" t="s">
        <v>205</v>
      </c>
      <c r="ES132" t="s">
        <v>216</v>
      </c>
      <c r="ET132" t="s">
        <v>206</v>
      </c>
      <c r="EU132" t="s">
        <v>206</v>
      </c>
      <c r="EV132" t="s">
        <v>205</v>
      </c>
      <c r="FB132" t="s">
        <v>205</v>
      </c>
      <c r="FC132" t="s">
        <v>228</v>
      </c>
      <c r="FD132" t="s">
        <v>217</v>
      </c>
      <c r="FE132" t="s">
        <v>229</v>
      </c>
      <c r="FF132" t="s">
        <v>229</v>
      </c>
      <c r="FG132" t="s">
        <v>229</v>
      </c>
      <c r="FH132" t="s">
        <v>229</v>
      </c>
      <c r="FI132" t="s">
        <v>226</v>
      </c>
      <c r="FJ132" t="s">
        <v>227</v>
      </c>
      <c r="FK132" t="s">
        <v>226</v>
      </c>
      <c r="FL132" t="s">
        <v>228</v>
      </c>
      <c r="FM132" t="s">
        <v>226</v>
      </c>
      <c r="FN132" t="s">
        <v>226</v>
      </c>
      <c r="FO132" t="s">
        <v>226</v>
      </c>
      <c r="FP132" t="s">
        <v>226</v>
      </c>
      <c r="FQ132" t="s">
        <v>233</v>
      </c>
      <c r="FR132" t="s">
        <v>232</v>
      </c>
      <c r="FS132" t="s">
        <v>233</v>
      </c>
      <c r="FT132" t="s">
        <v>233</v>
      </c>
      <c r="FU132" t="s">
        <v>232</v>
      </c>
      <c r="FV132" t="s">
        <v>232</v>
      </c>
      <c r="FW132" t="s">
        <v>233</v>
      </c>
      <c r="FX132" t="s">
        <v>233</v>
      </c>
      <c r="FY132" t="s">
        <v>233</v>
      </c>
      <c r="FZ132" t="s">
        <v>233</v>
      </c>
      <c r="GA132" t="s">
        <v>233</v>
      </c>
      <c r="GB132" t="s">
        <v>233</v>
      </c>
      <c r="GC132" t="s">
        <v>233</v>
      </c>
      <c r="GD132" t="s">
        <v>228</v>
      </c>
      <c r="GE132" t="s">
        <v>229</v>
      </c>
      <c r="GF132" t="s">
        <v>228</v>
      </c>
      <c r="GG132" t="s">
        <v>228</v>
      </c>
      <c r="GH132" t="s">
        <v>228</v>
      </c>
      <c r="GI132" t="s">
        <v>226</v>
      </c>
      <c r="GJ132" t="s">
        <v>217</v>
      </c>
      <c r="GK132" t="s">
        <v>217</v>
      </c>
      <c r="GL132" t="s">
        <v>229</v>
      </c>
      <c r="GM132" t="s">
        <v>229</v>
      </c>
      <c r="GN132" t="s">
        <v>229</v>
      </c>
      <c r="GO132" t="s">
        <v>229</v>
      </c>
      <c r="GP132" t="s">
        <v>229</v>
      </c>
      <c r="GQ132" t="s">
        <v>229</v>
      </c>
      <c r="GR132" t="s">
        <v>229</v>
      </c>
      <c r="GS132" t="s">
        <v>229</v>
      </c>
      <c r="GT132" t="s">
        <v>228</v>
      </c>
      <c r="GU132" t="s">
        <v>229</v>
      </c>
      <c r="GV132" t="s">
        <v>217</v>
      </c>
      <c r="GW132" t="s">
        <v>229</v>
      </c>
      <c r="GX132" t="s">
        <v>206</v>
      </c>
      <c r="GY132" t="s">
        <v>211</v>
      </c>
    </row>
    <row r="133" spans="1:207" x14ac:dyDescent="0.2">
      <c r="A133">
        <v>199</v>
      </c>
      <c r="B133" t="s">
        <v>813</v>
      </c>
      <c r="C133">
        <v>10</v>
      </c>
      <c r="D133" t="s">
        <v>199</v>
      </c>
      <c r="E133">
        <v>509074162</v>
      </c>
      <c r="F133" t="s">
        <v>814</v>
      </c>
      <c r="G133" t="s">
        <v>815</v>
      </c>
      <c r="H133" t="s">
        <v>813</v>
      </c>
      <c r="I133" t="s">
        <v>816</v>
      </c>
      <c r="J133">
        <v>38</v>
      </c>
      <c r="K133" t="s">
        <v>203</v>
      </c>
      <c r="L133" t="s">
        <v>265</v>
      </c>
      <c r="N133" t="s">
        <v>206</v>
      </c>
      <c r="O133" t="s">
        <v>205</v>
      </c>
      <c r="P133" t="s">
        <v>206</v>
      </c>
      <c r="Q133" t="s">
        <v>205</v>
      </c>
      <c r="S133" t="s">
        <v>308</v>
      </c>
      <c r="T133" t="s">
        <v>205</v>
      </c>
      <c r="U133" t="s">
        <v>205</v>
      </c>
      <c r="V133" t="s">
        <v>206</v>
      </c>
      <c r="W133" t="s">
        <v>205</v>
      </c>
      <c r="X133" t="s">
        <v>205</v>
      </c>
      <c r="Z133">
        <v>7</v>
      </c>
      <c r="AF133" t="s">
        <v>211</v>
      </c>
      <c r="AG133" t="s">
        <v>211</v>
      </c>
      <c r="AH133" t="s">
        <v>211</v>
      </c>
      <c r="AI133" t="s">
        <v>211</v>
      </c>
      <c r="AJ133" t="s">
        <v>211</v>
      </c>
      <c r="AK133" t="s">
        <v>211</v>
      </c>
      <c r="AM133" t="s">
        <v>205</v>
      </c>
      <c r="AN133" t="s">
        <v>206</v>
      </c>
      <c r="AO133" t="s">
        <v>205</v>
      </c>
      <c r="AP133" t="s">
        <v>205</v>
      </c>
      <c r="AQ133" t="s">
        <v>205</v>
      </c>
      <c r="AR133" t="s">
        <v>205</v>
      </c>
      <c r="AS133" t="s">
        <v>205</v>
      </c>
      <c r="AT133" t="s">
        <v>205</v>
      </c>
      <c r="AU133" t="s">
        <v>205</v>
      </c>
      <c r="AV133" t="s">
        <v>205</v>
      </c>
      <c r="AW133" t="s">
        <v>205</v>
      </c>
      <c r="AX133" t="s">
        <v>205</v>
      </c>
      <c r="AY133" t="s">
        <v>205</v>
      </c>
      <c r="AZ133" t="s">
        <v>206</v>
      </c>
      <c r="BA133" t="s">
        <v>205</v>
      </c>
      <c r="BB133" t="s">
        <v>206</v>
      </c>
      <c r="BC133" t="s">
        <v>205</v>
      </c>
      <c r="BD133" t="s">
        <v>205</v>
      </c>
      <c r="BF133" t="s">
        <v>228</v>
      </c>
      <c r="BG133" t="s">
        <v>229</v>
      </c>
      <c r="BH133" t="s">
        <v>228</v>
      </c>
      <c r="BI133" t="s">
        <v>228</v>
      </c>
      <c r="BJ133" t="s">
        <v>217</v>
      </c>
      <c r="BK133" t="s">
        <v>217</v>
      </c>
      <c r="BL133" t="s">
        <v>217</v>
      </c>
      <c r="BM133" t="s">
        <v>217</v>
      </c>
      <c r="BN133" t="s">
        <v>217</v>
      </c>
      <c r="BO133" t="s">
        <v>227</v>
      </c>
      <c r="BP133" t="s">
        <v>229</v>
      </c>
      <c r="BQ133" t="s">
        <v>228</v>
      </c>
      <c r="BR133" t="s">
        <v>217</v>
      </c>
      <c r="BS133" t="s">
        <v>228</v>
      </c>
      <c r="BT133" t="s">
        <v>228</v>
      </c>
      <c r="BU133" t="s">
        <v>226</v>
      </c>
      <c r="BV133" t="s">
        <v>217</v>
      </c>
      <c r="BW133" t="s">
        <v>227</v>
      </c>
      <c r="BX133" t="s">
        <v>228</v>
      </c>
      <c r="BY133" t="s">
        <v>229</v>
      </c>
      <c r="BZ133" t="s">
        <v>227</v>
      </c>
      <c r="CA133" t="s">
        <v>217</v>
      </c>
      <c r="CB133" t="s">
        <v>227</v>
      </c>
      <c r="CC133" t="s">
        <v>226</v>
      </c>
      <c r="CD133" t="s">
        <v>229</v>
      </c>
      <c r="CE133" t="s">
        <v>228</v>
      </c>
      <c r="CF133" t="s">
        <v>217</v>
      </c>
      <c r="CG133" t="s">
        <v>229</v>
      </c>
      <c r="CH133" t="s">
        <v>228</v>
      </c>
      <c r="CI133" t="s">
        <v>229</v>
      </c>
      <c r="CJ133" t="s">
        <v>226</v>
      </c>
      <c r="CK133" t="s">
        <v>226</v>
      </c>
      <c r="CL133" t="s">
        <v>226</v>
      </c>
      <c r="CM133" t="s">
        <v>226</v>
      </c>
      <c r="CN133" t="s">
        <v>216</v>
      </c>
      <c r="CO133" t="s">
        <v>205</v>
      </c>
      <c r="CP133" t="s">
        <v>206</v>
      </c>
      <c r="CQ133" t="s">
        <v>205</v>
      </c>
      <c r="CR133" t="s">
        <v>206</v>
      </c>
      <c r="CS133" t="s">
        <v>205</v>
      </c>
      <c r="CT133" t="s">
        <v>205</v>
      </c>
      <c r="DE133" t="s">
        <v>213</v>
      </c>
      <c r="DF133" t="s">
        <v>206</v>
      </c>
      <c r="DG133" t="s">
        <v>206</v>
      </c>
      <c r="DH133" t="s">
        <v>206</v>
      </c>
      <c r="DI133" t="s">
        <v>206</v>
      </c>
      <c r="DJ133" t="s">
        <v>206</v>
      </c>
      <c r="DK133" t="s">
        <v>223</v>
      </c>
      <c r="DL133" t="s">
        <v>223</v>
      </c>
      <c r="DM133" t="s">
        <v>223</v>
      </c>
      <c r="DN133" t="s">
        <v>216</v>
      </c>
      <c r="DO133" t="s">
        <v>216</v>
      </c>
      <c r="DP133" t="s">
        <v>205</v>
      </c>
      <c r="EE133" t="s">
        <v>243</v>
      </c>
      <c r="EG133" t="s">
        <v>205</v>
      </c>
      <c r="EH133" t="s">
        <v>216</v>
      </c>
      <c r="EI133" t="s">
        <v>206</v>
      </c>
      <c r="EQ133" t="s">
        <v>214</v>
      </c>
      <c r="ER133" t="s">
        <v>216</v>
      </c>
      <c r="ES133" t="s">
        <v>216</v>
      </c>
      <c r="ET133" t="s">
        <v>206</v>
      </c>
      <c r="EU133" t="s">
        <v>216</v>
      </c>
      <c r="EV133" t="s">
        <v>205</v>
      </c>
      <c r="FB133" t="s">
        <v>213</v>
      </c>
      <c r="FC133" t="s">
        <v>228</v>
      </c>
      <c r="FD133" t="s">
        <v>227</v>
      </c>
      <c r="FE133" t="s">
        <v>229</v>
      </c>
      <c r="FF133" t="s">
        <v>229</v>
      </c>
      <c r="FG133" t="s">
        <v>229</v>
      </c>
      <c r="FH133" t="s">
        <v>228</v>
      </c>
      <c r="FI133" t="s">
        <v>217</v>
      </c>
      <c r="FJ133" t="s">
        <v>217</v>
      </c>
      <c r="FK133" t="s">
        <v>217</v>
      </c>
      <c r="FL133" t="s">
        <v>227</v>
      </c>
      <c r="FM133" t="s">
        <v>226</v>
      </c>
      <c r="FN133" t="s">
        <v>227</v>
      </c>
      <c r="FO133" t="s">
        <v>227</v>
      </c>
      <c r="FP133" t="s">
        <v>226</v>
      </c>
      <c r="FQ133" t="s">
        <v>232</v>
      </c>
      <c r="FR133" t="s">
        <v>218</v>
      </c>
      <c r="FS133" t="s">
        <v>218</v>
      </c>
      <c r="FT133" t="s">
        <v>231</v>
      </c>
      <c r="FU133" t="s">
        <v>218</v>
      </c>
      <c r="FV133" t="s">
        <v>218</v>
      </c>
      <c r="FW133" t="s">
        <v>231</v>
      </c>
      <c r="FX133" t="s">
        <v>218</v>
      </c>
      <c r="FY133" t="s">
        <v>218</v>
      </c>
      <c r="FZ133" t="s">
        <v>218</v>
      </c>
      <c r="GA133" t="s">
        <v>218</v>
      </c>
      <c r="GB133" t="s">
        <v>218</v>
      </c>
      <c r="GC133" t="s">
        <v>218</v>
      </c>
      <c r="GD133" t="s">
        <v>228</v>
      </c>
      <c r="GE133" t="s">
        <v>217</v>
      </c>
      <c r="GF133" t="s">
        <v>229</v>
      </c>
      <c r="GG133" t="s">
        <v>228</v>
      </c>
      <c r="GH133" t="s">
        <v>217</v>
      </c>
      <c r="GI133" t="s">
        <v>228</v>
      </c>
      <c r="GJ133" t="s">
        <v>217</v>
      </c>
      <c r="GK133" t="s">
        <v>228</v>
      </c>
      <c r="GL133" t="s">
        <v>228</v>
      </c>
      <c r="GM133" t="s">
        <v>227</v>
      </c>
      <c r="GN133" t="s">
        <v>217</v>
      </c>
      <c r="GO133" t="s">
        <v>228</v>
      </c>
      <c r="GP133" t="s">
        <v>217</v>
      </c>
      <c r="GQ133" t="s">
        <v>217</v>
      </c>
      <c r="GR133" t="s">
        <v>228</v>
      </c>
      <c r="GS133" t="s">
        <v>217</v>
      </c>
      <c r="GT133" t="s">
        <v>228</v>
      </c>
      <c r="GU133" t="s">
        <v>217</v>
      </c>
      <c r="GV133" t="s">
        <v>227</v>
      </c>
      <c r="GW133" t="s">
        <v>228</v>
      </c>
      <c r="GX133" t="s">
        <v>206</v>
      </c>
      <c r="GY133" t="s">
        <v>211</v>
      </c>
    </row>
    <row r="134" spans="1:207" x14ac:dyDescent="0.2">
      <c r="A134">
        <v>200</v>
      </c>
      <c r="B134" t="s">
        <v>817</v>
      </c>
      <c r="C134">
        <v>10</v>
      </c>
      <c r="D134" t="s">
        <v>199</v>
      </c>
      <c r="E134">
        <v>464719042</v>
      </c>
      <c r="F134" t="s">
        <v>818</v>
      </c>
      <c r="G134" t="s">
        <v>819</v>
      </c>
      <c r="H134" t="s">
        <v>817</v>
      </c>
      <c r="I134" t="s">
        <v>820</v>
      </c>
      <c r="J134">
        <v>45</v>
      </c>
      <c r="K134" t="s">
        <v>238</v>
      </c>
      <c r="L134" t="s">
        <v>265</v>
      </c>
      <c r="N134" t="s">
        <v>206</v>
      </c>
      <c r="O134" t="s">
        <v>205</v>
      </c>
      <c r="P134" t="s">
        <v>205</v>
      </c>
      <c r="Q134" t="s">
        <v>205</v>
      </c>
      <c r="S134" t="s">
        <v>308</v>
      </c>
      <c r="T134" t="s">
        <v>205</v>
      </c>
      <c r="U134" t="s">
        <v>205</v>
      </c>
      <c r="V134" t="s">
        <v>205</v>
      </c>
      <c r="W134" t="s">
        <v>205</v>
      </c>
      <c r="X134" t="s">
        <v>205</v>
      </c>
      <c r="Y134" t="s">
        <v>821</v>
      </c>
      <c r="Z134">
        <v>6</v>
      </c>
      <c r="AF134" t="s">
        <v>211</v>
      </c>
      <c r="AG134" t="s">
        <v>211</v>
      </c>
      <c r="AH134" t="s">
        <v>211</v>
      </c>
      <c r="AI134" t="s">
        <v>211</v>
      </c>
      <c r="AJ134" t="s">
        <v>211</v>
      </c>
      <c r="AK134" t="s">
        <v>211</v>
      </c>
      <c r="AM134" t="s">
        <v>206</v>
      </c>
      <c r="AN134" t="s">
        <v>206</v>
      </c>
      <c r="AO134" t="s">
        <v>205</v>
      </c>
      <c r="AP134" t="s">
        <v>205</v>
      </c>
      <c r="AQ134" t="s">
        <v>206</v>
      </c>
      <c r="AR134" t="s">
        <v>205</v>
      </c>
      <c r="AS134" t="s">
        <v>205</v>
      </c>
      <c r="AT134" t="s">
        <v>205</v>
      </c>
      <c r="AU134" t="s">
        <v>205</v>
      </c>
      <c r="AV134" t="s">
        <v>206</v>
      </c>
      <c r="AW134" t="s">
        <v>205</v>
      </c>
      <c r="AX134" t="s">
        <v>205</v>
      </c>
      <c r="AY134" t="s">
        <v>205</v>
      </c>
      <c r="AZ134" t="s">
        <v>205</v>
      </c>
      <c r="BA134" t="s">
        <v>205</v>
      </c>
      <c r="BB134" t="s">
        <v>205</v>
      </c>
      <c r="BC134" t="s">
        <v>205</v>
      </c>
      <c r="BD134" t="s">
        <v>205</v>
      </c>
      <c r="BF134" t="s">
        <v>228</v>
      </c>
      <c r="BG134" t="s">
        <v>229</v>
      </c>
      <c r="BH134" t="s">
        <v>229</v>
      </c>
      <c r="BI134" t="s">
        <v>229</v>
      </c>
      <c r="BJ134" t="s">
        <v>229</v>
      </c>
      <c r="BK134" t="s">
        <v>229</v>
      </c>
      <c r="BL134" t="s">
        <v>228</v>
      </c>
      <c r="BM134" t="s">
        <v>228</v>
      </c>
      <c r="BN134" t="s">
        <v>228</v>
      </c>
      <c r="BO134" t="s">
        <v>229</v>
      </c>
      <c r="BP134" t="s">
        <v>229</v>
      </c>
      <c r="BQ134" t="s">
        <v>228</v>
      </c>
      <c r="BR134" t="s">
        <v>228</v>
      </c>
      <c r="BS134" t="s">
        <v>228</v>
      </c>
      <c r="BT134" t="s">
        <v>228</v>
      </c>
      <c r="BU134" t="s">
        <v>228</v>
      </c>
      <c r="BV134" t="s">
        <v>228</v>
      </c>
      <c r="BW134" t="s">
        <v>228</v>
      </c>
      <c r="BX134" t="s">
        <v>217</v>
      </c>
      <c r="BY134" t="s">
        <v>217</v>
      </c>
      <c r="BZ134" t="s">
        <v>217</v>
      </c>
      <c r="CA134" t="s">
        <v>217</v>
      </c>
      <c r="CB134" t="s">
        <v>217</v>
      </c>
      <c r="CC134" t="s">
        <v>227</v>
      </c>
      <c r="CD134" t="s">
        <v>217</v>
      </c>
      <c r="CE134" t="s">
        <v>217</v>
      </c>
      <c r="CF134" t="s">
        <v>227</v>
      </c>
      <c r="CG134" t="s">
        <v>228</v>
      </c>
      <c r="CH134" t="s">
        <v>217</v>
      </c>
      <c r="CI134" t="s">
        <v>217</v>
      </c>
      <c r="CJ134" t="s">
        <v>227</v>
      </c>
      <c r="CK134" t="s">
        <v>227</v>
      </c>
      <c r="CL134" t="s">
        <v>226</v>
      </c>
      <c r="CM134" t="s">
        <v>226</v>
      </c>
      <c r="CN134" t="s">
        <v>206</v>
      </c>
      <c r="CO134" t="s">
        <v>216</v>
      </c>
      <c r="CP134" t="s">
        <v>206</v>
      </c>
      <c r="CQ134" t="s">
        <v>205</v>
      </c>
      <c r="CR134" t="s">
        <v>205</v>
      </c>
      <c r="CS134" t="s">
        <v>205</v>
      </c>
      <c r="CT134" t="s">
        <v>206</v>
      </c>
      <c r="DE134" t="s">
        <v>213</v>
      </c>
      <c r="DF134" t="s">
        <v>205</v>
      </c>
      <c r="DG134" t="s">
        <v>216</v>
      </c>
      <c r="DH134" t="s">
        <v>216</v>
      </c>
      <c r="DI134" t="s">
        <v>216</v>
      </c>
      <c r="DJ134" t="s">
        <v>216</v>
      </c>
      <c r="DK134" t="s">
        <v>223</v>
      </c>
      <c r="DL134" t="s">
        <v>206</v>
      </c>
      <c r="DM134" t="s">
        <v>223</v>
      </c>
      <c r="DN134" t="s">
        <v>216</v>
      </c>
      <c r="DO134" t="s">
        <v>216</v>
      </c>
      <c r="DP134" t="s">
        <v>206</v>
      </c>
      <c r="EF134" t="s">
        <v>213</v>
      </c>
      <c r="EG134" t="s">
        <v>216</v>
      </c>
      <c r="EH134" t="s">
        <v>206</v>
      </c>
      <c r="EI134" t="s">
        <v>216</v>
      </c>
      <c r="EQ134" t="s">
        <v>213</v>
      </c>
      <c r="ER134" t="s">
        <v>223</v>
      </c>
      <c r="ES134" t="s">
        <v>205</v>
      </c>
      <c r="ET134" t="s">
        <v>205</v>
      </c>
      <c r="EU134" t="s">
        <v>205</v>
      </c>
      <c r="EV134" t="s">
        <v>205</v>
      </c>
      <c r="FB134" t="s">
        <v>213</v>
      </c>
      <c r="FC134" t="s">
        <v>217</v>
      </c>
      <c r="FD134" t="s">
        <v>217</v>
      </c>
      <c r="FE134" t="s">
        <v>228</v>
      </c>
      <c r="FF134" t="s">
        <v>229</v>
      </c>
      <c r="FG134" t="s">
        <v>228</v>
      </c>
      <c r="FH134" t="s">
        <v>228</v>
      </c>
      <c r="FI134" t="s">
        <v>228</v>
      </c>
      <c r="FJ134" t="s">
        <v>228</v>
      </c>
      <c r="FK134" t="s">
        <v>228</v>
      </c>
      <c r="FL134" t="s">
        <v>228</v>
      </c>
      <c r="FM134" t="s">
        <v>226</v>
      </c>
      <c r="FN134" t="s">
        <v>226</v>
      </c>
      <c r="FO134" t="s">
        <v>226</v>
      </c>
      <c r="FP134" t="s">
        <v>217</v>
      </c>
      <c r="FQ134" t="s">
        <v>218</v>
      </c>
      <c r="FR134" t="s">
        <v>218</v>
      </c>
      <c r="FS134" t="s">
        <v>218</v>
      </c>
      <c r="FT134" t="s">
        <v>231</v>
      </c>
      <c r="FU134" t="s">
        <v>231</v>
      </c>
      <c r="FV134" t="s">
        <v>231</v>
      </c>
      <c r="FW134" t="s">
        <v>218</v>
      </c>
      <c r="FX134" t="s">
        <v>231</v>
      </c>
      <c r="FY134" t="s">
        <v>231</v>
      </c>
      <c r="FZ134" t="s">
        <v>231</v>
      </c>
      <c r="GA134" t="s">
        <v>231</v>
      </c>
      <c r="GB134" t="s">
        <v>231</v>
      </c>
      <c r="GC134" t="s">
        <v>231</v>
      </c>
      <c r="GD134" t="s">
        <v>226</v>
      </c>
      <c r="GE134" t="s">
        <v>217</v>
      </c>
      <c r="GF134" t="s">
        <v>217</v>
      </c>
      <c r="GG134" t="s">
        <v>217</v>
      </c>
      <c r="GH134" t="s">
        <v>217</v>
      </c>
      <c r="GI134" t="s">
        <v>227</v>
      </c>
      <c r="GJ134" t="s">
        <v>228</v>
      </c>
      <c r="GK134" t="s">
        <v>217</v>
      </c>
      <c r="GL134" t="s">
        <v>228</v>
      </c>
      <c r="GM134" t="s">
        <v>217</v>
      </c>
      <c r="GN134" t="s">
        <v>228</v>
      </c>
      <c r="GO134" t="s">
        <v>228</v>
      </c>
      <c r="GP134" t="s">
        <v>217</v>
      </c>
      <c r="GQ134" t="s">
        <v>217</v>
      </c>
      <c r="GR134" t="s">
        <v>217</v>
      </c>
      <c r="GS134" t="s">
        <v>217</v>
      </c>
      <c r="GT134" t="s">
        <v>227</v>
      </c>
      <c r="GU134" t="s">
        <v>227</v>
      </c>
      <c r="GV134" t="s">
        <v>226</v>
      </c>
      <c r="GW134" t="s">
        <v>226</v>
      </c>
      <c r="GX134" t="s">
        <v>205</v>
      </c>
      <c r="GY134" t="s">
        <v>211</v>
      </c>
    </row>
    <row r="135" spans="1:207" x14ac:dyDescent="0.2">
      <c r="A135">
        <v>201</v>
      </c>
      <c r="C135">
        <v>1</v>
      </c>
      <c r="D135" t="s">
        <v>199</v>
      </c>
      <c r="E135">
        <v>492199019</v>
      </c>
      <c r="F135" t="s">
        <v>822</v>
      </c>
      <c r="G135" t="s">
        <v>823</v>
      </c>
      <c r="H135" t="s">
        <v>824</v>
      </c>
      <c r="I135" t="s">
        <v>825</v>
      </c>
      <c r="J135">
        <v>55</v>
      </c>
      <c r="K135" t="s">
        <v>203</v>
      </c>
      <c r="L135" t="s">
        <v>265</v>
      </c>
      <c r="N135" t="s">
        <v>206</v>
      </c>
      <c r="O135" t="s">
        <v>205</v>
      </c>
      <c r="P135" t="s">
        <v>205</v>
      </c>
      <c r="Q135" t="s">
        <v>205</v>
      </c>
      <c r="S135" t="s">
        <v>266</v>
      </c>
      <c r="T135" t="s">
        <v>206</v>
      </c>
      <c r="U135" t="s">
        <v>205</v>
      </c>
      <c r="V135" t="s">
        <v>205</v>
      </c>
      <c r="W135" t="s">
        <v>205</v>
      </c>
      <c r="X135" t="s">
        <v>205</v>
      </c>
      <c r="Z135">
        <v>16</v>
      </c>
      <c r="AA135" t="s">
        <v>248</v>
      </c>
      <c r="AB135" t="s">
        <v>249</v>
      </c>
      <c r="AC135" t="s">
        <v>249</v>
      </c>
      <c r="AD135" t="s">
        <v>249</v>
      </c>
      <c r="AF135" t="s">
        <v>205</v>
      </c>
      <c r="AG135" t="s">
        <v>205</v>
      </c>
      <c r="AH135" t="s">
        <v>205</v>
      </c>
      <c r="AI135" t="s">
        <v>205</v>
      </c>
      <c r="AJ135" t="s">
        <v>205</v>
      </c>
      <c r="AK135" t="s">
        <v>205</v>
      </c>
      <c r="AL135" t="s">
        <v>826</v>
      </c>
      <c r="AM135" t="s">
        <v>211</v>
      </c>
      <c r="AN135" t="s">
        <v>211</v>
      </c>
      <c r="AO135" t="s">
        <v>211</v>
      </c>
      <c r="AP135" t="s">
        <v>211</v>
      </c>
      <c r="AQ135" t="s">
        <v>211</v>
      </c>
      <c r="AR135" t="s">
        <v>211</v>
      </c>
      <c r="AS135" t="s">
        <v>211</v>
      </c>
      <c r="AT135" t="s">
        <v>211</v>
      </c>
      <c r="AU135" t="s">
        <v>211</v>
      </c>
      <c r="AV135" t="s">
        <v>211</v>
      </c>
      <c r="AW135" t="s">
        <v>211</v>
      </c>
      <c r="AX135" t="s">
        <v>211</v>
      </c>
      <c r="AY135" t="s">
        <v>211</v>
      </c>
      <c r="AZ135" t="s">
        <v>211</v>
      </c>
      <c r="BA135" t="s">
        <v>211</v>
      </c>
      <c r="BB135" t="s">
        <v>211</v>
      </c>
      <c r="BC135" t="s">
        <v>211</v>
      </c>
      <c r="BD135" t="s">
        <v>211</v>
      </c>
      <c r="GX135" t="s">
        <v>211</v>
      </c>
      <c r="GY135" t="s">
        <v>211</v>
      </c>
    </row>
    <row r="136" spans="1:207" hidden="1" x14ac:dyDescent="0.2">
      <c r="A136">
        <v>202</v>
      </c>
      <c r="B136" t="s">
        <v>827</v>
      </c>
      <c r="C136">
        <v>10</v>
      </c>
      <c r="D136" t="s">
        <v>199</v>
      </c>
      <c r="E136">
        <v>349013609</v>
      </c>
      <c r="F136" t="s">
        <v>828</v>
      </c>
      <c r="G136" t="s">
        <v>829</v>
      </c>
      <c r="H136" t="s">
        <v>830</v>
      </c>
      <c r="I136" t="s">
        <v>736</v>
      </c>
      <c r="J136">
        <v>26</v>
      </c>
      <c r="K136" t="s">
        <v>203</v>
      </c>
      <c r="L136" t="s">
        <v>265</v>
      </c>
      <c r="N136" t="s">
        <v>205</v>
      </c>
      <c r="O136" t="s">
        <v>205</v>
      </c>
      <c r="P136" t="s">
        <v>205</v>
      </c>
      <c r="Q136" t="s">
        <v>205</v>
      </c>
      <c r="R136" t="s">
        <v>831</v>
      </c>
      <c r="S136" t="s">
        <v>266</v>
      </c>
      <c r="T136" t="s">
        <v>205</v>
      </c>
      <c r="U136" t="s">
        <v>205</v>
      </c>
      <c r="V136" t="s">
        <v>205</v>
      </c>
      <c r="W136" t="s">
        <v>205</v>
      </c>
      <c r="X136" t="s">
        <v>206</v>
      </c>
      <c r="Z136">
        <v>1</v>
      </c>
      <c r="AF136" t="s">
        <v>211</v>
      </c>
      <c r="AG136" t="s">
        <v>211</v>
      </c>
      <c r="AH136" t="s">
        <v>211</v>
      </c>
      <c r="AI136" t="s">
        <v>211</v>
      </c>
      <c r="AJ136" t="s">
        <v>211</v>
      </c>
      <c r="AK136" t="s">
        <v>211</v>
      </c>
      <c r="AM136" t="s">
        <v>211</v>
      </c>
      <c r="AN136" t="s">
        <v>211</v>
      </c>
      <c r="AO136" t="s">
        <v>211</v>
      </c>
      <c r="AP136" t="s">
        <v>211</v>
      </c>
      <c r="AQ136" t="s">
        <v>211</v>
      </c>
      <c r="AR136" t="s">
        <v>211</v>
      </c>
      <c r="AS136" t="s">
        <v>211</v>
      </c>
      <c r="AT136" t="s">
        <v>211</v>
      </c>
      <c r="AU136" t="s">
        <v>211</v>
      </c>
      <c r="AV136" t="s">
        <v>211</v>
      </c>
      <c r="AW136" t="s">
        <v>211</v>
      </c>
      <c r="AX136" t="s">
        <v>211</v>
      </c>
      <c r="AY136" t="s">
        <v>211</v>
      </c>
      <c r="AZ136" t="s">
        <v>211</v>
      </c>
      <c r="BA136" t="s">
        <v>211</v>
      </c>
      <c r="BB136" t="s">
        <v>211</v>
      </c>
      <c r="BC136" t="s">
        <v>211</v>
      </c>
      <c r="BD136" t="s">
        <v>211</v>
      </c>
      <c r="CN136" t="s">
        <v>205</v>
      </c>
      <c r="CO136" t="s">
        <v>205</v>
      </c>
      <c r="CP136" t="s">
        <v>205</v>
      </c>
      <c r="CQ136" t="s">
        <v>216</v>
      </c>
      <c r="CR136" t="s">
        <v>206</v>
      </c>
      <c r="CS136" t="s">
        <v>206</v>
      </c>
      <c r="CT136" t="s">
        <v>206</v>
      </c>
      <c r="DE136" t="s">
        <v>213</v>
      </c>
      <c r="DF136" t="s">
        <v>216</v>
      </c>
      <c r="DG136" t="s">
        <v>206</v>
      </c>
      <c r="DH136" t="s">
        <v>206</v>
      </c>
      <c r="DI136" t="s">
        <v>206</v>
      </c>
      <c r="DJ136" t="s">
        <v>206</v>
      </c>
      <c r="DK136" t="s">
        <v>205</v>
      </c>
      <c r="DL136" t="s">
        <v>206</v>
      </c>
      <c r="DM136" t="s">
        <v>206</v>
      </c>
      <c r="DN136" t="s">
        <v>216</v>
      </c>
      <c r="DO136" t="s">
        <v>206</v>
      </c>
      <c r="DP136" t="s">
        <v>216</v>
      </c>
      <c r="EE136" t="s">
        <v>215</v>
      </c>
      <c r="EG136" t="s">
        <v>206</v>
      </c>
      <c r="EH136" t="s">
        <v>206</v>
      </c>
      <c r="EI136" t="s">
        <v>206</v>
      </c>
      <c r="EP136" t="s">
        <v>215</v>
      </c>
      <c r="ER136" t="s">
        <v>205</v>
      </c>
      <c r="ES136" t="s">
        <v>205</v>
      </c>
      <c r="ET136" t="s">
        <v>216</v>
      </c>
      <c r="EU136" t="s">
        <v>205</v>
      </c>
      <c r="EV136" t="s">
        <v>216</v>
      </c>
      <c r="FB136" t="s">
        <v>213</v>
      </c>
      <c r="FC136" t="s">
        <v>229</v>
      </c>
      <c r="FD136" t="s">
        <v>227</v>
      </c>
      <c r="FE136" t="s">
        <v>229</v>
      </c>
      <c r="FF136" t="s">
        <v>229</v>
      </c>
      <c r="FG136" t="s">
        <v>229</v>
      </c>
      <c r="FH136" t="s">
        <v>229</v>
      </c>
      <c r="FI136" t="s">
        <v>217</v>
      </c>
      <c r="FJ136" t="s">
        <v>227</v>
      </c>
      <c r="FK136" t="s">
        <v>217</v>
      </c>
      <c r="FL136" t="s">
        <v>228</v>
      </c>
      <c r="FM136" t="s">
        <v>226</v>
      </c>
      <c r="FN136" t="s">
        <v>228</v>
      </c>
      <c r="FO136" t="s">
        <v>226</v>
      </c>
      <c r="FP136" t="s">
        <v>226</v>
      </c>
      <c r="FQ136" t="s">
        <v>218</v>
      </c>
      <c r="FR136" t="s">
        <v>231</v>
      </c>
      <c r="FS136" t="s">
        <v>231</v>
      </c>
      <c r="FT136" t="s">
        <v>232</v>
      </c>
      <c r="FU136" t="s">
        <v>232</v>
      </c>
      <c r="FV136" t="s">
        <v>230</v>
      </c>
      <c r="FW136" t="s">
        <v>231</v>
      </c>
      <c r="FX136" t="s">
        <v>230</v>
      </c>
      <c r="FY136" t="s">
        <v>231</v>
      </c>
      <c r="FZ136" t="s">
        <v>231</v>
      </c>
      <c r="GA136" t="s">
        <v>230</v>
      </c>
      <c r="GB136" t="s">
        <v>230</v>
      </c>
      <c r="GC136" t="s">
        <v>231</v>
      </c>
      <c r="GD136" t="s">
        <v>227</v>
      </c>
      <c r="GE136" t="s">
        <v>228</v>
      </c>
      <c r="GF136" t="s">
        <v>226</v>
      </c>
      <c r="GG136" t="s">
        <v>227</v>
      </c>
      <c r="GH136" t="s">
        <v>217</v>
      </c>
      <c r="GI136" t="s">
        <v>217</v>
      </c>
      <c r="GJ136" t="s">
        <v>228</v>
      </c>
      <c r="GK136" t="s">
        <v>228</v>
      </c>
      <c r="GL136" t="s">
        <v>229</v>
      </c>
      <c r="GM136" t="s">
        <v>227</v>
      </c>
      <c r="GN136" t="s">
        <v>229</v>
      </c>
      <c r="GO136" t="s">
        <v>228</v>
      </c>
      <c r="GP136" t="s">
        <v>227</v>
      </c>
      <c r="GQ136" t="s">
        <v>227</v>
      </c>
      <c r="GR136" t="s">
        <v>228</v>
      </c>
      <c r="GS136" t="s">
        <v>228</v>
      </c>
      <c r="GT136" t="s">
        <v>227</v>
      </c>
      <c r="GU136" t="s">
        <v>217</v>
      </c>
      <c r="GV136" t="s">
        <v>226</v>
      </c>
      <c r="GW136" t="s">
        <v>217</v>
      </c>
      <c r="GX136" t="s">
        <v>206</v>
      </c>
      <c r="GY136" t="s">
        <v>211</v>
      </c>
    </row>
    <row r="137" spans="1:207" x14ac:dyDescent="0.2">
      <c r="A137">
        <v>203</v>
      </c>
      <c r="B137" t="s">
        <v>832</v>
      </c>
      <c r="C137">
        <v>10</v>
      </c>
      <c r="D137" t="s">
        <v>199</v>
      </c>
      <c r="E137">
        <v>1361661390</v>
      </c>
      <c r="F137" t="s">
        <v>833</v>
      </c>
      <c r="G137" t="s">
        <v>834</v>
      </c>
      <c r="H137" t="s">
        <v>832</v>
      </c>
      <c r="I137" t="s">
        <v>835</v>
      </c>
      <c r="J137">
        <v>37</v>
      </c>
      <c r="K137" t="s">
        <v>203</v>
      </c>
      <c r="L137" t="s">
        <v>239</v>
      </c>
      <c r="N137" t="s">
        <v>206</v>
      </c>
      <c r="O137" t="s">
        <v>206</v>
      </c>
      <c r="P137" t="s">
        <v>206</v>
      </c>
      <c r="Q137" t="s">
        <v>205</v>
      </c>
      <c r="S137" t="s">
        <v>266</v>
      </c>
      <c r="T137" t="s">
        <v>205</v>
      </c>
      <c r="U137" t="s">
        <v>205</v>
      </c>
      <c r="V137" t="s">
        <v>206</v>
      </c>
      <c r="W137" t="s">
        <v>205</v>
      </c>
      <c r="X137" t="s">
        <v>205</v>
      </c>
      <c r="Z137">
        <v>4</v>
      </c>
      <c r="AF137" t="s">
        <v>211</v>
      </c>
      <c r="AG137" t="s">
        <v>211</v>
      </c>
      <c r="AH137" t="s">
        <v>211</v>
      </c>
      <c r="AI137" t="s">
        <v>211</v>
      </c>
      <c r="AJ137" t="s">
        <v>211</v>
      </c>
      <c r="AK137" t="s">
        <v>211</v>
      </c>
      <c r="AM137" t="s">
        <v>205</v>
      </c>
      <c r="AN137" t="s">
        <v>206</v>
      </c>
      <c r="AO137" t="s">
        <v>205</v>
      </c>
      <c r="AP137" t="s">
        <v>206</v>
      </c>
      <c r="AQ137" t="s">
        <v>205</v>
      </c>
      <c r="AR137" t="s">
        <v>206</v>
      </c>
      <c r="AS137" t="s">
        <v>206</v>
      </c>
      <c r="AT137" t="s">
        <v>206</v>
      </c>
      <c r="AU137" t="s">
        <v>206</v>
      </c>
      <c r="AV137" t="s">
        <v>206</v>
      </c>
      <c r="AW137" t="s">
        <v>206</v>
      </c>
      <c r="AX137" t="s">
        <v>206</v>
      </c>
      <c r="AY137" t="s">
        <v>205</v>
      </c>
      <c r="AZ137" t="s">
        <v>206</v>
      </c>
      <c r="BA137" t="s">
        <v>205</v>
      </c>
      <c r="BB137" t="s">
        <v>206</v>
      </c>
      <c r="BC137" t="s">
        <v>206</v>
      </c>
      <c r="BD137" t="s">
        <v>205</v>
      </c>
      <c r="BF137" t="s">
        <v>227</v>
      </c>
      <c r="BG137" t="s">
        <v>229</v>
      </c>
      <c r="BH137" t="s">
        <v>229</v>
      </c>
      <c r="BI137" t="s">
        <v>229</v>
      </c>
      <c r="BJ137" t="s">
        <v>229</v>
      </c>
      <c r="BK137" t="s">
        <v>229</v>
      </c>
      <c r="BL137" t="s">
        <v>229</v>
      </c>
      <c r="BM137" t="s">
        <v>229</v>
      </c>
      <c r="BN137" t="s">
        <v>229</v>
      </c>
      <c r="BO137" t="s">
        <v>229</v>
      </c>
      <c r="BP137" t="s">
        <v>229</v>
      </c>
      <c r="BQ137" t="s">
        <v>229</v>
      </c>
      <c r="BR137" t="s">
        <v>229</v>
      </c>
      <c r="BS137" t="s">
        <v>229</v>
      </c>
      <c r="BT137" t="s">
        <v>229</v>
      </c>
      <c r="BU137" t="s">
        <v>229</v>
      </c>
      <c r="BV137" t="s">
        <v>229</v>
      </c>
      <c r="BW137" t="s">
        <v>228</v>
      </c>
      <c r="BX137" t="s">
        <v>229</v>
      </c>
      <c r="BY137" t="s">
        <v>229</v>
      </c>
      <c r="BZ137" t="s">
        <v>229</v>
      </c>
      <c r="CA137" t="s">
        <v>229</v>
      </c>
      <c r="CB137" t="s">
        <v>229</v>
      </c>
      <c r="CC137" t="s">
        <v>229</v>
      </c>
      <c r="CD137" t="s">
        <v>229</v>
      </c>
      <c r="CE137" t="s">
        <v>229</v>
      </c>
      <c r="CF137" t="s">
        <v>229</v>
      </c>
      <c r="CG137" t="s">
        <v>229</v>
      </c>
      <c r="CH137" t="s">
        <v>228</v>
      </c>
      <c r="CI137" t="s">
        <v>229</v>
      </c>
      <c r="CJ137" t="s">
        <v>228</v>
      </c>
      <c r="CK137" t="s">
        <v>229</v>
      </c>
      <c r="CL137" t="s">
        <v>229</v>
      </c>
      <c r="CM137" t="s">
        <v>229</v>
      </c>
      <c r="CN137" t="s">
        <v>206</v>
      </c>
      <c r="CO137" t="s">
        <v>205</v>
      </c>
      <c r="CP137" t="s">
        <v>206</v>
      </c>
      <c r="CQ137" t="s">
        <v>206</v>
      </c>
      <c r="CR137" t="s">
        <v>206</v>
      </c>
      <c r="CS137" t="s">
        <v>205</v>
      </c>
      <c r="CT137" t="s">
        <v>206</v>
      </c>
      <c r="DD137" t="s">
        <v>243</v>
      </c>
      <c r="DF137" t="s">
        <v>206</v>
      </c>
      <c r="DG137" t="s">
        <v>206</v>
      </c>
      <c r="DH137" t="s">
        <v>206</v>
      </c>
      <c r="DI137" t="s">
        <v>206</v>
      </c>
      <c r="DJ137" t="s">
        <v>216</v>
      </c>
      <c r="DK137" t="s">
        <v>223</v>
      </c>
      <c r="DL137" t="s">
        <v>216</v>
      </c>
      <c r="DM137" t="s">
        <v>216</v>
      </c>
      <c r="DN137" t="s">
        <v>216</v>
      </c>
      <c r="DO137" t="s">
        <v>206</v>
      </c>
      <c r="DP137" t="s">
        <v>216</v>
      </c>
      <c r="EF137" t="s">
        <v>213</v>
      </c>
      <c r="EG137" t="s">
        <v>206</v>
      </c>
      <c r="EH137" t="s">
        <v>206</v>
      </c>
      <c r="EI137" t="s">
        <v>206</v>
      </c>
      <c r="EP137" t="s">
        <v>243</v>
      </c>
      <c r="ER137" t="s">
        <v>216</v>
      </c>
      <c r="ES137" t="s">
        <v>206</v>
      </c>
      <c r="ET137" t="s">
        <v>206</v>
      </c>
      <c r="EU137" t="s">
        <v>206</v>
      </c>
      <c r="EV137" t="s">
        <v>216</v>
      </c>
      <c r="FA137" t="s">
        <v>243</v>
      </c>
      <c r="FC137" t="s">
        <v>229</v>
      </c>
      <c r="FD137" t="s">
        <v>229</v>
      </c>
      <c r="FE137" t="s">
        <v>229</v>
      </c>
      <c r="FF137" t="s">
        <v>229</v>
      </c>
      <c r="FG137" t="s">
        <v>229</v>
      </c>
      <c r="FH137" t="s">
        <v>229</v>
      </c>
      <c r="FI137" t="s">
        <v>227</v>
      </c>
      <c r="FJ137" t="s">
        <v>226</v>
      </c>
      <c r="FK137" t="s">
        <v>226</v>
      </c>
      <c r="FL137" t="s">
        <v>226</v>
      </c>
      <c r="FM137" t="s">
        <v>226</v>
      </c>
      <c r="FN137" t="s">
        <v>226</v>
      </c>
      <c r="FO137" t="s">
        <v>226</v>
      </c>
      <c r="FP137" t="s">
        <v>226</v>
      </c>
      <c r="FQ137" t="s">
        <v>233</v>
      </c>
      <c r="FR137" t="s">
        <v>232</v>
      </c>
      <c r="FS137" t="s">
        <v>218</v>
      </c>
      <c r="FT137" t="s">
        <v>233</v>
      </c>
      <c r="FU137" t="s">
        <v>231</v>
      </c>
      <c r="FV137" t="s">
        <v>233</v>
      </c>
      <c r="FW137" t="s">
        <v>233</v>
      </c>
      <c r="FX137" t="s">
        <v>233</v>
      </c>
      <c r="FY137" t="s">
        <v>233</v>
      </c>
      <c r="FZ137" t="s">
        <v>233</v>
      </c>
      <c r="GA137" t="s">
        <v>232</v>
      </c>
      <c r="GB137" t="s">
        <v>232</v>
      </c>
      <c r="GC137" t="s">
        <v>232</v>
      </c>
      <c r="GD137" t="s">
        <v>229</v>
      </c>
      <c r="GE137" t="s">
        <v>229</v>
      </c>
      <c r="GF137" t="s">
        <v>228</v>
      </c>
      <c r="GG137" t="s">
        <v>229</v>
      </c>
      <c r="GH137" t="s">
        <v>229</v>
      </c>
      <c r="GI137" t="s">
        <v>229</v>
      </c>
      <c r="GJ137" t="s">
        <v>229</v>
      </c>
      <c r="GK137" t="s">
        <v>228</v>
      </c>
      <c r="GL137" t="s">
        <v>228</v>
      </c>
      <c r="GM137" t="s">
        <v>228</v>
      </c>
      <c r="GN137" t="s">
        <v>229</v>
      </c>
      <c r="GO137" t="s">
        <v>229</v>
      </c>
      <c r="GP137" t="s">
        <v>228</v>
      </c>
      <c r="GQ137" t="s">
        <v>228</v>
      </c>
      <c r="GR137" t="s">
        <v>229</v>
      </c>
      <c r="GS137" t="s">
        <v>229</v>
      </c>
      <c r="GT137" t="s">
        <v>229</v>
      </c>
      <c r="GU137" t="s">
        <v>229</v>
      </c>
      <c r="GV137" t="s">
        <v>228</v>
      </c>
      <c r="GW137" t="s">
        <v>228</v>
      </c>
      <c r="GX137" t="s">
        <v>206</v>
      </c>
      <c r="GY137" t="s">
        <v>211</v>
      </c>
    </row>
    <row r="138" spans="1:207" x14ac:dyDescent="0.2">
      <c r="A138">
        <v>204</v>
      </c>
      <c r="C138">
        <v>0</v>
      </c>
      <c r="D138" t="s">
        <v>199</v>
      </c>
      <c r="E138">
        <v>1272555175</v>
      </c>
      <c r="F138" t="s">
        <v>836</v>
      </c>
      <c r="G138" t="s">
        <v>837</v>
      </c>
      <c r="H138" t="s">
        <v>838</v>
      </c>
      <c r="I138" t="s">
        <v>839</v>
      </c>
      <c r="J138">
        <v>65</v>
      </c>
      <c r="K138" t="s">
        <v>203</v>
      </c>
      <c r="L138" t="s">
        <v>265</v>
      </c>
      <c r="N138" t="s">
        <v>206</v>
      </c>
      <c r="O138" t="s">
        <v>205</v>
      </c>
      <c r="P138" t="s">
        <v>205</v>
      </c>
      <c r="Q138" t="s">
        <v>206</v>
      </c>
      <c r="S138" t="s">
        <v>308</v>
      </c>
      <c r="T138" t="s">
        <v>206</v>
      </c>
      <c r="U138" t="s">
        <v>205</v>
      </c>
      <c r="V138" t="s">
        <v>205</v>
      </c>
      <c r="W138" t="s">
        <v>205</v>
      </c>
      <c r="X138" t="s">
        <v>205</v>
      </c>
      <c r="Z138">
        <v>7</v>
      </c>
      <c r="AA138" t="s">
        <v>248</v>
      </c>
      <c r="AB138" t="s">
        <v>248</v>
      </c>
      <c r="AC138" t="s">
        <v>248</v>
      </c>
      <c r="AD138" t="s">
        <v>248</v>
      </c>
      <c r="AF138" t="s">
        <v>205</v>
      </c>
      <c r="AG138" t="s">
        <v>205</v>
      </c>
      <c r="AH138" t="s">
        <v>205</v>
      </c>
      <c r="AI138" t="s">
        <v>205</v>
      </c>
      <c r="AJ138" t="s">
        <v>205</v>
      </c>
      <c r="AK138" t="s">
        <v>206</v>
      </c>
      <c r="AM138" t="s">
        <v>211</v>
      </c>
      <c r="AN138" t="s">
        <v>211</v>
      </c>
      <c r="AO138" t="s">
        <v>211</v>
      </c>
      <c r="AP138" t="s">
        <v>211</v>
      </c>
      <c r="AQ138" t="s">
        <v>211</v>
      </c>
      <c r="AR138" t="s">
        <v>211</v>
      </c>
      <c r="AS138" t="s">
        <v>211</v>
      </c>
      <c r="AT138" t="s">
        <v>211</v>
      </c>
      <c r="AU138" t="s">
        <v>211</v>
      </c>
      <c r="AV138" t="s">
        <v>211</v>
      </c>
      <c r="AW138" t="s">
        <v>211</v>
      </c>
      <c r="AX138" t="s">
        <v>211</v>
      </c>
      <c r="AY138" t="s">
        <v>211</v>
      </c>
      <c r="AZ138" t="s">
        <v>211</v>
      </c>
      <c r="BA138" t="s">
        <v>211</v>
      </c>
      <c r="BB138" t="s">
        <v>211</v>
      </c>
      <c r="BC138" t="s">
        <v>211</v>
      </c>
      <c r="BD138" t="s">
        <v>211</v>
      </c>
      <c r="GX138" t="s">
        <v>211</v>
      </c>
      <c r="GY138" t="s">
        <v>211</v>
      </c>
    </row>
    <row r="139" spans="1:207" hidden="1" x14ac:dyDescent="0.2">
      <c r="A139">
        <v>205</v>
      </c>
      <c r="B139" t="s">
        <v>840</v>
      </c>
      <c r="C139">
        <v>10</v>
      </c>
      <c r="D139" t="s">
        <v>199</v>
      </c>
      <c r="E139">
        <v>1092062339</v>
      </c>
      <c r="F139" t="s">
        <v>841</v>
      </c>
      <c r="G139" t="s">
        <v>842</v>
      </c>
      <c r="H139" t="s">
        <v>840</v>
      </c>
      <c r="I139" t="s">
        <v>736</v>
      </c>
      <c r="J139">
        <v>37</v>
      </c>
      <c r="K139" t="s">
        <v>203</v>
      </c>
      <c r="L139" t="s">
        <v>265</v>
      </c>
      <c r="N139" t="s">
        <v>205</v>
      </c>
      <c r="O139" t="s">
        <v>205</v>
      </c>
      <c r="P139" t="s">
        <v>205</v>
      </c>
      <c r="Q139" t="s">
        <v>205</v>
      </c>
      <c r="R139" t="s">
        <v>843</v>
      </c>
      <c r="S139" t="s">
        <v>266</v>
      </c>
      <c r="T139" t="s">
        <v>205</v>
      </c>
      <c r="U139" t="s">
        <v>205</v>
      </c>
      <c r="V139" t="s">
        <v>205</v>
      </c>
      <c r="W139" t="s">
        <v>205</v>
      </c>
      <c r="X139" t="s">
        <v>205</v>
      </c>
      <c r="Y139" t="s">
        <v>844</v>
      </c>
      <c r="Z139">
        <v>10</v>
      </c>
      <c r="AF139" t="s">
        <v>211</v>
      </c>
      <c r="AG139" t="s">
        <v>211</v>
      </c>
      <c r="AH139" t="s">
        <v>211</v>
      </c>
      <c r="AI139" t="s">
        <v>211</v>
      </c>
      <c r="AJ139" t="s">
        <v>211</v>
      </c>
      <c r="AK139" t="s">
        <v>211</v>
      </c>
      <c r="AM139" t="s">
        <v>211</v>
      </c>
      <c r="AN139" t="s">
        <v>211</v>
      </c>
      <c r="AO139" t="s">
        <v>211</v>
      </c>
      <c r="AP139" t="s">
        <v>211</v>
      </c>
      <c r="AQ139" t="s">
        <v>211</v>
      </c>
      <c r="AR139" t="s">
        <v>211</v>
      </c>
      <c r="AS139" t="s">
        <v>211</v>
      </c>
      <c r="AT139" t="s">
        <v>211</v>
      </c>
      <c r="AU139" t="s">
        <v>211</v>
      </c>
      <c r="AV139" t="s">
        <v>211</v>
      </c>
      <c r="AW139" t="s">
        <v>211</v>
      </c>
      <c r="AX139" t="s">
        <v>211</v>
      </c>
      <c r="AY139" t="s">
        <v>211</v>
      </c>
      <c r="AZ139" t="s">
        <v>211</v>
      </c>
      <c r="BA139" t="s">
        <v>211</v>
      </c>
      <c r="BB139" t="s">
        <v>211</v>
      </c>
      <c r="BC139" t="s">
        <v>211</v>
      </c>
      <c r="BD139" t="s">
        <v>211</v>
      </c>
      <c r="CN139" t="s">
        <v>206</v>
      </c>
      <c r="CO139" t="s">
        <v>216</v>
      </c>
      <c r="CP139" t="s">
        <v>206</v>
      </c>
      <c r="CQ139" t="s">
        <v>216</v>
      </c>
      <c r="CR139" t="s">
        <v>206</v>
      </c>
      <c r="CS139" t="s">
        <v>206</v>
      </c>
      <c r="CT139" t="s">
        <v>206</v>
      </c>
      <c r="DC139" t="s">
        <v>845</v>
      </c>
      <c r="DD139" t="s">
        <v>243</v>
      </c>
      <c r="DF139" t="s">
        <v>206</v>
      </c>
      <c r="DG139" t="s">
        <v>205</v>
      </c>
      <c r="DH139" t="s">
        <v>206</v>
      </c>
      <c r="DI139" t="s">
        <v>205</v>
      </c>
      <c r="DJ139" t="s">
        <v>205</v>
      </c>
      <c r="DK139" t="s">
        <v>216</v>
      </c>
      <c r="DL139" t="s">
        <v>206</v>
      </c>
      <c r="DM139" t="s">
        <v>205</v>
      </c>
      <c r="DN139" t="s">
        <v>206</v>
      </c>
      <c r="DO139" t="s">
        <v>206</v>
      </c>
      <c r="DP139" t="s">
        <v>206</v>
      </c>
      <c r="ED139" t="s">
        <v>846</v>
      </c>
      <c r="EE139" t="s">
        <v>243</v>
      </c>
      <c r="EG139" t="s">
        <v>206</v>
      </c>
      <c r="EH139" t="s">
        <v>206</v>
      </c>
      <c r="EI139" t="s">
        <v>206</v>
      </c>
      <c r="EP139" t="s">
        <v>243</v>
      </c>
      <c r="ER139" t="s">
        <v>205</v>
      </c>
      <c r="ES139" t="s">
        <v>205</v>
      </c>
      <c r="ET139" t="s">
        <v>206</v>
      </c>
      <c r="EU139" t="s">
        <v>216</v>
      </c>
      <c r="EV139" t="s">
        <v>216</v>
      </c>
      <c r="EZ139" t="s">
        <v>847</v>
      </c>
      <c r="FB139" t="s">
        <v>205</v>
      </c>
      <c r="FC139" t="s">
        <v>229</v>
      </c>
      <c r="FD139" t="s">
        <v>227</v>
      </c>
      <c r="FE139" t="s">
        <v>229</v>
      </c>
      <c r="FF139" t="s">
        <v>229</v>
      </c>
      <c r="FG139" t="s">
        <v>229</v>
      </c>
      <c r="FH139" t="s">
        <v>229</v>
      </c>
      <c r="FI139" t="s">
        <v>229</v>
      </c>
      <c r="FJ139" t="s">
        <v>217</v>
      </c>
      <c r="FK139" t="s">
        <v>227</v>
      </c>
      <c r="FL139" t="s">
        <v>227</v>
      </c>
      <c r="FM139" t="s">
        <v>226</v>
      </c>
      <c r="FN139" t="s">
        <v>226</v>
      </c>
      <c r="FO139" t="s">
        <v>226</v>
      </c>
      <c r="FP139" t="s">
        <v>226</v>
      </c>
      <c r="FQ139" t="s">
        <v>233</v>
      </c>
      <c r="FR139" t="s">
        <v>232</v>
      </c>
      <c r="FS139" t="s">
        <v>233</v>
      </c>
      <c r="FT139" t="s">
        <v>218</v>
      </c>
      <c r="FU139" t="s">
        <v>231</v>
      </c>
      <c r="FV139" t="s">
        <v>218</v>
      </c>
      <c r="FW139" t="s">
        <v>233</v>
      </c>
      <c r="FX139" t="s">
        <v>233</v>
      </c>
      <c r="FY139" t="s">
        <v>233</v>
      </c>
      <c r="FZ139" t="s">
        <v>233</v>
      </c>
      <c r="GA139" t="s">
        <v>232</v>
      </c>
      <c r="GB139" t="s">
        <v>218</v>
      </c>
      <c r="GC139" t="s">
        <v>218</v>
      </c>
      <c r="GD139" t="s">
        <v>217</v>
      </c>
      <c r="GE139" t="s">
        <v>229</v>
      </c>
      <c r="GF139" t="s">
        <v>229</v>
      </c>
      <c r="GG139" t="s">
        <v>229</v>
      </c>
      <c r="GH139" t="s">
        <v>228</v>
      </c>
      <c r="GI139" t="s">
        <v>226</v>
      </c>
      <c r="GJ139" t="s">
        <v>227</v>
      </c>
      <c r="GK139" t="s">
        <v>227</v>
      </c>
      <c r="GL139" t="s">
        <v>228</v>
      </c>
      <c r="GM139" t="s">
        <v>229</v>
      </c>
      <c r="GN139" t="s">
        <v>217</v>
      </c>
      <c r="GO139" t="s">
        <v>229</v>
      </c>
      <c r="GP139" t="s">
        <v>228</v>
      </c>
      <c r="GQ139" t="s">
        <v>229</v>
      </c>
      <c r="GR139" t="s">
        <v>217</v>
      </c>
      <c r="GS139" t="s">
        <v>227</v>
      </c>
      <c r="GT139" t="s">
        <v>227</v>
      </c>
      <c r="GU139" t="s">
        <v>228</v>
      </c>
      <c r="GV139" t="s">
        <v>226</v>
      </c>
      <c r="GW139" t="s">
        <v>228</v>
      </c>
      <c r="GX139" t="s">
        <v>206</v>
      </c>
      <c r="GY139" t="s">
        <v>211</v>
      </c>
    </row>
    <row r="140" spans="1:207" x14ac:dyDescent="0.2">
      <c r="A140">
        <v>206</v>
      </c>
      <c r="B140" t="s">
        <v>848</v>
      </c>
      <c r="C140">
        <v>10</v>
      </c>
      <c r="D140" t="s">
        <v>199</v>
      </c>
      <c r="E140">
        <v>604322122</v>
      </c>
      <c r="F140" t="s">
        <v>849</v>
      </c>
      <c r="G140" t="s">
        <v>850</v>
      </c>
      <c r="H140" t="s">
        <v>848</v>
      </c>
      <c r="I140" t="s">
        <v>851</v>
      </c>
      <c r="J140">
        <v>34</v>
      </c>
      <c r="K140" t="s">
        <v>203</v>
      </c>
      <c r="L140" t="s">
        <v>265</v>
      </c>
      <c r="N140" t="s">
        <v>206</v>
      </c>
      <c r="O140" t="s">
        <v>205</v>
      </c>
      <c r="P140" t="s">
        <v>205</v>
      </c>
      <c r="Q140" t="s">
        <v>205</v>
      </c>
      <c r="S140" t="s">
        <v>308</v>
      </c>
      <c r="T140" t="s">
        <v>205</v>
      </c>
      <c r="U140" t="s">
        <v>205</v>
      </c>
      <c r="V140" t="s">
        <v>205</v>
      </c>
      <c r="W140" t="s">
        <v>205</v>
      </c>
      <c r="X140" t="s">
        <v>206</v>
      </c>
      <c r="Z140">
        <v>0</v>
      </c>
      <c r="AF140" t="s">
        <v>211</v>
      </c>
      <c r="AG140" t="s">
        <v>211</v>
      </c>
      <c r="AH140" t="s">
        <v>211</v>
      </c>
      <c r="AI140" t="s">
        <v>211</v>
      </c>
      <c r="AJ140" t="s">
        <v>211</v>
      </c>
      <c r="AK140" t="s">
        <v>211</v>
      </c>
      <c r="AM140" t="s">
        <v>206</v>
      </c>
      <c r="AN140" t="s">
        <v>206</v>
      </c>
      <c r="AO140" t="s">
        <v>205</v>
      </c>
      <c r="AP140" t="s">
        <v>205</v>
      </c>
      <c r="AQ140" t="s">
        <v>205</v>
      </c>
      <c r="AR140" t="s">
        <v>205</v>
      </c>
      <c r="AS140" t="s">
        <v>205</v>
      </c>
      <c r="AT140" t="s">
        <v>205</v>
      </c>
      <c r="AU140" t="s">
        <v>205</v>
      </c>
      <c r="AV140" t="s">
        <v>205</v>
      </c>
      <c r="AW140" t="s">
        <v>206</v>
      </c>
      <c r="AX140" t="s">
        <v>205</v>
      </c>
      <c r="AY140" t="s">
        <v>205</v>
      </c>
      <c r="AZ140" t="s">
        <v>205</v>
      </c>
      <c r="BA140" t="s">
        <v>205</v>
      </c>
      <c r="BB140" t="s">
        <v>205</v>
      </c>
      <c r="BC140" t="s">
        <v>205</v>
      </c>
      <c r="BD140" t="s">
        <v>205</v>
      </c>
      <c r="BF140" t="s">
        <v>229</v>
      </c>
      <c r="BG140" t="s">
        <v>229</v>
      </c>
      <c r="BH140" t="s">
        <v>229</v>
      </c>
      <c r="BI140" t="s">
        <v>229</v>
      </c>
      <c r="BJ140" t="s">
        <v>217</v>
      </c>
      <c r="BK140" t="s">
        <v>228</v>
      </c>
      <c r="BL140" t="s">
        <v>217</v>
      </c>
      <c r="BM140" t="s">
        <v>228</v>
      </c>
      <c r="BN140" t="s">
        <v>228</v>
      </c>
      <c r="BO140" t="s">
        <v>217</v>
      </c>
      <c r="BP140" t="s">
        <v>229</v>
      </c>
      <c r="BQ140" t="s">
        <v>229</v>
      </c>
      <c r="BR140" t="s">
        <v>228</v>
      </c>
      <c r="BS140" t="s">
        <v>227</v>
      </c>
      <c r="BT140" t="s">
        <v>228</v>
      </c>
      <c r="BU140" t="s">
        <v>226</v>
      </c>
      <c r="BV140" t="s">
        <v>227</v>
      </c>
      <c r="BW140" t="s">
        <v>226</v>
      </c>
      <c r="BX140" t="s">
        <v>226</v>
      </c>
      <c r="BY140" t="s">
        <v>228</v>
      </c>
      <c r="BZ140" t="s">
        <v>227</v>
      </c>
      <c r="CA140" t="s">
        <v>227</v>
      </c>
      <c r="CB140" t="s">
        <v>217</v>
      </c>
      <c r="CC140" t="s">
        <v>226</v>
      </c>
      <c r="CD140" t="s">
        <v>228</v>
      </c>
      <c r="CE140" t="s">
        <v>228</v>
      </c>
      <c r="CF140" t="s">
        <v>217</v>
      </c>
      <c r="CG140" t="s">
        <v>228</v>
      </c>
      <c r="CH140" t="s">
        <v>226</v>
      </c>
      <c r="CI140" t="s">
        <v>227</v>
      </c>
      <c r="CJ140" t="s">
        <v>217</v>
      </c>
      <c r="CK140" t="s">
        <v>217</v>
      </c>
      <c r="CL140" t="s">
        <v>227</v>
      </c>
      <c r="CM140" t="s">
        <v>226</v>
      </c>
      <c r="CN140" t="s">
        <v>206</v>
      </c>
      <c r="CO140" t="s">
        <v>205</v>
      </c>
      <c r="CP140" t="s">
        <v>216</v>
      </c>
      <c r="CQ140" t="s">
        <v>216</v>
      </c>
      <c r="CR140" t="s">
        <v>205</v>
      </c>
      <c r="CS140" t="s">
        <v>205</v>
      </c>
      <c r="CT140" t="s">
        <v>206</v>
      </c>
      <c r="DE140" t="s">
        <v>213</v>
      </c>
      <c r="DF140" t="s">
        <v>206</v>
      </c>
      <c r="DG140" t="s">
        <v>206</v>
      </c>
      <c r="DH140" t="s">
        <v>206</v>
      </c>
      <c r="DI140" t="s">
        <v>206</v>
      </c>
      <c r="DJ140" t="s">
        <v>206</v>
      </c>
      <c r="DK140" t="s">
        <v>206</v>
      </c>
      <c r="DL140" t="s">
        <v>206</v>
      </c>
      <c r="DM140" t="s">
        <v>206</v>
      </c>
      <c r="DN140" t="s">
        <v>206</v>
      </c>
      <c r="DO140" t="s">
        <v>216</v>
      </c>
      <c r="DP140" t="s">
        <v>216</v>
      </c>
      <c r="EE140" t="s">
        <v>243</v>
      </c>
      <c r="EG140" t="s">
        <v>216</v>
      </c>
      <c r="EH140" t="s">
        <v>206</v>
      </c>
      <c r="EI140" t="s">
        <v>206</v>
      </c>
      <c r="EP140" t="s">
        <v>243</v>
      </c>
      <c r="ER140" t="s">
        <v>206</v>
      </c>
      <c r="ES140" t="s">
        <v>206</v>
      </c>
      <c r="ET140" t="s">
        <v>223</v>
      </c>
      <c r="EU140" t="s">
        <v>205</v>
      </c>
      <c r="EV140" t="s">
        <v>205</v>
      </c>
      <c r="FB140" t="s">
        <v>213</v>
      </c>
      <c r="FC140" t="s">
        <v>217</v>
      </c>
      <c r="FD140" t="s">
        <v>227</v>
      </c>
      <c r="FE140" t="s">
        <v>229</v>
      </c>
      <c r="FF140" t="s">
        <v>229</v>
      </c>
      <c r="FG140" t="s">
        <v>229</v>
      </c>
      <c r="FH140" t="s">
        <v>226</v>
      </c>
      <c r="FI140" t="s">
        <v>228</v>
      </c>
      <c r="FJ140" t="s">
        <v>227</v>
      </c>
      <c r="FK140" t="s">
        <v>217</v>
      </c>
      <c r="FL140" t="s">
        <v>228</v>
      </c>
      <c r="FM140" t="s">
        <v>227</v>
      </c>
      <c r="FN140" t="s">
        <v>226</v>
      </c>
      <c r="FO140" t="s">
        <v>226</v>
      </c>
      <c r="FP140" t="s">
        <v>226</v>
      </c>
      <c r="FQ140" t="s">
        <v>232</v>
      </c>
      <c r="FR140" t="s">
        <v>232</v>
      </c>
      <c r="FS140" t="s">
        <v>232</v>
      </c>
      <c r="FT140" t="s">
        <v>232</v>
      </c>
      <c r="FU140" t="s">
        <v>232</v>
      </c>
      <c r="FV140" t="s">
        <v>232</v>
      </c>
      <c r="FW140" t="s">
        <v>232</v>
      </c>
      <c r="FX140" t="s">
        <v>232</v>
      </c>
      <c r="FY140" t="s">
        <v>232</v>
      </c>
      <c r="FZ140" t="s">
        <v>232</v>
      </c>
      <c r="GA140" t="s">
        <v>218</v>
      </c>
      <c r="GB140" t="s">
        <v>232</v>
      </c>
      <c r="GC140" t="s">
        <v>218</v>
      </c>
      <c r="GD140" t="s">
        <v>227</v>
      </c>
      <c r="GE140" t="s">
        <v>226</v>
      </c>
      <c r="GF140" t="s">
        <v>217</v>
      </c>
      <c r="GG140" t="s">
        <v>228</v>
      </c>
      <c r="GH140" t="s">
        <v>228</v>
      </c>
      <c r="GI140" t="s">
        <v>217</v>
      </c>
      <c r="GJ140" t="s">
        <v>227</v>
      </c>
      <c r="GK140" t="s">
        <v>227</v>
      </c>
      <c r="GL140" t="s">
        <v>226</v>
      </c>
      <c r="GM140" t="s">
        <v>226</v>
      </c>
      <c r="GN140" t="s">
        <v>217</v>
      </c>
      <c r="GO140" t="s">
        <v>228</v>
      </c>
      <c r="GP140" t="s">
        <v>217</v>
      </c>
      <c r="GQ140" t="s">
        <v>227</v>
      </c>
      <c r="GR140" t="s">
        <v>228</v>
      </c>
      <c r="GS140" t="s">
        <v>228</v>
      </c>
      <c r="GT140" t="s">
        <v>227</v>
      </c>
      <c r="GU140" t="s">
        <v>228</v>
      </c>
      <c r="GV140" t="s">
        <v>227</v>
      </c>
      <c r="GW140" t="s">
        <v>227</v>
      </c>
      <c r="GX140" t="s">
        <v>206</v>
      </c>
      <c r="GY140" t="s">
        <v>211</v>
      </c>
    </row>
    <row r="141" spans="1:207" x14ac:dyDescent="0.2">
      <c r="A141">
        <v>207</v>
      </c>
      <c r="B141" t="s">
        <v>852</v>
      </c>
      <c r="C141">
        <v>10</v>
      </c>
      <c r="D141" t="s">
        <v>199</v>
      </c>
      <c r="E141">
        <v>2041955852</v>
      </c>
      <c r="F141" t="s">
        <v>853</v>
      </c>
      <c r="G141" t="s">
        <v>854</v>
      </c>
      <c r="H141" t="s">
        <v>852</v>
      </c>
      <c r="I141" t="s">
        <v>855</v>
      </c>
      <c r="J141">
        <v>36</v>
      </c>
      <c r="K141" t="s">
        <v>203</v>
      </c>
      <c r="L141" t="s">
        <v>265</v>
      </c>
      <c r="N141" t="s">
        <v>206</v>
      </c>
      <c r="O141" t="s">
        <v>205</v>
      </c>
      <c r="P141" t="s">
        <v>205</v>
      </c>
      <c r="Q141" t="s">
        <v>205</v>
      </c>
      <c r="S141" t="s">
        <v>308</v>
      </c>
      <c r="T141" t="s">
        <v>205</v>
      </c>
      <c r="U141" t="s">
        <v>205</v>
      </c>
      <c r="V141" t="s">
        <v>205</v>
      </c>
      <c r="W141" t="s">
        <v>205</v>
      </c>
      <c r="X141" t="s">
        <v>206</v>
      </c>
      <c r="Z141">
        <v>1</v>
      </c>
      <c r="AF141" t="s">
        <v>211</v>
      </c>
      <c r="AG141" t="s">
        <v>211</v>
      </c>
      <c r="AH141" t="s">
        <v>211</v>
      </c>
      <c r="AI141" t="s">
        <v>211</v>
      </c>
      <c r="AJ141" t="s">
        <v>211</v>
      </c>
      <c r="AK141" t="s">
        <v>211</v>
      </c>
      <c r="AM141" t="s">
        <v>205</v>
      </c>
      <c r="AN141" t="s">
        <v>206</v>
      </c>
      <c r="AO141" t="s">
        <v>206</v>
      </c>
      <c r="AP141" t="s">
        <v>205</v>
      </c>
      <c r="AQ141" t="s">
        <v>206</v>
      </c>
      <c r="AR141" t="s">
        <v>206</v>
      </c>
      <c r="AS141" t="s">
        <v>206</v>
      </c>
      <c r="AT141" t="s">
        <v>206</v>
      </c>
      <c r="AU141" t="s">
        <v>206</v>
      </c>
      <c r="AV141" t="s">
        <v>206</v>
      </c>
      <c r="AW141" t="s">
        <v>206</v>
      </c>
      <c r="AX141" t="s">
        <v>205</v>
      </c>
      <c r="AY141" t="s">
        <v>205</v>
      </c>
      <c r="AZ141" t="s">
        <v>205</v>
      </c>
      <c r="BA141" t="s">
        <v>205</v>
      </c>
      <c r="BB141" t="s">
        <v>205</v>
      </c>
      <c r="BC141" t="s">
        <v>205</v>
      </c>
      <c r="BD141" t="s">
        <v>205</v>
      </c>
      <c r="BF141" t="s">
        <v>228</v>
      </c>
      <c r="BG141" t="s">
        <v>228</v>
      </c>
      <c r="BH141" t="s">
        <v>229</v>
      </c>
      <c r="BI141" t="s">
        <v>229</v>
      </c>
      <c r="BJ141" t="s">
        <v>229</v>
      </c>
      <c r="BK141" t="s">
        <v>229</v>
      </c>
      <c r="BL141" t="s">
        <v>229</v>
      </c>
      <c r="BM141" t="s">
        <v>228</v>
      </c>
      <c r="BN141" t="s">
        <v>229</v>
      </c>
      <c r="BO141" t="s">
        <v>229</v>
      </c>
      <c r="BP141" t="s">
        <v>229</v>
      </c>
      <c r="BQ141" t="s">
        <v>229</v>
      </c>
      <c r="BR141" t="s">
        <v>229</v>
      </c>
      <c r="BS141" t="s">
        <v>229</v>
      </c>
      <c r="BT141" t="s">
        <v>229</v>
      </c>
      <c r="BU141" t="s">
        <v>229</v>
      </c>
      <c r="BV141" t="s">
        <v>217</v>
      </c>
      <c r="BW141" t="s">
        <v>217</v>
      </c>
      <c r="BX141" t="s">
        <v>229</v>
      </c>
      <c r="BY141" t="s">
        <v>217</v>
      </c>
      <c r="BZ141" t="s">
        <v>228</v>
      </c>
      <c r="CA141" t="s">
        <v>228</v>
      </c>
      <c r="CB141" t="s">
        <v>228</v>
      </c>
      <c r="CC141" t="s">
        <v>228</v>
      </c>
      <c r="CD141" t="s">
        <v>229</v>
      </c>
      <c r="CE141" t="s">
        <v>229</v>
      </c>
      <c r="CF141" t="s">
        <v>228</v>
      </c>
      <c r="CG141" t="s">
        <v>229</v>
      </c>
      <c r="CH141" t="s">
        <v>226</v>
      </c>
      <c r="CI141" t="s">
        <v>229</v>
      </c>
      <c r="CJ141" t="s">
        <v>217</v>
      </c>
      <c r="CK141" t="s">
        <v>227</v>
      </c>
      <c r="CL141" t="s">
        <v>217</v>
      </c>
      <c r="CM141" t="s">
        <v>217</v>
      </c>
      <c r="CN141" t="s">
        <v>206</v>
      </c>
      <c r="CO141" t="s">
        <v>206</v>
      </c>
      <c r="CP141" t="s">
        <v>205</v>
      </c>
      <c r="CQ141" t="s">
        <v>206</v>
      </c>
      <c r="CR141" t="s">
        <v>206</v>
      </c>
      <c r="CS141" t="s">
        <v>206</v>
      </c>
      <c r="CT141" t="s">
        <v>206</v>
      </c>
      <c r="DC141" t="s">
        <v>856</v>
      </c>
      <c r="DD141" t="s">
        <v>243</v>
      </c>
      <c r="DF141" t="s">
        <v>206</v>
      </c>
      <c r="DG141" t="s">
        <v>206</v>
      </c>
      <c r="DH141" t="s">
        <v>206</v>
      </c>
      <c r="DI141" t="s">
        <v>206</v>
      </c>
      <c r="DJ141" t="s">
        <v>206</v>
      </c>
      <c r="DK141" t="s">
        <v>223</v>
      </c>
      <c r="DL141" t="s">
        <v>223</v>
      </c>
      <c r="DM141" t="s">
        <v>223</v>
      </c>
      <c r="DN141" t="s">
        <v>206</v>
      </c>
      <c r="DO141" t="s">
        <v>206</v>
      </c>
      <c r="DP141" t="s">
        <v>223</v>
      </c>
      <c r="EE141" t="s">
        <v>243</v>
      </c>
      <c r="EG141" t="s">
        <v>205</v>
      </c>
      <c r="EH141" t="s">
        <v>206</v>
      </c>
      <c r="EI141" t="s">
        <v>206</v>
      </c>
      <c r="EP141" t="s">
        <v>243</v>
      </c>
      <c r="ER141" t="s">
        <v>205</v>
      </c>
      <c r="ES141" t="s">
        <v>205</v>
      </c>
      <c r="ET141" t="s">
        <v>206</v>
      </c>
      <c r="EU141" t="s">
        <v>205</v>
      </c>
      <c r="EV141" t="s">
        <v>205</v>
      </c>
      <c r="FB141" t="s">
        <v>205</v>
      </c>
      <c r="FC141" t="s">
        <v>229</v>
      </c>
      <c r="FD141" t="s">
        <v>217</v>
      </c>
      <c r="FE141" t="s">
        <v>229</v>
      </c>
      <c r="FF141" t="s">
        <v>229</v>
      </c>
      <c r="FG141" t="s">
        <v>229</v>
      </c>
      <c r="FH141" t="s">
        <v>229</v>
      </c>
      <c r="FI141" t="s">
        <v>229</v>
      </c>
      <c r="FJ141" t="s">
        <v>226</v>
      </c>
      <c r="FK141" t="s">
        <v>227</v>
      </c>
      <c r="FL141" t="s">
        <v>226</v>
      </c>
      <c r="FM141" t="s">
        <v>226</v>
      </c>
      <c r="FN141" t="s">
        <v>226</v>
      </c>
      <c r="FO141" t="s">
        <v>226</v>
      </c>
      <c r="FP141" t="s">
        <v>226</v>
      </c>
      <c r="FQ141" t="s">
        <v>233</v>
      </c>
      <c r="FR141" t="s">
        <v>218</v>
      </c>
      <c r="FS141" t="s">
        <v>218</v>
      </c>
      <c r="FT141" t="s">
        <v>232</v>
      </c>
      <c r="FU141" t="s">
        <v>231</v>
      </c>
      <c r="FV141" t="s">
        <v>231</v>
      </c>
      <c r="FW141" t="s">
        <v>233</v>
      </c>
      <c r="FX141" t="s">
        <v>233</v>
      </c>
      <c r="FY141" t="s">
        <v>233</v>
      </c>
      <c r="FZ141" t="s">
        <v>233</v>
      </c>
      <c r="GA141" t="s">
        <v>232</v>
      </c>
      <c r="GB141" t="s">
        <v>232</v>
      </c>
      <c r="GC141" t="s">
        <v>231</v>
      </c>
      <c r="GD141" t="s">
        <v>217</v>
      </c>
      <c r="GE141" t="s">
        <v>229</v>
      </c>
      <c r="GF141" t="s">
        <v>229</v>
      </c>
      <c r="GG141" t="s">
        <v>228</v>
      </c>
      <c r="GH141" t="s">
        <v>229</v>
      </c>
      <c r="GI141" t="s">
        <v>226</v>
      </c>
      <c r="GJ141" t="s">
        <v>229</v>
      </c>
      <c r="GK141" t="s">
        <v>228</v>
      </c>
      <c r="GL141" t="s">
        <v>229</v>
      </c>
      <c r="GM141" t="s">
        <v>228</v>
      </c>
      <c r="GN141" t="s">
        <v>228</v>
      </c>
      <c r="GO141" t="s">
        <v>229</v>
      </c>
      <c r="GP141" t="s">
        <v>228</v>
      </c>
      <c r="GQ141" t="s">
        <v>229</v>
      </c>
      <c r="GR141" t="s">
        <v>229</v>
      </c>
      <c r="GS141" t="s">
        <v>229</v>
      </c>
      <c r="GT141" t="s">
        <v>228</v>
      </c>
      <c r="GU141" t="s">
        <v>228</v>
      </c>
      <c r="GV141" t="s">
        <v>226</v>
      </c>
      <c r="GW141" t="s">
        <v>229</v>
      </c>
      <c r="GX141" t="s">
        <v>206</v>
      </c>
      <c r="GY141" t="s">
        <v>211</v>
      </c>
    </row>
    <row r="142" spans="1:207" x14ac:dyDescent="0.2">
      <c r="A142">
        <v>208</v>
      </c>
      <c r="B142" t="s">
        <v>857</v>
      </c>
      <c r="C142">
        <v>10</v>
      </c>
      <c r="D142" t="s">
        <v>199</v>
      </c>
      <c r="E142">
        <v>581634915</v>
      </c>
      <c r="F142" t="s">
        <v>858</v>
      </c>
      <c r="G142" t="s">
        <v>859</v>
      </c>
      <c r="H142" t="s">
        <v>857</v>
      </c>
      <c r="I142" t="s">
        <v>860</v>
      </c>
      <c r="J142">
        <v>42</v>
      </c>
      <c r="K142" t="s">
        <v>238</v>
      </c>
      <c r="L142" t="s">
        <v>265</v>
      </c>
      <c r="N142" t="s">
        <v>206</v>
      </c>
      <c r="O142" t="s">
        <v>205</v>
      </c>
      <c r="P142" t="s">
        <v>205</v>
      </c>
      <c r="Q142" t="s">
        <v>205</v>
      </c>
      <c r="S142" t="s">
        <v>308</v>
      </c>
      <c r="T142" t="s">
        <v>205</v>
      </c>
      <c r="U142" t="s">
        <v>205</v>
      </c>
      <c r="V142" t="s">
        <v>205</v>
      </c>
      <c r="W142" t="s">
        <v>205</v>
      </c>
      <c r="X142" t="s">
        <v>205</v>
      </c>
      <c r="Y142" t="s">
        <v>861</v>
      </c>
      <c r="Z142">
        <v>6</v>
      </c>
      <c r="AF142" t="s">
        <v>211</v>
      </c>
      <c r="AG142" t="s">
        <v>211</v>
      </c>
      <c r="AH142" t="s">
        <v>211</v>
      </c>
      <c r="AI142" t="s">
        <v>211</v>
      </c>
      <c r="AJ142" t="s">
        <v>211</v>
      </c>
      <c r="AK142" t="s">
        <v>211</v>
      </c>
      <c r="AM142" t="s">
        <v>206</v>
      </c>
      <c r="AN142" t="s">
        <v>206</v>
      </c>
      <c r="AO142" t="s">
        <v>205</v>
      </c>
      <c r="AP142" t="s">
        <v>205</v>
      </c>
      <c r="AQ142" t="s">
        <v>206</v>
      </c>
      <c r="AR142" t="s">
        <v>206</v>
      </c>
      <c r="AS142" t="s">
        <v>206</v>
      </c>
      <c r="AT142" t="s">
        <v>206</v>
      </c>
      <c r="AU142" t="s">
        <v>205</v>
      </c>
      <c r="AV142" t="s">
        <v>206</v>
      </c>
      <c r="AW142" t="s">
        <v>206</v>
      </c>
      <c r="AX142" t="s">
        <v>205</v>
      </c>
      <c r="AY142" t="s">
        <v>205</v>
      </c>
      <c r="AZ142" t="s">
        <v>206</v>
      </c>
      <c r="BA142" t="s">
        <v>205</v>
      </c>
      <c r="BB142" t="s">
        <v>205</v>
      </c>
      <c r="BC142" t="s">
        <v>205</v>
      </c>
      <c r="BD142" t="s">
        <v>205</v>
      </c>
      <c r="BF142" t="s">
        <v>228</v>
      </c>
      <c r="BG142" t="s">
        <v>228</v>
      </c>
      <c r="BH142" t="s">
        <v>217</v>
      </c>
      <c r="BI142" t="s">
        <v>217</v>
      </c>
      <c r="BJ142" t="s">
        <v>217</v>
      </c>
      <c r="BK142" t="s">
        <v>217</v>
      </c>
      <c r="BL142" t="s">
        <v>217</v>
      </c>
      <c r="BM142" t="s">
        <v>217</v>
      </c>
      <c r="BN142" t="s">
        <v>217</v>
      </c>
      <c r="BO142" t="s">
        <v>228</v>
      </c>
      <c r="BP142" t="s">
        <v>228</v>
      </c>
      <c r="BQ142" t="s">
        <v>217</v>
      </c>
      <c r="BR142" t="s">
        <v>228</v>
      </c>
      <c r="BS142" t="s">
        <v>228</v>
      </c>
      <c r="BT142" t="s">
        <v>217</v>
      </c>
      <c r="BU142" t="s">
        <v>228</v>
      </c>
      <c r="BV142" t="s">
        <v>217</v>
      </c>
      <c r="BW142" t="s">
        <v>227</v>
      </c>
      <c r="BX142" t="s">
        <v>217</v>
      </c>
      <c r="BY142" t="s">
        <v>227</v>
      </c>
      <c r="BZ142" t="s">
        <v>227</v>
      </c>
      <c r="CA142" t="s">
        <v>227</v>
      </c>
      <c r="CB142" t="s">
        <v>217</v>
      </c>
      <c r="CC142" t="s">
        <v>226</v>
      </c>
      <c r="CD142" t="s">
        <v>217</v>
      </c>
      <c r="CE142" t="s">
        <v>217</v>
      </c>
      <c r="CF142" t="s">
        <v>217</v>
      </c>
      <c r="CG142" t="s">
        <v>228</v>
      </c>
      <c r="CH142" t="s">
        <v>217</v>
      </c>
      <c r="CI142" t="s">
        <v>217</v>
      </c>
      <c r="CJ142" t="s">
        <v>227</v>
      </c>
      <c r="CK142" t="s">
        <v>217</v>
      </c>
      <c r="CL142" t="s">
        <v>227</v>
      </c>
      <c r="CM142" t="s">
        <v>226</v>
      </c>
      <c r="CN142" t="s">
        <v>206</v>
      </c>
      <c r="CO142" t="s">
        <v>205</v>
      </c>
      <c r="CP142" t="s">
        <v>216</v>
      </c>
      <c r="CQ142" t="s">
        <v>216</v>
      </c>
      <c r="CR142" t="s">
        <v>205</v>
      </c>
      <c r="CS142" t="s">
        <v>216</v>
      </c>
      <c r="CT142" t="s">
        <v>206</v>
      </c>
      <c r="DE142" t="s">
        <v>205</v>
      </c>
      <c r="DF142" t="s">
        <v>206</v>
      </c>
      <c r="DG142" t="s">
        <v>206</v>
      </c>
      <c r="DH142" t="s">
        <v>206</v>
      </c>
      <c r="DI142" t="s">
        <v>206</v>
      </c>
      <c r="DJ142" t="s">
        <v>206</v>
      </c>
      <c r="DK142" t="s">
        <v>206</v>
      </c>
      <c r="DL142" t="s">
        <v>206</v>
      </c>
      <c r="DM142" t="s">
        <v>206</v>
      </c>
      <c r="DN142" t="s">
        <v>206</v>
      </c>
      <c r="DO142" t="s">
        <v>206</v>
      </c>
      <c r="DP142" t="s">
        <v>216</v>
      </c>
      <c r="EE142" t="s">
        <v>243</v>
      </c>
      <c r="EG142" t="s">
        <v>205</v>
      </c>
      <c r="EH142" t="s">
        <v>206</v>
      </c>
      <c r="EI142" t="s">
        <v>206</v>
      </c>
      <c r="EP142" t="s">
        <v>243</v>
      </c>
      <c r="ER142" t="s">
        <v>205</v>
      </c>
      <c r="ES142" t="s">
        <v>205</v>
      </c>
      <c r="ET142" t="s">
        <v>216</v>
      </c>
      <c r="EU142" t="s">
        <v>216</v>
      </c>
      <c r="EV142" t="s">
        <v>216</v>
      </c>
      <c r="FB142" t="s">
        <v>205</v>
      </c>
      <c r="FC142" t="s">
        <v>217</v>
      </c>
      <c r="FD142" t="s">
        <v>227</v>
      </c>
      <c r="FE142" t="s">
        <v>228</v>
      </c>
      <c r="FF142" t="s">
        <v>228</v>
      </c>
      <c r="FG142" t="s">
        <v>217</v>
      </c>
      <c r="FH142" t="s">
        <v>217</v>
      </c>
      <c r="FI142" t="s">
        <v>227</v>
      </c>
      <c r="FJ142" t="s">
        <v>227</v>
      </c>
      <c r="FK142" t="s">
        <v>227</v>
      </c>
      <c r="FL142" t="s">
        <v>228</v>
      </c>
      <c r="FM142" t="s">
        <v>227</v>
      </c>
      <c r="FN142" t="s">
        <v>217</v>
      </c>
      <c r="FO142" t="s">
        <v>217</v>
      </c>
      <c r="FP142" t="s">
        <v>217</v>
      </c>
      <c r="FQ142" t="s">
        <v>218</v>
      </c>
      <c r="FR142" t="s">
        <v>218</v>
      </c>
      <c r="FS142" t="s">
        <v>231</v>
      </c>
      <c r="FT142" t="s">
        <v>231</v>
      </c>
      <c r="FU142" t="s">
        <v>230</v>
      </c>
      <c r="FV142" t="s">
        <v>230</v>
      </c>
      <c r="FW142" t="s">
        <v>230</v>
      </c>
      <c r="FX142" t="s">
        <v>218</v>
      </c>
      <c r="FY142" t="s">
        <v>218</v>
      </c>
      <c r="FZ142" t="s">
        <v>218</v>
      </c>
      <c r="GA142" t="s">
        <v>218</v>
      </c>
      <c r="GB142" t="s">
        <v>218</v>
      </c>
      <c r="GC142" t="s">
        <v>218</v>
      </c>
      <c r="GD142" t="s">
        <v>217</v>
      </c>
      <c r="GE142" t="s">
        <v>217</v>
      </c>
      <c r="GF142" t="s">
        <v>217</v>
      </c>
      <c r="GG142" t="s">
        <v>217</v>
      </c>
      <c r="GH142" t="s">
        <v>217</v>
      </c>
      <c r="GI142" t="s">
        <v>217</v>
      </c>
      <c r="GJ142" t="s">
        <v>217</v>
      </c>
      <c r="GK142" t="s">
        <v>217</v>
      </c>
      <c r="GL142" t="s">
        <v>217</v>
      </c>
      <c r="GM142" t="s">
        <v>217</v>
      </c>
      <c r="GN142" t="s">
        <v>217</v>
      </c>
      <c r="GO142" t="s">
        <v>217</v>
      </c>
      <c r="GP142" t="s">
        <v>217</v>
      </c>
      <c r="GQ142" t="s">
        <v>217</v>
      </c>
      <c r="GR142" t="s">
        <v>217</v>
      </c>
      <c r="GS142" t="s">
        <v>217</v>
      </c>
      <c r="GT142" t="s">
        <v>217</v>
      </c>
      <c r="GU142" t="s">
        <v>217</v>
      </c>
      <c r="GV142" t="s">
        <v>217</v>
      </c>
      <c r="GW142" t="s">
        <v>217</v>
      </c>
      <c r="GX142" t="s">
        <v>205</v>
      </c>
      <c r="GY142" t="s">
        <v>211</v>
      </c>
    </row>
    <row r="143" spans="1:207" hidden="1" x14ac:dyDescent="0.2">
      <c r="A143">
        <v>209</v>
      </c>
      <c r="C143">
        <v>0</v>
      </c>
      <c r="D143" t="s">
        <v>199</v>
      </c>
      <c r="E143">
        <v>195838338</v>
      </c>
      <c r="F143" t="s">
        <v>862</v>
      </c>
      <c r="G143" t="s">
        <v>863</v>
      </c>
      <c r="H143" t="s">
        <v>864</v>
      </c>
      <c r="I143" t="s">
        <v>865</v>
      </c>
      <c r="K143" t="s">
        <v>211</v>
      </c>
      <c r="N143" t="s">
        <v>211</v>
      </c>
      <c r="O143" t="s">
        <v>211</v>
      </c>
      <c r="P143" t="s">
        <v>211</v>
      </c>
      <c r="Q143" t="s">
        <v>211</v>
      </c>
      <c r="T143" t="s">
        <v>211</v>
      </c>
      <c r="U143" t="s">
        <v>211</v>
      </c>
      <c r="V143" t="s">
        <v>211</v>
      </c>
      <c r="W143" t="s">
        <v>211</v>
      </c>
      <c r="X143" t="s">
        <v>211</v>
      </c>
      <c r="AF143" t="s">
        <v>211</v>
      </c>
      <c r="AG143" t="s">
        <v>211</v>
      </c>
      <c r="AH143" t="s">
        <v>211</v>
      </c>
      <c r="AI143" t="s">
        <v>211</v>
      </c>
      <c r="AJ143" t="s">
        <v>211</v>
      </c>
      <c r="AK143" t="s">
        <v>211</v>
      </c>
      <c r="AM143" t="s">
        <v>211</v>
      </c>
      <c r="AN143" t="s">
        <v>211</v>
      </c>
      <c r="AO143" t="s">
        <v>211</v>
      </c>
      <c r="AP143" t="s">
        <v>211</v>
      </c>
      <c r="AQ143" t="s">
        <v>211</v>
      </c>
      <c r="AR143" t="s">
        <v>211</v>
      </c>
      <c r="AS143" t="s">
        <v>211</v>
      </c>
      <c r="AT143" t="s">
        <v>211</v>
      </c>
      <c r="AU143" t="s">
        <v>211</v>
      </c>
      <c r="AV143" t="s">
        <v>211</v>
      </c>
      <c r="AW143" t="s">
        <v>211</v>
      </c>
      <c r="AX143" t="s">
        <v>211</v>
      </c>
      <c r="AY143" t="s">
        <v>211</v>
      </c>
      <c r="AZ143" t="s">
        <v>211</v>
      </c>
      <c r="BA143" t="s">
        <v>211</v>
      </c>
      <c r="BB143" t="s">
        <v>211</v>
      </c>
      <c r="BC143" t="s">
        <v>211</v>
      </c>
      <c r="BD143" t="s">
        <v>211</v>
      </c>
      <c r="GX143" t="s">
        <v>211</v>
      </c>
      <c r="GY143" t="s">
        <v>211</v>
      </c>
    </row>
    <row r="144" spans="1:207" hidden="1" x14ac:dyDescent="0.2">
      <c r="A144">
        <v>210</v>
      </c>
      <c r="B144" t="s">
        <v>866</v>
      </c>
      <c r="C144">
        <v>10</v>
      </c>
      <c r="D144" t="s">
        <v>199</v>
      </c>
      <c r="E144">
        <v>2016501831</v>
      </c>
      <c r="F144" t="s">
        <v>867</v>
      </c>
      <c r="G144" t="s">
        <v>868</v>
      </c>
      <c r="H144" t="s">
        <v>866</v>
      </c>
      <c r="I144" t="s">
        <v>736</v>
      </c>
      <c r="J144">
        <v>52</v>
      </c>
      <c r="K144" t="s">
        <v>238</v>
      </c>
      <c r="L144" t="s">
        <v>281</v>
      </c>
      <c r="N144" t="s">
        <v>205</v>
      </c>
      <c r="O144" t="s">
        <v>205</v>
      </c>
      <c r="P144" t="s">
        <v>205</v>
      </c>
      <c r="Q144" t="s">
        <v>205</v>
      </c>
      <c r="R144" t="s">
        <v>869</v>
      </c>
      <c r="S144" t="s">
        <v>266</v>
      </c>
      <c r="T144" t="s">
        <v>205</v>
      </c>
      <c r="U144" t="s">
        <v>205</v>
      </c>
      <c r="V144" t="s">
        <v>205</v>
      </c>
      <c r="W144" t="s">
        <v>205</v>
      </c>
      <c r="X144" t="s">
        <v>206</v>
      </c>
      <c r="Z144">
        <v>2</v>
      </c>
      <c r="AF144" t="s">
        <v>211</v>
      </c>
      <c r="AG144" t="s">
        <v>211</v>
      </c>
      <c r="AH144" t="s">
        <v>211</v>
      </c>
      <c r="AI144" t="s">
        <v>211</v>
      </c>
      <c r="AJ144" t="s">
        <v>211</v>
      </c>
      <c r="AK144" t="s">
        <v>211</v>
      </c>
      <c r="AM144" t="s">
        <v>211</v>
      </c>
      <c r="AN144" t="s">
        <v>211</v>
      </c>
      <c r="AO144" t="s">
        <v>211</v>
      </c>
      <c r="AP144" t="s">
        <v>211</v>
      </c>
      <c r="AQ144" t="s">
        <v>211</v>
      </c>
      <c r="AR144" t="s">
        <v>211</v>
      </c>
      <c r="AS144" t="s">
        <v>211</v>
      </c>
      <c r="AT144" t="s">
        <v>211</v>
      </c>
      <c r="AU144" t="s">
        <v>211</v>
      </c>
      <c r="AV144" t="s">
        <v>211</v>
      </c>
      <c r="AW144" t="s">
        <v>211</v>
      </c>
      <c r="AX144" t="s">
        <v>211</v>
      </c>
      <c r="AY144" t="s">
        <v>211</v>
      </c>
      <c r="AZ144" t="s">
        <v>211</v>
      </c>
      <c r="BA144" t="s">
        <v>211</v>
      </c>
      <c r="BB144" t="s">
        <v>211</v>
      </c>
      <c r="BC144" t="s">
        <v>211</v>
      </c>
      <c r="BD144" t="s">
        <v>211</v>
      </c>
      <c r="CN144" t="s">
        <v>206</v>
      </c>
      <c r="CO144" t="s">
        <v>205</v>
      </c>
      <c r="CP144" t="s">
        <v>206</v>
      </c>
      <c r="CQ144" t="s">
        <v>206</v>
      </c>
      <c r="CR144" t="s">
        <v>206</v>
      </c>
      <c r="CS144" t="s">
        <v>206</v>
      </c>
      <c r="CT144" t="s">
        <v>206</v>
      </c>
      <c r="DD144" t="s">
        <v>243</v>
      </c>
      <c r="DF144" t="s">
        <v>216</v>
      </c>
      <c r="DG144" t="s">
        <v>216</v>
      </c>
      <c r="DH144" t="s">
        <v>206</v>
      </c>
      <c r="DI144" t="s">
        <v>223</v>
      </c>
      <c r="DJ144" t="s">
        <v>206</v>
      </c>
      <c r="DK144" t="s">
        <v>223</v>
      </c>
      <c r="DL144" t="s">
        <v>206</v>
      </c>
      <c r="DM144" t="s">
        <v>223</v>
      </c>
      <c r="DN144" t="s">
        <v>216</v>
      </c>
      <c r="DO144" t="s">
        <v>223</v>
      </c>
      <c r="DP144" t="s">
        <v>216</v>
      </c>
      <c r="EF144" t="s">
        <v>214</v>
      </c>
      <c r="EG144" t="s">
        <v>216</v>
      </c>
      <c r="EH144" t="s">
        <v>216</v>
      </c>
      <c r="EI144" t="s">
        <v>206</v>
      </c>
      <c r="EQ144" t="s">
        <v>214</v>
      </c>
      <c r="ER144" t="s">
        <v>205</v>
      </c>
      <c r="ES144" t="s">
        <v>205</v>
      </c>
      <c r="ET144" t="s">
        <v>206</v>
      </c>
      <c r="EU144" t="s">
        <v>206</v>
      </c>
      <c r="EV144" t="s">
        <v>205</v>
      </c>
      <c r="FB144" t="s">
        <v>205</v>
      </c>
      <c r="FC144" t="s">
        <v>229</v>
      </c>
      <c r="FD144" t="s">
        <v>229</v>
      </c>
      <c r="FE144" t="s">
        <v>229</v>
      </c>
      <c r="FF144" t="s">
        <v>229</v>
      </c>
      <c r="FG144" t="s">
        <v>229</v>
      </c>
      <c r="FH144" t="s">
        <v>229</v>
      </c>
      <c r="FI144" t="s">
        <v>217</v>
      </c>
      <c r="FJ144" t="s">
        <v>227</v>
      </c>
      <c r="FK144" t="s">
        <v>228</v>
      </c>
      <c r="FL144" t="s">
        <v>227</v>
      </c>
      <c r="FM144" t="s">
        <v>226</v>
      </c>
      <c r="FN144" t="s">
        <v>227</v>
      </c>
      <c r="FO144" t="s">
        <v>226</v>
      </c>
      <c r="FP144" t="s">
        <v>226</v>
      </c>
      <c r="FQ144" t="s">
        <v>233</v>
      </c>
      <c r="FR144" t="s">
        <v>218</v>
      </c>
      <c r="FS144" t="s">
        <v>232</v>
      </c>
      <c r="FT144" t="s">
        <v>218</v>
      </c>
      <c r="FU144" t="s">
        <v>218</v>
      </c>
      <c r="FV144" t="s">
        <v>218</v>
      </c>
      <c r="FW144" t="s">
        <v>232</v>
      </c>
      <c r="FX144" t="s">
        <v>218</v>
      </c>
      <c r="FY144" t="s">
        <v>218</v>
      </c>
      <c r="FZ144" t="s">
        <v>232</v>
      </c>
      <c r="GA144" t="s">
        <v>218</v>
      </c>
      <c r="GB144" t="s">
        <v>218</v>
      </c>
      <c r="GC144" t="s">
        <v>232</v>
      </c>
      <c r="GD144" t="s">
        <v>217</v>
      </c>
      <c r="GE144" t="s">
        <v>217</v>
      </c>
      <c r="GF144" t="s">
        <v>229</v>
      </c>
      <c r="GG144" t="s">
        <v>228</v>
      </c>
      <c r="GH144" t="s">
        <v>229</v>
      </c>
      <c r="GI144" t="s">
        <v>226</v>
      </c>
      <c r="GJ144" t="s">
        <v>228</v>
      </c>
      <c r="GK144" t="s">
        <v>228</v>
      </c>
      <c r="GL144" t="s">
        <v>229</v>
      </c>
      <c r="GM144" t="s">
        <v>217</v>
      </c>
      <c r="GN144" t="s">
        <v>217</v>
      </c>
      <c r="GO144" t="s">
        <v>229</v>
      </c>
      <c r="GP144" t="s">
        <v>217</v>
      </c>
      <c r="GQ144" t="s">
        <v>217</v>
      </c>
      <c r="GR144" t="s">
        <v>228</v>
      </c>
      <c r="GS144" t="s">
        <v>229</v>
      </c>
      <c r="GT144" t="s">
        <v>228</v>
      </c>
      <c r="GU144" t="s">
        <v>228</v>
      </c>
      <c r="GV144" t="s">
        <v>226</v>
      </c>
      <c r="GW144" t="s">
        <v>229</v>
      </c>
      <c r="GX144" t="s">
        <v>206</v>
      </c>
      <c r="GY144" t="s">
        <v>211</v>
      </c>
    </row>
    <row r="145" spans="1:207" hidden="1" x14ac:dyDescent="0.2">
      <c r="A145">
        <v>211</v>
      </c>
      <c r="B145" t="s">
        <v>870</v>
      </c>
      <c r="C145">
        <v>10</v>
      </c>
      <c r="D145" t="s">
        <v>199</v>
      </c>
      <c r="E145">
        <v>656542160</v>
      </c>
      <c r="F145" t="s">
        <v>871</v>
      </c>
      <c r="G145" t="s">
        <v>872</v>
      </c>
      <c r="H145" t="s">
        <v>870</v>
      </c>
      <c r="I145" t="s">
        <v>873</v>
      </c>
      <c r="J145">
        <v>39</v>
      </c>
      <c r="K145" t="s">
        <v>203</v>
      </c>
      <c r="L145" t="s">
        <v>265</v>
      </c>
      <c r="N145" t="s">
        <v>205</v>
      </c>
      <c r="O145" t="s">
        <v>206</v>
      </c>
      <c r="P145" t="s">
        <v>205</v>
      </c>
      <c r="Q145" t="s">
        <v>205</v>
      </c>
      <c r="S145" t="s">
        <v>207</v>
      </c>
      <c r="T145" t="s">
        <v>206</v>
      </c>
      <c r="U145" t="s">
        <v>205</v>
      </c>
      <c r="V145" t="s">
        <v>206</v>
      </c>
      <c r="W145" t="s">
        <v>205</v>
      </c>
      <c r="X145" t="s">
        <v>205</v>
      </c>
      <c r="Z145">
        <v>5</v>
      </c>
      <c r="AA145" t="s">
        <v>249</v>
      </c>
      <c r="AB145" t="s">
        <v>249</v>
      </c>
      <c r="AC145" t="s">
        <v>249</v>
      </c>
      <c r="AD145" t="s">
        <v>249</v>
      </c>
      <c r="AF145" t="s">
        <v>206</v>
      </c>
      <c r="AG145" t="s">
        <v>206</v>
      </c>
      <c r="AH145" t="s">
        <v>205</v>
      </c>
      <c r="AI145" t="s">
        <v>205</v>
      </c>
      <c r="AJ145" t="s">
        <v>205</v>
      </c>
      <c r="AK145" t="s">
        <v>206</v>
      </c>
      <c r="AM145" t="s">
        <v>211</v>
      </c>
      <c r="AN145" t="s">
        <v>211</v>
      </c>
      <c r="AO145" t="s">
        <v>211</v>
      </c>
      <c r="AP145" t="s">
        <v>211</v>
      </c>
      <c r="AQ145" t="s">
        <v>211</v>
      </c>
      <c r="AR145" t="s">
        <v>211</v>
      </c>
      <c r="AS145" t="s">
        <v>211</v>
      </c>
      <c r="AT145" t="s">
        <v>211</v>
      </c>
      <c r="AU145" t="s">
        <v>211</v>
      </c>
      <c r="AV145" t="s">
        <v>211</v>
      </c>
      <c r="AW145" t="s">
        <v>211</v>
      </c>
      <c r="AX145" t="s">
        <v>211</v>
      </c>
      <c r="AY145" t="s">
        <v>211</v>
      </c>
      <c r="AZ145" t="s">
        <v>211</v>
      </c>
      <c r="BA145" t="s">
        <v>211</v>
      </c>
      <c r="BB145" t="s">
        <v>211</v>
      </c>
      <c r="BC145" t="s">
        <v>211</v>
      </c>
      <c r="BD145" t="s">
        <v>211</v>
      </c>
      <c r="CN145" t="s">
        <v>206</v>
      </c>
      <c r="CO145" t="s">
        <v>216</v>
      </c>
      <c r="CP145" t="s">
        <v>205</v>
      </c>
      <c r="CQ145" t="s">
        <v>206</v>
      </c>
      <c r="CR145" t="s">
        <v>206</v>
      </c>
      <c r="CS145" t="s">
        <v>205</v>
      </c>
      <c r="CT145" t="s">
        <v>206</v>
      </c>
      <c r="CU145" t="s">
        <v>212</v>
      </c>
      <c r="CV145" t="s">
        <v>205</v>
      </c>
      <c r="CW145" t="s">
        <v>205</v>
      </c>
      <c r="CX145" t="s">
        <v>206</v>
      </c>
      <c r="CY145" t="s">
        <v>212</v>
      </c>
      <c r="CZ145" t="s">
        <v>216</v>
      </c>
      <c r="DA145" t="s">
        <v>216</v>
      </c>
      <c r="DB145" t="s">
        <v>206</v>
      </c>
      <c r="DD145" t="s">
        <v>243</v>
      </c>
      <c r="DF145" t="s">
        <v>206</v>
      </c>
      <c r="DG145" t="s">
        <v>216</v>
      </c>
      <c r="DH145" t="s">
        <v>206</v>
      </c>
      <c r="DI145" t="s">
        <v>216</v>
      </c>
      <c r="DJ145" t="s">
        <v>206</v>
      </c>
      <c r="DK145" t="s">
        <v>206</v>
      </c>
      <c r="DL145" t="s">
        <v>206</v>
      </c>
      <c r="DM145" t="s">
        <v>223</v>
      </c>
      <c r="DN145" t="s">
        <v>206</v>
      </c>
      <c r="DO145" t="s">
        <v>206</v>
      </c>
      <c r="DP145" t="s">
        <v>206</v>
      </c>
      <c r="DQ145" t="s">
        <v>206</v>
      </c>
      <c r="DR145" t="s">
        <v>206</v>
      </c>
      <c r="DS145" t="s">
        <v>206</v>
      </c>
      <c r="DT145" t="s">
        <v>205</v>
      </c>
      <c r="DU145" t="s">
        <v>206</v>
      </c>
      <c r="DV145" t="s">
        <v>206</v>
      </c>
      <c r="DW145" t="s">
        <v>223</v>
      </c>
      <c r="DX145" t="s">
        <v>205</v>
      </c>
      <c r="DY145" t="s">
        <v>206</v>
      </c>
      <c r="DZ145" t="s">
        <v>206</v>
      </c>
      <c r="EA145" t="s">
        <v>206</v>
      </c>
      <c r="EB145" t="s">
        <v>205</v>
      </c>
      <c r="EC145" t="s">
        <v>205</v>
      </c>
      <c r="EE145" t="s">
        <v>243</v>
      </c>
      <c r="EG145" t="s">
        <v>206</v>
      </c>
      <c r="EH145" t="s">
        <v>206</v>
      </c>
      <c r="EI145" t="s">
        <v>206</v>
      </c>
      <c r="EJ145" t="s">
        <v>206</v>
      </c>
      <c r="EK145" t="s">
        <v>205</v>
      </c>
      <c r="EL145" t="s">
        <v>205</v>
      </c>
      <c r="EM145" t="s">
        <v>205</v>
      </c>
      <c r="EN145" t="s">
        <v>205</v>
      </c>
      <c r="EP145" t="s">
        <v>243</v>
      </c>
      <c r="ER145" t="s">
        <v>216</v>
      </c>
      <c r="ES145" t="s">
        <v>206</v>
      </c>
      <c r="ET145" t="s">
        <v>216</v>
      </c>
      <c r="EU145" t="s">
        <v>205</v>
      </c>
      <c r="EV145" t="s">
        <v>205</v>
      </c>
      <c r="EW145" t="s">
        <v>205</v>
      </c>
      <c r="EX145" t="s">
        <v>205</v>
      </c>
      <c r="EY145" t="s">
        <v>205</v>
      </c>
      <c r="FB145" t="s">
        <v>205</v>
      </c>
      <c r="FC145" t="s">
        <v>229</v>
      </c>
      <c r="FD145" t="s">
        <v>229</v>
      </c>
      <c r="FE145" t="s">
        <v>229</v>
      </c>
      <c r="FF145" t="s">
        <v>229</v>
      </c>
      <c r="FG145" t="s">
        <v>229</v>
      </c>
      <c r="FH145" t="s">
        <v>229</v>
      </c>
      <c r="FI145" t="s">
        <v>228</v>
      </c>
      <c r="FJ145" t="s">
        <v>217</v>
      </c>
      <c r="FK145" t="s">
        <v>226</v>
      </c>
      <c r="FL145" t="s">
        <v>228</v>
      </c>
      <c r="FM145" t="s">
        <v>226</v>
      </c>
      <c r="FN145" t="s">
        <v>226</v>
      </c>
      <c r="FO145" t="s">
        <v>226</v>
      </c>
      <c r="FP145" t="s">
        <v>226</v>
      </c>
      <c r="FQ145" t="s">
        <v>233</v>
      </c>
      <c r="FR145" t="s">
        <v>233</v>
      </c>
      <c r="FS145" t="s">
        <v>231</v>
      </c>
      <c r="FT145" t="s">
        <v>231</v>
      </c>
      <c r="FU145" t="s">
        <v>231</v>
      </c>
      <c r="FV145" t="s">
        <v>218</v>
      </c>
      <c r="FW145" t="s">
        <v>231</v>
      </c>
      <c r="FX145" t="s">
        <v>218</v>
      </c>
      <c r="FY145" t="s">
        <v>218</v>
      </c>
      <c r="FZ145" t="s">
        <v>231</v>
      </c>
      <c r="GA145" t="s">
        <v>218</v>
      </c>
      <c r="GB145" t="s">
        <v>231</v>
      </c>
      <c r="GC145" t="s">
        <v>218</v>
      </c>
      <c r="GD145" t="s">
        <v>229</v>
      </c>
      <c r="GE145" t="s">
        <v>229</v>
      </c>
      <c r="GF145" t="s">
        <v>228</v>
      </c>
      <c r="GG145" t="s">
        <v>228</v>
      </c>
      <c r="GH145" t="s">
        <v>229</v>
      </c>
      <c r="GI145" t="s">
        <v>229</v>
      </c>
      <c r="GJ145" t="s">
        <v>229</v>
      </c>
      <c r="GK145" t="s">
        <v>229</v>
      </c>
      <c r="GL145" t="s">
        <v>229</v>
      </c>
      <c r="GM145" t="s">
        <v>229</v>
      </c>
      <c r="GN145" t="s">
        <v>229</v>
      </c>
      <c r="GO145" t="s">
        <v>229</v>
      </c>
      <c r="GP145" t="s">
        <v>229</v>
      </c>
      <c r="GQ145" t="s">
        <v>229</v>
      </c>
      <c r="GR145" t="s">
        <v>229</v>
      </c>
      <c r="GS145" t="s">
        <v>229</v>
      </c>
      <c r="GT145" t="s">
        <v>229</v>
      </c>
      <c r="GU145" t="s">
        <v>229</v>
      </c>
      <c r="GV145" t="s">
        <v>229</v>
      </c>
      <c r="GW145" t="s">
        <v>228</v>
      </c>
      <c r="GX145" t="s">
        <v>206</v>
      </c>
      <c r="GY145" t="s">
        <v>206</v>
      </c>
    </row>
    <row r="146" spans="1:207" x14ac:dyDescent="0.2">
      <c r="A146">
        <v>212</v>
      </c>
      <c r="B146" t="s">
        <v>874</v>
      </c>
      <c r="C146">
        <v>10</v>
      </c>
      <c r="D146" t="s">
        <v>199</v>
      </c>
      <c r="E146">
        <v>771253574</v>
      </c>
      <c r="F146" t="s">
        <v>875</v>
      </c>
      <c r="G146" t="s">
        <v>876</v>
      </c>
      <c r="H146" t="s">
        <v>874</v>
      </c>
      <c r="I146" t="s">
        <v>460</v>
      </c>
      <c r="J146">
        <v>36</v>
      </c>
      <c r="K146" t="s">
        <v>203</v>
      </c>
      <c r="L146" t="s">
        <v>265</v>
      </c>
      <c r="N146" t="s">
        <v>206</v>
      </c>
      <c r="O146" t="s">
        <v>205</v>
      </c>
      <c r="P146" t="s">
        <v>206</v>
      </c>
      <c r="Q146" t="s">
        <v>205</v>
      </c>
      <c r="S146" t="s">
        <v>308</v>
      </c>
      <c r="T146" t="s">
        <v>205</v>
      </c>
      <c r="U146" t="s">
        <v>205</v>
      </c>
      <c r="V146" t="s">
        <v>205</v>
      </c>
      <c r="W146" t="s">
        <v>205</v>
      </c>
      <c r="X146" t="s">
        <v>205</v>
      </c>
      <c r="Y146" t="s">
        <v>877</v>
      </c>
      <c r="Z146">
        <v>9</v>
      </c>
      <c r="AF146" t="s">
        <v>211</v>
      </c>
      <c r="AG146" t="s">
        <v>211</v>
      </c>
      <c r="AH146" t="s">
        <v>211</v>
      </c>
      <c r="AI146" t="s">
        <v>211</v>
      </c>
      <c r="AJ146" t="s">
        <v>211</v>
      </c>
      <c r="AK146" t="s">
        <v>211</v>
      </c>
      <c r="AM146" t="s">
        <v>205</v>
      </c>
      <c r="AN146" t="s">
        <v>206</v>
      </c>
      <c r="AO146" t="s">
        <v>206</v>
      </c>
      <c r="AP146" t="s">
        <v>205</v>
      </c>
      <c r="AQ146" t="s">
        <v>205</v>
      </c>
      <c r="AR146" t="s">
        <v>205</v>
      </c>
      <c r="AS146" t="s">
        <v>205</v>
      </c>
      <c r="AT146" t="s">
        <v>206</v>
      </c>
      <c r="AU146" t="s">
        <v>206</v>
      </c>
      <c r="AV146" t="s">
        <v>206</v>
      </c>
      <c r="AW146" t="s">
        <v>206</v>
      </c>
      <c r="AX146" t="s">
        <v>205</v>
      </c>
      <c r="AY146" t="s">
        <v>205</v>
      </c>
      <c r="AZ146" t="s">
        <v>205</v>
      </c>
      <c r="BA146" t="s">
        <v>205</v>
      </c>
      <c r="BB146" t="s">
        <v>205</v>
      </c>
      <c r="BC146" t="s">
        <v>205</v>
      </c>
      <c r="BD146" t="s">
        <v>205</v>
      </c>
      <c r="BF146" t="s">
        <v>217</v>
      </c>
      <c r="BG146" t="s">
        <v>229</v>
      </c>
      <c r="BH146" t="s">
        <v>229</v>
      </c>
      <c r="BI146" t="s">
        <v>229</v>
      </c>
      <c r="BJ146" t="s">
        <v>217</v>
      </c>
      <c r="BK146" t="s">
        <v>217</v>
      </c>
      <c r="BL146" t="s">
        <v>217</v>
      </c>
      <c r="BM146" t="s">
        <v>229</v>
      </c>
      <c r="BN146" t="s">
        <v>229</v>
      </c>
      <c r="BO146" t="s">
        <v>229</v>
      </c>
      <c r="BP146" t="s">
        <v>228</v>
      </c>
      <c r="BQ146" t="s">
        <v>217</v>
      </c>
      <c r="BR146" t="s">
        <v>217</v>
      </c>
      <c r="BS146" t="s">
        <v>217</v>
      </c>
      <c r="BT146" t="s">
        <v>217</v>
      </c>
      <c r="BU146" t="s">
        <v>217</v>
      </c>
      <c r="BV146" t="s">
        <v>217</v>
      </c>
      <c r="BW146" t="s">
        <v>217</v>
      </c>
      <c r="BX146" t="s">
        <v>217</v>
      </c>
      <c r="BY146" t="s">
        <v>217</v>
      </c>
      <c r="BZ146" t="s">
        <v>217</v>
      </c>
      <c r="CA146" t="s">
        <v>217</v>
      </c>
      <c r="CB146" t="s">
        <v>217</v>
      </c>
      <c r="CC146" t="s">
        <v>217</v>
      </c>
      <c r="CD146" t="s">
        <v>217</v>
      </c>
      <c r="CE146" t="s">
        <v>217</v>
      </c>
      <c r="CF146" t="s">
        <v>217</v>
      </c>
      <c r="CG146" t="s">
        <v>217</v>
      </c>
      <c r="CH146" t="s">
        <v>217</v>
      </c>
      <c r="CI146" t="s">
        <v>217</v>
      </c>
      <c r="CJ146" t="s">
        <v>217</v>
      </c>
      <c r="CK146" t="s">
        <v>217</v>
      </c>
      <c r="CL146" t="s">
        <v>217</v>
      </c>
      <c r="CM146" t="s">
        <v>217</v>
      </c>
      <c r="CN146" t="s">
        <v>216</v>
      </c>
      <c r="CO146" t="s">
        <v>205</v>
      </c>
      <c r="CP146" t="s">
        <v>206</v>
      </c>
      <c r="CQ146" t="s">
        <v>206</v>
      </c>
      <c r="CR146" t="s">
        <v>206</v>
      </c>
      <c r="CS146" t="s">
        <v>206</v>
      </c>
      <c r="CT146" t="s">
        <v>216</v>
      </c>
      <c r="DD146" t="s">
        <v>243</v>
      </c>
      <c r="DF146" t="s">
        <v>223</v>
      </c>
      <c r="DG146" t="s">
        <v>223</v>
      </c>
      <c r="DH146" t="s">
        <v>223</v>
      </c>
      <c r="DI146" t="s">
        <v>223</v>
      </c>
      <c r="DJ146" t="s">
        <v>206</v>
      </c>
      <c r="DK146" t="s">
        <v>206</v>
      </c>
      <c r="DL146" t="s">
        <v>206</v>
      </c>
      <c r="DM146" t="s">
        <v>206</v>
      </c>
      <c r="DN146" t="s">
        <v>206</v>
      </c>
      <c r="DO146" t="s">
        <v>206</v>
      </c>
      <c r="DP146" t="s">
        <v>206</v>
      </c>
      <c r="EE146" t="s">
        <v>243</v>
      </c>
      <c r="EG146" t="s">
        <v>216</v>
      </c>
      <c r="EH146" t="s">
        <v>206</v>
      </c>
      <c r="EI146" t="s">
        <v>206</v>
      </c>
      <c r="EP146" t="s">
        <v>243</v>
      </c>
      <c r="ER146" t="s">
        <v>205</v>
      </c>
      <c r="ES146" t="s">
        <v>216</v>
      </c>
      <c r="ET146" t="s">
        <v>206</v>
      </c>
      <c r="EU146" t="s">
        <v>206</v>
      </c>
      <c r="EV146" t="s">
        <v>206</v>
      </c>
      <c r="FA146" t="s">
        <v>243</v>
      </c>
      <c r="FC146" t="s">
        <v>229</v>
      </c>
      <c r="FD146" t="s">
        <v>217</v>
      </c>
      <c r="FE146" t="s">
        <v>228</v>
      </c>
      <c r="FF146" t="s">
        <v>229</v>
      </c>
      <c r="FG146" t="s">
        <v>229</v>
      </c>
      <c r="FH146" t="s">
        <v>229</v>
      </c>
      <c r="FI146" t="s">
        <v>217</v>
      </c>
      <c r="FJ146" t="s">
        <v>217</v>
      </c>
      <c r="FK146" t="s">
        <v>226</v>
      </c>
      <c r="FL146" t="s">
        <v>228</v>
      </c>
      <c r="FM146" t="s">
        <v>226</v>
      </c>
      <c r="FN146" t="s">
        <v>226</v>
      </c>
      <c r="FO146" t="s">
        <v>226</v>
      </c>
      <c r="FP146" t="s">
        <v>226</v>
      </c>
      <c r="FQ146" t="s">
        <v>231</v>
      </c>
      <c r="FR146" t="s">
        <v>230</v>
      </c>
      <c r="FS146" t="s">
        <v>231</v>
      </c>
      <c r="FT146" t="s">
        <v>231</v>
      </c>
      <c r="FU146" t="s">
        <v>230</v>
      </c>
      <c r="FV146" t="s">
        <v>230</v>
      </c>
      <c r="FW146" t="s">
        <v>230</v>
      </c>
      <c r="FX146" t="s">
        <v>230</v>
      </c>
      <c r="FY146" t="s">
        <v>231</v>
      </c>
      <c r="FZ146" t="s">
        <v>230</v>
      </c>
      <c r="GA146" t="s">
        <v>231</v>
      </c>
      <c r="GB146" t="s">
        <v>231</v>
      </c>
      <c r="GC146" t="s">
        <v>230</v>
      </c>
      <c r="GD146" t="s">
        <v>217</v>
      </c>
      <c r="GE146" t="s">
        <v>229</v>
      </c>
      <c r="GF146" t="s">
        <v>227</v>
      </c>
      <c r="GG146" t="s">
        <v>227</v>
      </c>
      <c r="GH146" t="s">
        <v>217</v>
      </c>
      <c r="GI146" t="s">
        <v>217</v>
      </c>
      <c r="GJ146" t="s">
        <v>228</v>
      </c>
      <c r="GK146" t="s">
        <v>227</v>
      </c>
      <c r="GL146" t="s">
        <v>226</v>
      </c>
      <c r="GM146" t="s">
        <v>226</v>
      </c>
      <c r="GN146" t="s">
        <v>217</v>
      </c>
      <c r="GO146" t="s">
        <v>217</v>
      </c>
      <c r="GP146" t="s">
        <v>217</v>
      </c>
      <c r="GQ146" t="s">
        <v>217</v>
      </c>
      <c r="GR146" t="s">
        <v>217</v>
      </c>
      <c r="GS146" t="s">
        <v>217</v>
      </c>
      <c r="GT146" t="s">
        <v>217</v>
      </c>
      <c r="GU146" t="s">
        <v>217</v>
      </c>
      <c r="GV146" t="s">
        <v>217</v>
      </c>
      <c r="GW146" t="s">
        <v>217</v>
      </c>
      <c r="GX146" t="s">
        <v>206</v>
      </c>
      <c r="GY146" t="s">
        <v>211</v>
      </c>
    </row>
    <row r="147" spans="1:207" x14ac:dyDescent="0.2">
      <c r="A147">
        <v>213</v>
      </c>
      <c r="C147">
        <v>1</v>
      </c>
      <c r="D147" t="s">
        <v>199</v>
      </c>
      <c r="E147">
        <v>177499142</v>
      </c>
      <c r="F147" t="s">
        <v>878</v>
      </c>
      <c r="G147" t="s">
        <v>879</v>
      </c>
      <c r="H147" t="s">
        <v>880</v>
      </c>
      <c r="I147" t="s">
        <v>881</v>
      </c>
      <c r="J147">
        <v>50</v>
      </c>
      <c r="K147" t="s">
        <v>203</v>
      </c>
      <c r="L147" t="s">
        <v>265</v>
      </c>
      <c r="N147" t="s">
        <v>206</v>
      </c>
      <c r="O147" t="s">
        <v>205</v>
      </c>
      <c r="P147" t="s">
        <v>205</v>
      </c>
      <c r="Q147" t="s">
        <v>205</v>
      </c>
      <c r="S147" t="s">
        <v>207</v>
      </c>
      <c r="T147" t="s">
        <v>205</v>
      </c>
      <c r="U147" t="s">
        <v>205</v>
      </c>
      <c r="V147" t="s">
        <v>206</v>
      </c>
      <c r="W147" t="s">
        <v>206</v>
      </c>
      <c r="X147" t="s">
        <v>206</v>
      </c>
      <c r="Z147">
        <v>14</v>
      </c>
      <c r="AF147" t="s">
        <v>211</v>
      </c>
      <c r="AG147" t="s">
        <v>211</v>
      </c>
      <c r="AH147" t="s">
        <v>211</v>
      </c>
      <c r="AI147" t="s">
        <v>211</v>
      </c>
      <c r="AJ147" t="s">
        <v>211</v>
      </c>
      <c r="AK147" t="s">
        <v>211</v>
      </c>
      <c r="AM147" t="s">
        <v>211</v>
      </c>
      <c r="AN147" t="s">
        <v>211</v>
      </c>
      <c r="AO147" t="s">
        <v>211</v>
      </c>
      <c r="AP147" t="s">
        <v>211</v>
      </c>
      <c r="AQ147" t="s">
        <v>211</v>
      </c>
      <c r="AR147" t="s">
        <v>211</v>
      </c>
      <c r="AS147" t="s">
        <v>211</v>
      </c>
      <c r="AT147" t="s">
        <v>211</v>
      </c>
      <c r="AU147" t="s">
        <v>211</v>
      </c>
      <c r="AV147" t="s">
        <v>211</v>
      </c>
      <c r="AW147" t="s">
        <v>211</v>
      </c>
      <c r="AX147" t="s">
        <v>211</v>
      </c>
      <c r="AY147" t="s">
        <v>211</v>
      </c>
      <c r="AZ147" t="s">
        <v>211</v>
      </c>
      <c r="BA147" t="s">
        <v>211</v>
      </c>
      <c r="BB147" t="s">
        <v>211</v>
      </c>
      <c r="BC147" t="s">
        <v>211</v>
      </c>
      <c r="BD147" t="s">
        <v>211</v>
      </c>
      <c r="GX147" t="s">
        <v>211</v>
      </c>
      <c r="GY147" t="s">
        <v>211</v>
      </c>
    </row>
    <row r="148" spans="1:207" x14ac:dyDescent="0.2">
      <c r="A148">
        <v>214</v>
      </c>
      <c r="C148">
        <v>3</v>
      </c>
      <c r="D148" t="s">
        <v>199</v>
      </c>
      <c r="E148">
        <v>1492689224</v>
      </c>
      <c r="F148" t="s">
        <v>882</v>
      </c>
      <c r="G148" t="s">
        <v>883</v>
      </c>
      <c r="H148" t="s">
        <v>884</v>
      </c>
      <c r="I148" t="s">
        <v>885</v>
      </c>
      <c r="J148">
        <v>45</v>
      </c>
      <c r="K148" t="s">
        <v>203</v>
      </c>
      <c r="L148" t="s">
        <v>265</v>
      </c>
      <c r="N148" t="s">
        <v>206</v>
      </c>
      <c r="O148" t="s">
        <v>205</v>
      </c>
      <c r="P148" t="s">
        <v>205</v>
      </c>
      <c r="Q148" t="s">
        <v>205</v>
      </c>
      <c r="S148" t="s">
        <v>207</v>
      </c>
      <c r="T148" t="s">
        <v>205</v>
      </c>
      <c r="U148" t="s">
        <v>205</v>
      </c>
      <c r="V148" t="s">
        <v>206</v>
      </c>
      <c r="W148" t="s">
        <v>205</v>
      </c>
      <c r="X148" t="s">
        <v>206</v>
      </c>
      <c r="Z148">
        <v>12</v>
      </c>
      <c r="AF148" t="s">
        <v>211</v>
      </c>
      <c r="AG148" t="s">
        <v>211</v>
      </c>
      <c r="AH148" t="s">
        <v>211</v>
      </c>
      <c r="AI148" t="s">
        <v>211</v>
      </c>
      <c r="AJ148" t="s">
        <v>211</v>
      </c>
      <c r="AK148" t="s">
        <v>211</v>
      </c>
      <c r="AM148" t="s">
        <v>205</v>
      </c>
      <c r="AN148" t="s">
        <v>206</v>
      </c>
      <c r="AO148" t="s">
        <v>205</v>
      </c>
      <c r="AP148" t="s">
        <v>205</v>
      </c>
      <c r="AQ148" t="s">
        <v>206</v>
      </c>
      <c r="AR148" t="s">
        <v>206</v>
      </c>
      <c r="AS148" t="s">
        <v>205</v>
      </c>
      <c r="AT148" t="s">
        <v>205</v>
      </c>
      <c r="AU148" t="s">
        <v>205</v>
      </c>
      <c r="AV148" t="s">
        <v>206</v>
      </c>
      <c r="AW148" t="s">
        <v>206</v>
      </c>
      <c r="AX148" t="s">
        <v>205</v>
      </c>
      <c r="AY148" t="s">
        <v>205</v>
      </c>
      <c r="AZ148" t="s">
        <v>205</v>
      </c>
      <c r="BA148" t="s">
        <v>205</v>
      </c>
      <c r="BB148" t="s">
        <v>205</v>
      </c>
      <c r="BC148" t="s">
        <v>205</v>
      </c>
      <c r="BD148" t="s">
        <v>205</v>
      </c>
      <c r="BF148" t="s">
        <v>229</v>
      </c>
      <c r="BG148" t="s">
        <v>229</v>
      </c>
      <c r="BH148" t="s">
        <v>217</v>
      </c>
      <c r="BI148" t="s">
        <v>217</v>
      </c>
      <c r="BJ148" t="s">
        <v>229</v>
      </c>
      <c r="BK148" t="s">
        <v>229</v>
      </c>
      <c r="BL148" t="s">
        <v>228</v>
      </c>
      <c r="BM148" t="s">
        <v>229</v>
      </c>
      <c r="BN148" t="s">
        <v>217</v>
      </c>
      <c r="BO148" t="s">
        <v>228</v>
      </c>
      <c r="BP148" t="s">
        <v>229</v>
      </c>
      <c r="BQ148" t="s">
        <v>227</v>
      </c>
      <c r="BR148" t="s">
        <v>227</v>
      </c>
      <c r="BS148" t="s">
        <v>227</v>
      </c>
      <c r="BT148" t="s">
        <v>227</v>
      </c>
      <c r="BU148" t="s">
        <v>217</v>
      </c>
      <c r="BV148" t="s">
        <v>217</v>
      </c>
      <c r="BW148" t="s">
        <v>217</v>
      </c>
      <c r="BX148" t="s">
        <v>226</v>
      </c>
      <c r="BY148" t="s">
        <v>226</v>
      </c>
      <c r="BZ148" t="s">
        <v>217</v>
      </c>
      <c r="CA148" t="s">
        <v>217</v>
      </c>
      <c r="CB148" t="s">
        <v>217</v>
      </c>
      <c r="CC148" t="s">
        <v>228</v>
      </c>
      <c r="CD148" t="s">
        <v>228</v>
      </c>
      <c r="CE148" t="s">
        <v>228</v>
      </c>
      <c r="CF148" t="s">
        <v>217</v>
      </c>
      <c r="CG148" t="s">
        <v>228</v>
      </c>
      <c r="CH148" t="s">
        <v>226</v>
      </c>
      <c r="CI148" t="s">
        <v>227</v>
      </c>
      <c r="CJ148" t="s">
        <v>217</v>
      </c>
      <c r="CK148" t="s">
        <v>227</v>
      </c>
      <c r="CL148" t="s">
        <v>227</v>
      </c>
      <c r="CM148" t="s">
        <v>226</v>
      </c>
      <c r="CN148" t="s">
        <v>206</v>
      </c>
      <c r="CO148" t="s">
        <v>205</v>
      </c>
      <c r="CP148" t="s">
        <v>206</v>
      </c>
      <c r="CQ148" t="s">
        <v>223</v>
      </c>
      <c r="CR148" t="s">
        <v>206</v>
      </c>
      <c r="CS148" t="s">
        <v>205</v>
      </c>
      <c r="CT148" t="s">
        <v>206</v>
      </c>
      <c r="DD148" t="s">
        <v>243</v>
      </c>
      <c r="GX148" t="s">
        <v>211</v>
      </c>
      <c r="GY148" t="s">
        <v>211</v>
      </c>
    </row>
    <row r="149" spans="1:207" x14ac:dyDescent="0.2">
      <c r="A149">
        <v>215</v>
      </c>
      <c r="B149" t="s">
        <v>886</v>
      </c>
      <c r="C149">
        <v>10</v>
      </c>
      <c r="D149" t="s">
        <v>199</v>
      </c>
      <c r="E149">
        <v>1422999528</v>
      </c>
      <c r="F149" t="s">
        <v>887</v>
      </c>
      <c r="G149" t="s">
        <v>888</v>
      </c>
      <c r="H149" t="s">
        <v>886</v>
      </c>
      <c r="I149" t="s">
        <v>889</v>
      </c>
      <c r="J149">
        <v>35</v>
      </c>
      <c r="K149" t="s">
        <v>203</v>
      </c>
      <c r="L149" t="s">
        <v>265</v>
      </c>
      <c r="N149" t="s">
        <v>206</v>
      </c>
      <c r="O149" t="s">
        <v>205</v>
      </c>
      <c r="P149" t="s">
        <v>205</v>
      </c>
      <c r="Q149" t="s">
        <v>205</v>
      </c>
      <c r="R149" t="s">
        <v>890</v>
      </c>
      <c r="S149" t="s">
        <v>308</v>
      </c>
      <c r="T149" t="s">
        <v>205</v>
      </c>
      <c r="U149" t="s">
        <v>205</v>
      </c>
      <c r="V149" t="s">
        <v>205</v>
      </c>
      <c r="W149" t="s">
        <v>205</v>
      </c>
      <c r="X149" t="s">
        <v>206</v>
      </c>
      <c r="Z149">
        <v>6</v>
      </c>
      <c r="AF149" t="s">
        <v>211</v>
      </c>
      <c r="AG149" t="s">
        <v>211</v>
      </c>
      <c r="AH149" t="s">
        <v>211</v>
      </c>
      <c r="AI149" t="s">
        <v>211</v>
      </c>
      <c r="AJ149" t="s">
        <v>211</v>
      </c>
      <c r="AK149" t="s">
        <v>211</v>
      </c>
      <c r="AM149" t="s">
        <v>205</v>
      </c>
      <c r="AN149" t="s">
        <v>206</v>
      </c>
      <c r="AO149" t="s">
        <v>205</v>
      </c>
      <c r="AP149" t="s">
        <v>205</v>
      </c>
      <c r="AQ149" t="s">
        <v>205</v>
      </c>
      <c r="AR149" t="s">
        <v>205</v>
      </c>
      <c r="AS149" t="s">
        <v>205</v>
      </c>
      <c r="AT149" t="s">
        <v>206</v>
      </c>
      <c r="AU149" t="s">
        <v>205</v>
      </c>
      <c r="AV149" t="s">
        <v>205</v>
      </c>
      <c r="AW149" t="s">
        <v>206</v>
      </c>
      <c r="AX149" t="s">
        <v>205</v>
      </c>
      <c r="AY149" t="s">
        <v>205</v>
      </c>
      <c r="AZ149" t="s">
        <v>206</v>
      </c>
      <c r="BA149" t="s">
        <v>205</v>
      </c>
      <c r="BB149" t="s">
        <v>205</v>
      </c>
      <c r="BC149" t="s">
        <v>205</v>
      </c>
      <c r="BD149" t="s">
        <v>205</v>
      </c>
      <c r="BF149" t="s">
        <v>229</v>
      </c>
      <c r="BG149" t="s">
        <v>229</v>
      </c>
      <c r="BH149" t="s">
        <v>229</v>
      </c>
      <c r="BI149" t="s">
        <v>229</v>
      </c>
      <c r="BJ149" t="s">
        <v>229</v>
      </c>
      <c r="BK149" t="s">
        <v>217</v>
      </c>
      <c r="BL149" t="s">
        <v>228</v>
      </c>
      <c r="BM149" t="s">
        <v>229</v>
      </c>
      <c r="BN149" t="s">
        <v>228</v>
      </c>
      <c r="BO149" t="s">
        <v>217</v>
      </c>
      <c r="BP149" t="s">
        <v>229</v>
      </c>
      <c r="BQ149" t="s">
        <v>228</v>
      </c>
      <c r="BR149" t="s">
        <v>229</v>
      </c>
      <c r="BS149" t="s">
        <v>229</v>
      </c>
      <c r="BT149" t="s">
        <v>229</v>
      </c>
      <c r="BU149" t="s">
        <v>228</v>
      </c>
      <c r="BV149" t="s">
        <v>217</v>
      </c>
      <c r="BW149" t="s">
        <v>227</v>
      </c>
      <c r="BX149" t="s">
        <v>217</v>
      </c>
      <c r="BY149" t="s">
        <v>227</v>
      </c>
      <c r="BZ149" t="s">
        <v>217</v>
      </c>
      <c r="CA149" t="s">
        <v>217</v>
      </c>
      <c r="CB149" t="s">
        <v>217</v>
      </c>
      <c r="CC149" t="s">
        <v>217</v>
      </c>
      <c r="CD149" t="s">
        <v>226</v>
      </c>
      <c r="CE149" t="s">
        <v>228</v>
      </c>
      <c r="CF149" t="s">
        <v>227</v>
      </c>
      <c r="CG149" t="s">
        <v>229</v>
      </c>
      <c r="CH149" t="s">
        <v>217</v>
      </c>
      <c r="CI149" t="s">
        <v>229</v>
      </c>
      <c r="CJ149" t="s">
        <v>227</v>
      </c>
      <c r="CK149" t="s">
        <v>217</v>
      </c>
      <c r="CL149" t="s">
        <v>217</v>
      </c>
      <c r="CM149" t="s">
        <v>217</v>
      </c>
      <c r="CN149" t="s">
        <v>216</v>
      </c>
      <c r="CO149" t="s">
        <v>223</v>
      </c>
      <c r="CP149" t="s">
        <v>206</v>
      </c>
      <c r="CQ149" t="s">
        <v>223</v>
      </c>
      <c r="CR149" t="s">
        <v>206</v>
      </c>
      <c r="CS149" t="s">
        <v>206</v>
      </c>
      <c r="CT149" t="s">
        <v>206</v>
      </c>
      <c r="DC149" t="s">
        <v>891</v>
      </c>
      <c r="DD149" t="s">
        <v>243</v>
      </c>
      <c r="DF149" t="s">
        <v>206</v>
      </c>
      <c r="DG149" t="s">
        <v>206</v>
      </c>
      <c r="DH149" t="s">
        <v>206</v>
      </c>
      <c r="DI149" t="s">
        <v>216</v>
      </c>
      <c r="DJ149" t="s">
        <v>206</v>
      </c>
      <c r="DK149" t="s">
        <v>206</v>
      </c>
      <c r="DL149" t="s">
        <v>206</v>
      </c>
      <c r="DM149" t="s">
        <v>206</v>
      </c>
      <c r="DN149" t="s">
        <v>206</v>
      </c>
      <c r="DO149" t="s">
        <v>206</v>
      </c>
      <c r="DP149" t="s">
        <v>206</v>
      </c>
      <c r="EE149" t="s">
        <v>243</v>
      </c>
      <c r="EG149" t="s">
        <v>206</v>
      </c>
      <c r="EH149" t="s">
        <v>206</v>
      </c>
      <c r="EI149" t="s">
        <v>206</v>
      </c>
      <c r="EP149" t="s">
        <v>243</v>
      </c>
      <c r="ER149" t="s">
        <v>223</v>
      </c>
      <c r="ES149" t="s">
        <v>223</v>
      </c>
      <c r="ET149" t="s">
        <v>206</v>
      </c>
      <c r="EU149" t="s">
        <v>206</v>
      </c>
      <c r="EV149" t="s">
        <v>205</v>
      </c>
      <c r="FA149" t="s">
        <v>243</v>
      </c>
      <c r="FC149" t="s">
        <v>228</v>
      </c>
      <c r="FD149" t="s">
        <v>227</v>
      </c>
      <c r="FE149" t="s">
        <v>229</v>
      </c>
      <c r="FF149" t="s">
        <v>229</v>
      </c>
      <c r="FG149" t="s">
        <v>229</v>
      </c>
      <c r="FH149" t="s">
        <v>228</v>
      </c>
      <c r="FI149" t="s">
        <v>217</v>
      </c>
      <c r="FJ149" t="s">
        <v>227</v>
      </c>
      <c r="FK149" t="s">
        <v>227</v>
      </c>
      <c r="FL149" t="s">
        <v>217</v>
      </c>
      <c r="FM149" t="s">
        <v>226</v>
      </c>
      <c r="FN149" t="s">
        <v>228</v>
      </c>
      <c r="FO149" t="s">
        <v>226</v>
      </c>
      <c r="FP149" t="s">
        <v>226</v>
      </c>
      <c r="FQ149" t="s">
        <v>233</v>
      </c>
      <c r="FR149" t="s">
        <v>233</v>
      </c>
      <c r="FS149" t="s">
        <v>233</v>
      </c>
      <c r="FT149" t="s">
        <v>232</v>
      </c>
      <c r="FU149" t="s">
        <v>233</v>
      </c>
      <c r="FV149" t="s">
        <v>232</v>
      </c>
      <c r="FW149" t="s">
        <v>233</v>
      </c>
      <c r="FX149" t="s">
        <v>233</v>
      </c>
      <c r="FY149" t="s">
        <v>233</v>
      </c>
      <c r="FZ149" t="s">
        <v>233</v>
      </c>
      <c r="GA149" t="s">
        <v>232</v>
      </c>
      <c r="GB149" t="s">
        <v>233</v>
      </c>
      <c r="GC149" t="s">
        <v>232</v>
      </c>
      <c r="GD149" t="s">
        <v>228</v>
      </c>
      <c r="GE149" t="s">
        <v>229</v>
      </c>
      <c r="GF149" t="s">
        <v>228</v>
      </c>
      <c r="GG149" t="s">
        <v>228</v>
      </c>
      <c r="GH149" t="s">
        <v>228</v>
      </c>
      <c r="GI149" t="s">
        <v>227</v>
      </c>
      <c r="GJ149" t="s">
        <v>217</v>
      </c>
      <c r="GK149" t="s">
        <v>217</v>
      </c>
      <c r="GL149" t="s">
        <v>229</v>
      </c>
      <c r="GM149" t="s">
        <v>217</v>
      </c>
      <c r="GN149" t="s">
        <v>228</v>
      </c>
      <c r="GO149" t="s">
        <v>228</v>
      </c>
      <c r="GP149" t="s">
        <v>228</v>
      </c>
      <c r="GQ149" t="s">
        <v>217</v>
      </c>
      <c r="GR149" t="s">
        <v>229</v>
      </c>
      <c r="GS149" t="s">
        <v>217</v>
      </c>
      <c r="GT149" t="s">
        <v>217</v>
      </c>
      <c r="GU149" t="s">
        <v>217</v>
      </c>
      <c r="GV149" t="s">
        <v>217</v>
      </c>
      <c r="GW149" t="s">
        <v>217</v>
      </c>
      <c r="GX149" t="s">
        <v>206</v>
      </c>
      <c r="GY149" t="s">
        <v>211</v>
      </c>
    </row>
    <row r="150" spans="1:207" x14ac:dyDescent="0.2">
      <c r="A150">
        <v>216</v>
      </c>
      <c r="B150" t="s">
        <v>892</v>
      </c>
      <c r="C150">
        <v>10</v>
      </c>
      <c r="D150" t="s">
        <v>199</v>
      </c>
      <c r="E150">
        <v>644424232</v>
      </c>
      <c r="F150" t="s">
        <v>893</v>
      </c>
      <c r="G150" t="s">
        <v>894</v>
      </c>
      <c r="H150" t="s">
        <v>892</v>
      </c>
      <c r="I150" t="s">
        <v>895</v>
      </c>
      <c r="J150">
        <v>37</v>
      </c>
      <c r="K150" t="s">
        <v>203</v>
      </c>
      <c r="L150" t="s">
        <v>333</v>
      </c>
      <c r="M150" t="s">
        <v>896</v>
      </c>
      <c r="N150" t="s">
        <v>206</v>
      </c>
      <c r="O150" t="s">
        <v>205</v>
      </c>
      <c r="P150" t="s">
        <v>205</v>
      </c>
      <c r="Q150" t="s">
        <v>205</v>
      </c>
      <c r="R150" t="s">
        <v>720</v>
      </c>
      <c r="S150" t="s">
        <v>308</v>
      </c>
      <c r="T150" t="s">
        <v>205</v>
      </c>
      <c r="U150" t="s">
        <v>205</v>
      </c>
      <c r="V150" t="s">
        <v>205</v>
      </c>
      <c r="W150" t="s">
        <v>205</v>
      </c>
      <c r="X150" t="s">
        <v>206</v>
      </c>
      <c r="Z150">
        <v>1</v>
      </c>
      <c r="AF150" t="s">
        <v>211</v>
      </c>
      <c r="AG150" t="s">
        <v>211</v>
      </c>
      <c r="AH150" t="s">
        <v>211</v>
      </c>
      <c r="AI150" t="s">
        <v>211</v>
      </c>
      <c r="AJ150" t="s">
        <v>211</v>
      </c>
      <c r="AK150" t="s">
        <v>211</v>
      </c>
      <c r="AM150" t="s">
        <v>206</v>
      </c>
      <c r="AN150" t="s">
        <v>205</v>
      </c>
      <c r="AO150" t="s">
        <v>206</v>
      </c>
      <c r="AP150" t="s">
        <v>206</v>
      </c>
      <c r="AQ150" t="s">
        <v>205</v>
      </c>
      <c r="AR150" t="s">
        <v>205</v>
      </c>
      <c r="AS150" t="s">
        <v>205</v>
      </c>
      <c r="AT150" t="s">
        <v>205</v>
      </c>
      <c r="AU150" t="s">
        <v>206</v>
      </c>
      <c r="AV150" t="s">
        <v>206</v>
      </c>
      <c r="AW150" t="s">
        <v>206</v>
      </c>
      <c r="AX150" t="s">
        <v>205</v>
      </c>
      <c r="AY150" t="s">
        <v>205</v>
      </c>
      <c r="AZ150" t="s">
        <v>206</v>
      </c>
      <c r="BA150" t="s">
        <v>205</v>
      </c>
      <c r="BB150" t="s">
        <v>205</v>
      </c>
      <c r="BC150" t="s">
        <v>205</v>
      </c>
      <c r="BD150" t="s">
        <v>205</v>
      </c>
      <c r="BF150" t="s">
        <v>229</v>
      </c>
      <c r="BG150" t="s">
        <v>229</v>
      </c>
      <c r="BH150" t="s">
        <v>229</v>
      </c>
      <c r="BI150" t="s">
        <v>229</v>
      </c>
      <c r="BJ150" t="s">
        <v>229</v>
      </c>
      <c r="BK150" t="s">
        <v>229</v>
      </c>
      <c r="BL150" t="s">
        <v>229</v>
      </c>
      <c r="BM150" t="s">
        <v>229</v>
      </c>
      <c r="BN150" t="s">
        <v>229</v>
      </c>
      <c r="BO150" t="s">
        <v>229</v>
      </c>
      <c r="BP150" t="s">
        <v>229</v>
      </c>
      <c r="BQ150" t="s">
        <v>229</v>
      </c>
      <c r="BR150" t="s">
        <v>229</v>
      </c>
      <c r="BS150" t="s">
        <v>229</v>
      </c>
      <c r="BT150" t="s">
        <v>229</v>
      </c>
      <c r="BU150" t="s">
        <v>229</v>
      </c>
      <c r="BV150" t="s">
        <v>229</v>
      </c>
      <c r="BW150" t="s">
        <v>229</v>
      </c>
      <c r="BX150" t="s">
        <v>229</v>
      </c>
      <c r="BY150" t="s">
        <v>229</v>
      </c>
      <c r="BZ150" t="s">
        <v>229</v>
      </c>
      <c r="CA150" t="s">
        <v>229</v>
      </c>
      <c r="CB150" t="s">
        <v>229</v>
      </c>
      <c r="CC150" t="s">
        <v>229</v>
      </c>
      <c r="CD150" t="s">
        <v>229</v>
      </c>
      <c r="CE150" t="s">
        <v>229</v>
      </c>
      <c r="CF150" t="s">
        <v>229</v>
      </c>
      <c r="CG150" t="s">
        <v>229</v>
      </c>
      <c r="CH150" t="s">
        <v>229</v>
      </c>
      <c r="CI150" t="s">
        <v>229</v>
      </c>
      <c r="CJ150" t="s">
        <v>229</v>
      </c>
      <c r="CK150" t="s">
        <v>229</v>
      </c>
      <c r="CL150" t="s">
        <v>229</v>
      </c>
      <c r="CM150" t="s">
        <v>229</v>
      </c>
      <c r="CN150" t="s">
        <v>206</v>
      </c>
      <c r="CO150" t="s">
        <v>206</v>
      </c>
      <c r="CP150" t="s">
        <v>206</v>
      </c>
      <c r="CQ150" t="s">
        <v>206</v>
      </c>
      <c r="CR150" t="s">
        <v>206</v>
      </c>
      <c r="CS150" t="s">
        <v>206</v>
      </c>
      <c r="CT150" t="s">
        <v>206</v>
      </c>
      <c r="DD150" t="s">
        <v>243</v>
      </c>
      <c r="DF150" t="s">
        <v>206</v>
      </c>
      <c r="DG150" t="s">
        <v>206</v>
      </c>
      <c r="DH150" t="s">
        <v>206</v>
      </c>
      <c r="DI150" t="s">
        <v>206</v>
      </c>
      <c r="DJ150" t="s">
        <v>206</v>
      </c>
      <c r="DK150" t="s">
        <v>206</v>
      </c>
      <c r="DL150" t="s">
        <v>206</v>
      </c>
      <c r="DM150" t="s">
        <v>206</v>
      </c>
      <c r="DN150" t="s">
        <v>206</v>
      </c>
      <c r="DO150" t="s">
        <v>206</v>
      </c>
      <c r="DP150" t="s">
        <v>216</v>
      </c>
      <c r="EE150" t="s">
        <v>243</v>
      </c>
      <c r="EG150" t="s">
        <v>206</v>
      </c>
      <c r="EH150" t="s">
        <v>206</v>
      </c>
      <c r="EI150" t="s">
        <v>206</v>
      </c>
      <c r="EP150" t="s">
        <v>243</v>
      </c>
      <c r="ER150" t="s">
        <v>205</v>
      </c>
      <c r="ES150" t="s">
        <v>205</v>
      </c>
      <c r="ET150" t="s">
        <v>206</v>
      </c>
      <c r="EU150" t="s">
        <v>206</v>
      </c>
      <c r="EV150" t="s">
        <v>205</v>
      </c>
      <c r="FB150" t="s">
        <v>205</v>
      </c>
      <c r="FC150" t="s">
        <v>229</v>
      </c>
      <c r="FD150" t="s">
        <v>229</v>
      </c>
      <c r="FE150" t="s">
        <v>229</v>
      </c>
      <c r="FF150" t="s">
        <v>229</v>
      </c>
      <c r="FG150" t="s">
        <v>229</v>
      </c>
      <c r="FH150" t="s">
        <v>229</v>
      </c>
      <c r="FI150" t="s">
        <v>229</v>
      </c>
      <c r="FJ150" t="s">
        <v>226</v>
      </c>
      <c r="FK150" t="s">
        <v>217</v>
      </c>
      <c r="FL150" t="s">
        <v>227</v>
      </c>
      <c r="FM150" t="s">
        <v>226</v>
      </c>
      <c r="FN150" t="s">
        <v>226</v>
      </c>
      <c r="FO150" t="s">
        <v>226</v>
      </c>
      <c r="FP150" t="s">
        <v>226</v>
      </c>
      <c r="FQ150" t="s">
        <v>233</v>
      </c>
      <c r="FR150" t="s">
        <v>233</v>
      </c>
      <c r="FS150" t="s">
        <v>233</v>
      </c>
      <c r="FT150" t="s">
        <v>233</v>
      </c>
      <c r="FU150" t="s">
        <v>233</v>
      </c>
      <c r="FV150" t="s">
        <v>233</v>
      </c>
      <c r="FW150" t="s">
        <v>233</v>
      </c>
      <c r="FX150" t="s">
        <v>233</v>
      </c>
      <c r="FY150" t="s">
        <v>233</v>
      </c>
      <c r="FZ150" t="s">
        <v>233</v>
      </c>
      <c r="GA150" t="s">
        <v>233</v>
      </c>
      <c r="GB150" t="s">
        <v>233</v>
      </c>
      <c r="GC150" t="s">
        <v>233</v>
      </c>
      <c r="GD150" t="s">
        <v>229</v>
      </c>
      <c r="GE150" t="s">
        <v>229</v>
      </c>
      <c r="GF150" t="s">
        <v>229</v>
      </c>
      <c r="GG150" t="s">
        <v>229</v>
      </c>
      <c r="GH150" t="s">
        <v>229</v>
      </c>
      <c r="GI150" t="s">
        <v>226</v>
      </c>
      <c r="GJ150" t="s">
        <v>229</v>
      </c>
      <c r="GK150" t="s">
        <v>229</v>
      </c>
      <c r="GL150" t="s">
        <v>229</v>
      </c>
      <c r="GM150" t="s">
        <v>229</v>
      </c>
      <c r="GN150" t="s">
        <v>228</v>
      </c>
      <c r="GO150" t="s">
        <v>229</v>
      </c>
      <c r="GP150" t="s">
        <v>217</v>
      </c>
      <c r="GQ150" t="s">
        <v>229</v>
      </c>
      <c r="GR150" t="s">
        <v>229</v>
      </c>
      <c r="GS150" t="s">
        <v>217</v>
      </c>
      <c r="GT150" t="s">
        <v>229</v>
      </c>
      <c r="GU150" t="s">
        <v>229</v>
      </c>
      <c r="GV150" t="s">
        <v>226</v>
      </c>
      <c r="GW150" t="s">
        <v>229</v>
      </c>
      <c r="GX150" t="s">
        <v>206</v>
      </c>
      <c r="GY150" t="s">
        <v>211</v>
      </c>
    </row>
    <row r="151" spans="1:207" x14ac:dyDescent="0.2">
      <c r="A151">
        <v>217</v>
      </c>
      <c r="B151" t="s">
        <v>897</v>
      </c>
      <c r="C151">
        <v>10</v>
      </c>
      <c r="D151" t="s">
        <v>199</v>
      </c>
      <c r="E151">
        <v>911112068</v>
      </c>
      <c r="F151" t="s">
        <v>898</v>
      </c>
      <c r="G151" t="s">
        <v>899</v>
      </c>
      <c r="H151" t="s">
        <v>897</v>
      </c>
      <c r="I151" t="s">
        <v>900</v>
      </c>
      <c r="J151">
        <v>34</v>
      </c>
      <c r="K151" t="s">
        <v>203</v>
      </c>
      <c r="L151" t="s">
        <v>265</v>
      </c>
      <c r="N151" t="s">
        <v>206</v>
      </c>
      <c r="O151" t="s">
        <v>206</v>
      </c>
      <c r="P151" t="s">
        <v>205</v>
      </c>
      <c r="Q151" t="s">
        <v>205</v>
      </c>
      <c r="S151" t="s">
        <v>266</v>
      </c>
      <c r="T151" t="s">
        <v>205</v>
      </c>
      <c r="U151" t="s">
        <v>205</v>
      </c>
      <c r="V151" t="s">
        <v>205</v>
      </c>
      <c r="W151" t="s">
        <v>205</v>
      </c>
      <c r="X151" t="s">
        <v>206</v>
      </c>
      <c r="Z151">
        <v>1</v>
      </c>
      <c r="AF151" t="s">
        <v>211</v>
      </c>
      <c r="AG151" t="s">
        <v>211</v>
      </c>
      <c r="AH151" t="s">
        <v>211</v>
      </c>
      <c r="AI151" t="s">
        <v>211</v>
      </c>
      <c r="AJ151" t="s">
        <v>211</v>
      </c>
      <c r="AK151" t="s">
        <v>211</v>
      </c>
      <c r="AM151" t="s">
        <v>206</v>
      </c>
      <c r="AN151" t="s">
        <v>206</v>
      </c>
      <c r="AO151" t="s">
        <v>205</v>
      </c>
      <c r="AP151" t="s">
        <v>205</v>
      </c>
      <c r="AQ151" t="s">
        <v>205</v>
      </c>
      <c r="AR151" t="s">
        <v>205</v>
      </c>
      <c r="AS151" t="s">
        <v>205</v>
      </c>
      <c r="AT151" t="s">
        <v>205</v>
      </c>
      <c r="AU151" t="s">
        <v>206</v>
      </c>
      <c r="AV151" t="s">
        <v>205</v>
      </c>
      <c r="AW151" t="s">
        <v>205</v>
      </c>
      <c r="AX151" t="s">
        <v>205</v>
      </c>
      <c r="AY151" t="s">
        <v>205</v>
      </c>
      <c r="AZ151" t="s">
        <v>205</v>
      </c>
      <c r="BA151" t="s">
        <v>205</v>
      </c>
      <c r="BB151" t="s">
        <v>205</v>
      </c>
      <c r="BC151" t="s">
        <v>206</v>
      </c>
      <c r="BD151" t="s">
        <v>205</v>
      </c>
      <c r="BF151" t="s">
        <v>229</v>
      </c>
      <c r="BG151" t="s">
        <v>229</v>
      </c>
      <c r="BH151" t="s">
        <v>229</v>
      </c>
      <c r="BI151" t="s">
        <v>229</v>
      </c>
      <c r="BJ151" t="s">
        <v>229</v>
      </c>
      <c r="BK151" t="s">
        <v>229</v>
      </c>
      <c r="BL151" t="s">
        <v>229</v>
      </c>
      <c r="BM151" t="s">
        <v>229</v>
      </c>
      <c r="BN151" t="s">
        <v>229</v>
      </c>
      <c r="BO151" t="s">
        <v>229</v>
      </c>
      <c r="BP151" t="s">
        <v>229</v>
      </c>
      <c r="BQ151" t="s">
        <v>229</v>
      </c>
      <c r="BR151" t="s">
        <v>229</v>
      </c>
      <c r="BS151" t="s">
        <v>229</v>
      </c>
      <c r="BT151" t="s">
        <v>229</v>
      </c>
      <c r="BU151" t="s">
        <v>229</v>
      </c>
      <c r="BV151" t="s">
        <v>229</v>
      </c>
      <c r="BW151" t="s">
        <v>229</v>
      </c>
      <c r="BX151" t="s">
        <v>226</v>
      </c>
      <c r="BY151" t="s">
        <v>226</v>
      </c>
      <c r="BZ151" t="s">
        <v>226</v>
      </c>
      <c r="CA151" t="s">
        <v>226</v>
      </c>
      <c r="CB151" t="s">
        <v>226</v>
      </c>
      <c r="CC151" t="s">
        <v>226</v>
      </c>
      <c r="CD151" t="s">
        <v>229</v>
      </c>
      <c r="CE151" t="s">
        <v>229</v>
      </c>
      <c r="CF151" t="s">
        <v>226</v>
      </c>
      <c r="CG151" t="s">
        <v>229</v>
      </c>
      <c r="CH151" t="s">
        <v>226</v>
      </c>
      <c r="CI151" t="s">
        <v>229</v>
      </c>
      <c r="CJ151" t="s">
        <v>226</v>
      </c>
      <c r="CK151" t="s">
        <v>226</v>
      </c>
      <c r="CL151" t="s">
        <v>226</v>
      </c>
      <c r="CM151" t="s">
        <v>226</v>
      </c>
      <c r="CN151" t="s">
        <v>206</v>
      </c>
      <c r="CO151" t="s">
        <v>205</v>
      </c>
      <c r="CP151" t="s">
        <v>206</v>
      </c>
      <c r="CQ151" t="s">
        <v>205</v>
      </c>
      <c r="CR151" t="s">
        <v>206</v>
      </c>
      <c r="CS151" t="s">
        <v>205</v>
      </c>
      <c r="CT151" t="s">
        <v>206</v>
      </c>
      <c r="DD151" t="s">
        <v>243</v>
      </c>
      <c r="DF151" t="s">
        <v>223</v>
      </c>
      <c r="DG151" t="s">
        <v>223</v>
      </c>
      <c r="DH151" t="s">
        <v>223</v>
      </c>
      <c r="DI151" t="s">
        <v>223</v>
      </c>
      <c r="DJ151" t="s">
        <v>223</v>
      </c>
      <c r="DK151" t="s">
        <v>223</v>
      </c>
      <c r="DL151" t="s">
        <v>223</v>
      </c>
      <c r="DM151" t="s">
        <v>223</v>
      </c>
      <c r="DN151" t="s">
        <v>223</v>
      </c>
      <c r="DO151" t="s">
        <v>223</v>
      </c>
      <c r="DP151" t="s">
        <v>223</v>
      </c>
      <c r="EF151" t="s">
        <v>205</v>
      </c>
      <c r="EG151" t="s">
        <v>206</v>
      </c>
      <c r="EH151" t="s">
        <v>206</v>
      </c>
      <c r="EI151" t="s">
        <v>206</v>
      </c>
      <c r="EP151" t="s">
        <v>243</v>
      </c>
      <c r="ER151" t="s">
        <v>223</v>
      </c>
      <c r="ES151" t="s">
        <v>206</v>
      </c>
      <c r="ET151" t="s">
        <v>223</v>
      </c>
      <c r="EU151" t="s">
        <v>205</v>
      </c>
      <c r="EV151" t="s">
        <v>205</v>
      </c>
      <c r="FB151" t="s">
        <v>213</v>
      </c>
      <c r="FC151" t="s">
        <v>226</v>
      </c>
      <c r="FD151" t="s">
        <v>226</v>
      </c>
      <c r="FE151" t="s">
        <v>229</v>
      </c>
      <c r="FF151" t="s">
        <v>229</v>
      </c>
      <c r="FG151" t="s">
        <v>229</v>
      </c>
      <c r="FH151" t="s">
        <v>229</v>
      </c>
      <c r="FI151" t="s">
        <v>226</v>
      </c>
      <c r="FJ151" t="s">
        <v>229</v>
      </c>
      <c r="FK151" t="s">
        <v>217</v>
      </c>
      <c r="FL151" t="s">
        <v>228</v>
      </c>
      <c r="FM151" t="s">
        <v>226</v>
      </c>
      <c r="FN151" t="s">
        <v>226</v>
      </c>
      <c r="FO151" t="s">
        <v>226</v>
      </c>
      <c r="FP151" t="s">
        <v>226</v>
      </c>
      <c r="FQ151" t="s">
        <v>233</v>
      </c>
      <c r="FR151" t="s">
        <v>233</v>
      </c>
      <c r="FS151" t="s">
        <v>233</v>
      </c>
      <c r="FT151" t="s">
        <v>233</v>
      </c>
      <c r="FU151" t="s">
        <v>233</v>
      </c>
      <c r="FV151" t="s">
        <v>233</v>
      </c>
      <c r="FW151" t="s">
        <v>233</v>
      </c>
      <c r="FX151" t="s">
        <v>233</v>
      </c>
      <c r="FY151" t="s">
        <v>233</v>
      </c>
      <c r="FZ151" t="s">
        <v>233</v>
      </c>
      <c r="GA151" t="s">
        <v>233</v>
      </c>
      <c r="GB151" t="s">
        <v>233</v>
      </c>
      <c r="GC151" t="s">
        <v>233</v>
      </c>
      <c r="GD151" t="s">
        <v>217</v>
      </c>
      <c r="GE151" t="s">
        <v>228</v>
      </c>
      <c r="GF151" t="s">
        <v>228</v>
      </c>
      <c r="GG151" t="s">
        <v>217</v>
      </c>
      <c r="GH151" t="s">
        <v>217</v>
      </c>
      <c r="GI151" t="s">
        <v>228</v>
      </c>
      <c r="GJ151" t="s">
        <v>228</v>
      </c>
      <c r="GK151" t="s">
        <v>229</v>
      </c>
      <c r="GL151" t="s">
        <v>228</v>
      </c>
      <c r="GM151" t="s">
        <v>217</v>
      </c>
      <c r="GN151" t="s">
        <v>227</v>
      </c>
      <c r="GO151" t="s">
        <v>217</v>
      </c>
      <c r="GP151" t="s">
        <v>228</v>
      </c>
      <c r="GQ151" t="s">
        <v>217</v>
      </c>
      <c r="GR151" t="s">
        <v>228</v>
      </c>
      <c r="GS151" t="s">
        <v>217</v>
      </c>
      <c r="GT151" t="s">
        <v>217</v>
      </c>
      <c r="GU151" t="s">
        <v>217</v>
      </c>
      <c r="GV151" t="s">
        <v>228</v>
      </c>
      <c r="GW151" t="s">
        <v>229</v>
      </c>
      <c r="GX151" t="s">
        <v>206</v>
      </c>
      <c r="GY151" t="s">
        <v>211</v>
      </c>
    </row>
    <row r="152" spans="1:207" x14ac:dyDescent="0.2">
      <c r="A152">
        <v>218</v>
      </c>
      <c r="C152">
        <v>1</v>
      </c>
      <c r="D152" t="s">
        <v>199</v>
      </c>
      <c r="E152">
        <v>1680299805</v>
      </c>
      <c r="F152" t="s">
        <v>901</v>
      </c>
      <c r="G152" t="s">
        <v>902</v>
      </c>
      <c r="H152" t="s">
        <v>903</v>
      </c>
      <c r="I152" t="s">
        <v>904</v>
      </c>
      <c r="J152">
        <v>31</v>
      </c>
      <c r="K152" t="s">
        <v>203</v>
      </c>
      <c r="L152" t="s">
        <v>265</v>
      </c>
      <c r="N152" t="s">
        <v>206</v>
      </c>
      <c r="O152" t="s">
        <v>205</v>
      </c>
      <c r="P152" t="s">
        <v>206</v>
      </c>
      <c r="Q152" t="s">
        <v>206</v>
      </c>
      <c r="S152" t="s">
        <v>308</v>
      </c>
      <c r="T152" t="s">
        <v>205</v>
      </c>
      <c r="U152" t="s">
        <v>205</v>
      </c>
      <c r="V152" t="s">
        <v>205</v>
      </c>
      <c r="W152" t="s">
        <v>205</v>
      </c>
      <c r="X152" t="s">
        <v>206</v>
      </c>
      <c r="Z152">
        <v>2</v>
      </c>
      <c r="AF152" t="s">
        <v>211</v>
      </c>
      <c r="AG152" t="s">
        <v>211</v>
      </c>
      <c r="AH152" t="s">
        <v>211</v>
      </c>
      <c r="AI152" t="s">
        <v>211</v>
      </c>
      <c r="AJ152" t="s">
        <v>211</v>
      </c>
      <c r="AK152" t="s">
        <v>211</v>
      </c>
      <c r="AM152" t="s">
        <v>211</v>
      </c>
      <c r="AN152" t="s">
        <v>211</v>
      </c>
      <c r="AO152" t="s">
        <v>211</v>
      </c>
      <c r="AP152" t="s">
        <v>211</v>
      </c>
      <c r="AQ152" t="s">
        <v>211</v>
      </c>
      <c r="AR152" t="s">
        <v>211</v>
      </c>
      <c r="AS152" t="s">
        <v>211</v>
      </c>
      <c r="AT152" t="s">
        <v>211</v>
      </c>
      <c r="AU152" t="s">
        <v>211</v>
      </c>
      <c r="AV152" t="s">
        <v>211</v>
      </c>
      <c r="AW152" t="s">
        <v>211</v>
      </c>
      <c r="AX152" t="s">
        <v>211</v>
      </c>
      <c r="AY152" t="s">
        <v>211</v>
      </c>
      <c r="AZ152" t="s">
        <v>211</v>
      </c>
      <c r="BA152" t="s">
        <v>211</v>
      </c>
      <c r="BB152" t="s">
        <v>211</v>
      </c>
      <c r="BC152" t="s">
        <v>211</v>
      </c>
      <c r="BD152" t="s">
        <v>211</v>
      </c>
      <c r="GX152" t="s">
        <v>211</v>
      </c>
      <c r="GY152" t="s">
        <v>211</v>
      </c>
    </row>
    <row r="153" spans="1:207" x14ac:dyDescent="0.2">
      <c r="A153">
        <v>219</v>
      </c>
      <c r="C153">
        <v>1</v>
      </c>
      <c r="D153" t="s">
        <v>199</v>
      </c>
      <c r="E153">
        <v>1607608682</v>
      </c>
      <c r="F153" t="s">
        <v>905</v>
      </c>
      <c r="G153" t="s">
        <v>906</v>
      </c>
      <c r="H153" t="s">
        <v>907</v>
      </c>
      <c r="I153" t="s">
        <v>908</v>
      </c>
      <c r="J153">
        <v>36</v>
      </c>
      <c r="K153" t="s">
        <v>238</v>
      </c>
      <c r="L153" t="s">
        <v>265</v>
      </c>
      <c r="N153" t="s">
        <v>206</v>
      </c>
      <c r="O153" t="s">
        <v>205</v>
      </c>
      <c r="P153" t="s">
        <v>205</v>
      </c>
      <c r="Q153" t="s">
        <v>205</v>
      </c>
      <c r="R153" t="s">
        <v>909</v>
      </c>
      <c r="S153" t="s">
        <v>308</v>
      </c>
      <c r="T153" t="s">
        <v>205</v>
      </c>
      <c r="U153" t="s">
        <v>205</v>
      </c>
      <c r="V153" t="s">
        <v>205</v>
      </c>
      <c r="W153" t="s">
        <v>206</v>
      </c>
      <c r="X153" t="s">
        <v>206</v>
      </c>
      <c r="Z153">
        <v>2</v>
      </c>
      <c r="AF153" t="s">
        <v>211</v>
      </c>
      <c r="AG153" t="s">
        <v>211</v>
      </c>
      <c r="AH153" t="s">
        <v>211</v>
      </c>
      <c r="AI153" t="s">
        <v>211</v>
      </c>
      <c r="AJ153" t="s">
        <v>211</v>
      </c>
      <c r="AK153" t="s">
        <v>211</v>
      </c>
      <c r="AM153" t="s">
        <v>211</v>
      </c>
      <c r="AN153" t="s">
        <v>211</v>
      </c>
      <c r="AO153" t="s">
        <v>211</v>
      </c>
      <c r="AP153" t="s">
        <v>211</v>
      </c>
      <c r="AQ153" t="s">
        <v>211</v>
      </c>
      <c r="AR153" t="s">
        <v>211</v>
      </c>
      <c r="AS153" t="s">
        <v>211</v>
      </c>
      <c r="AT153" t="s">
        <v>211</v>
      </c>
      <c r="AU153" t="s">
        <v>211</v>
      </c>
      <c r="AV153" t="s">
        <v>211</v>
      </c>
      <c r="AW153" t="s">
        <v>211</v>
      </c>
      <c r="AX153" t="s">
        <v>211</v>
      </c>
      <c r="AY153" t="s">
        <v>211</v>
      </c>
      <c r="AZ153" t="s">
        <v>211</v>
      </c>
      <c r="BA153" t="s">
        <v>211</v>
      </c>
      <c r="BB153" t="s">
        <v>211</v>
      </c>
      <c r="BC153" t="s">
        <v>211</v>
      </c>
      <c r="BD153" t="s">
        <v>211</v>
      </c>
      <c r="GX153" t="s">
        <v>211</v>
      </c>
      <c r="GY153" t="s">
        <v>211</v>
      </c>
    </row>
    <row r="154" spans="1:207" x14ac:dyDescent="0.2">
      <c r="A154">
        <v>220</v>
      </c>
      <c r="B154" t="s">
        <v>910</v>
      </c>
      <c r="C154">
        <v>10</v>
      </c>
      <c r="D154" t="s">
        <v>199</v>
      </c>
      <c r="E154">
        <v>2136470177</v>
      </c>
      <c r="F154" t="s">
        <v>911</v>
      </c>
      <c r="G154" t="s">
        <v>912</v>
      </c>
      <c r="H154" t="s">
        <v>910</v>
      </c>
      <c r="I154" t="s">
        <v>913</v>
      </c>
      <c r="J154">
        <v>33</v>
      </c>
      <c r="K154" t="s">
        <v>203</v>
      </c>
      <c r="L154" t="s">
        <v>265</v>
      </c>
      <c r="N154" t="s">
        <v>206</v>
      </c>
      <c r="O154" t="s">
        <v>205</v>
      </c>
      <c r="P154" t="s">
        <v>205</v>
      </c>
      <c r="Q154" t="s">
        <v>205</v>
      </c>
      <c r="S154" t="s">
        <v>241</v>
      </c>
      <c r="T154" t="s">
        <v>205</v>
      </c>
      <c r="U154" t="s">
        <v>205</v>
      </c>
      <c r="V154" t="s">
        <v>205</v>
      </c>
      <c r="W154" t="s">
        <v>205</v>
      </c>
      <c r="X154" t="s">
        <v>205</v>
      </c>
      <c r="Y154" t="s">
        <v>486</v>
      </c>
      <c r="Z154">
        <v>1</v>
      </c>
      <c r="AF154" t="s">
        <v>211</v>
      </c>
      <c r="AG154" t="s">
        <v>211</v>
      </c>
      <c r="AH154" t="s">
        <v>211</v>
      </c>
      <c r="AI154" t="s">
        <v>211</v>
      </c>
      <c r="AJ154" t="s">
        <v>211</v>
      </c>
      <c r="AK154" t="s">
        <v>211</v>
      </c>
      <c r="AM154" t="s">
        <v>206</v>
      </c>
      <c r="AN154" t="s">
        <v>206</v>
      </c>
      <c r="AO154" t="s">
        <v>205</v>
      </c>
      <c r="AP154" t="s">
        <v>205</v>
      </c>
      <c r="AQ154" t="s">
        <v>206</v>
      </c>
      <c r="AR154" t="s">
        <v>205</v>
      </c>
      <c r="AS154" t="s">
        <v>206</v>
      </c>
      <c r="AT154" t="s">
        <v>206</v>
      </c>
      <c r="AU154" t="s">
        <v>205</v>
      </c>
      <c r="AV154" t="s">
        <v>206</v>
      </c>
      <c r="AW154" t="s">
        <v>206</v>
      </c>
      <c r="AX154" t="s">
        <v>205</v>
      </c>
      <c r="AY154" t="s">
        <v>205</v>
      </c>
      <c r="AZ154" t="s">
        <v>205</v>
      </c>
      <c r="BA154" t="s">
        <v>205</v>
      </c>
      <c r="BB154" t="s">
        <v>205</v>
      </c>
      <c r="BC154" t="s">
        <v>205</v>
      </c>
      <c r="BD154" t="s">
        <v>205</v>
      </c>
      <c r="BF154" t="s">
        <v>228</v>
      </c>
      <c r="BG154" t="s">
        <v>228</v>
      </c>
      <c r="BH154" t="s">
        <v>229</v>
      </c>
      <c r="BI154" t="s">
        <v>229</v>
      </c>
      <c r="BJ154" t="s">
        <v>228</v>
      </c>
      <c r="BK154" t="s">
        <v>228</v>
      </c>
      <c r="BL154" t="s">
        <v>228</v>
      </c>
      <c r="BM154" t="s">
        <v>228</v>
      </c>
      <c r="BN154" t="s">
        <v>228</v>
      </c>
      <c r="BO154" t="s">
        <v>228</v>
      </c>
      <c r="BP154" t="s">
        <v>228</v>
      </c>
      <c r="BQ154" t="s">
        <v>229</v>
      </c>
      <c r="BR154" t="s">
        <v>229</v>
      </c>
      <c r="BS154" t="s">
        <v>217</v>
      </c>
      <c r="BT154" t="s">
        <v>229</v>
      </c>
      <c r="BU154" t="s">
        <v>228</v>
      </c>
      <c r="BV154" t="s">
        <v>228</v>
      </c>
      <c r="BW154" t="s">
        <v>217</v>
      </c>
      <c r="BX154" t="s">
        <v>227</v>
      </c>
      <c r="BY154" t="s">
        <v>228</v>
      </c>
      <c r="BZ154" t="s">
        <v>227</v>
      </c>
      <c r="CA154" t="s">
        <v>227</v>
      </c>
      <c r="CB154" t="s">
        <v>227</v>
      </c>
      <c r="CC154" t="s">
        <v>226</v>
      </c>
      <c r="CD154" t="s">
        <v>228</v>
      </c>
      <c r="CE154" t="s">
        <v>217</v>
      </c>
      <c r="CF154" t="s">
        <v>227</v>
      </c>
      <c r="CG154" t="s">
        <v>228</v>
      </c>
      <c r="CH154" t="s">
        <v>227</v>
      </c>
      <c r="CI154" t="s">
        <v>229</v>
      </c>
      <c r="CJ154" t="s">
        <v>226</v>
      </c>
      <c r="CK154" t="s">
        <v>226</v>
      </c>
      <c r="CL154" t="s">
        <v>226</v>
      </c>
      <c r="CM154" t="s">
        <v>226</v>
      </c>
      <c r="CN154" t="s">
        <v>206</v>
      </c>
      <c r="CO154" t="s">
        <v>216</v>
      </c>
      <c r="CP154" t="s">
        <v>216</v>
      </c>
      <c r="CQ154" t="s">
        <v>205</v>
      </c>
      <c r="CR154" t="s">
        <v>206</v>
      </c>
      <c r="CS154" t="s">
        <v>206</v>
      </c>
      <c r="CT154" t="s">
        <v>206</v>
      </c>
      <c r="DD154" t="s">
        <v>243</v>
      </c>
      <c r="DF154" t="s">
        <v>206</v>
      </c>
      <c r="DG154" t="s">
        <v>206</v>
      </c>
      <c r="DH154" t="s">
        <v>216</v>
      </c>
      <c r="DI154" t="s">
        <v>206</v>
      </c>
      <c r="DJ154" t="s">
        <v>205</v>
      </c>
      <c r="DK154" t="s">
        <v>206</v>
      </c>
      <c r="DL154" t="s">
        <v>206</v>
      </c>
      <c r="DM154" t="s">
        <v>205</v>
      </c>
      <c r="DN154" t="s">
        <v>206</v>
      </c>
      <c r="DO154" t="s">
        <v>216</v>
      </c>
      <c r="DP154" t="s">
        <v>205</v>
      </c>
      <c r="EE154" t="s">
        <v>243</v>
      </c>
      <c r="EG154" t="s">
        <v>216</v>
      </c>
      <c r="EH154" t="s">
        <v>206</v>
      </c>
      <c r="EI154" t="s">
        <v>206</v>
      </c>
      <c r="EO154" t="s">
        <v>914</v>
      </c>
      <c r="EP154" t="s">
        <v>243</v>
      </c>
      <c r="ER154" t="s">
        <v>205</v>
      </c>
      <c r="ES154" t="s">
        <v>206</v>
      </c>
      <c r="ET154" t="s">
        <v>206</v>
      </c>
      <c r="EU154" t="s">
        <v>206</v>
      </c>
      <c r="EV154" t="s">
        <v>206</v>
      </c>
      <c r="EZ154" t="s">
        <v>915</v>
      </c>
      <c r="FA154" t="s">
        <v>243</v>
      </c>
      <c r="FC154" t="s">
        <v>229</v>
      </c>
      <c r="FD154" t="s">
        <v>227</v>
      </c>
      <c r="FE154" t="s">
        <v>229</v>
      </c>
      <c r="FF154" t="s">
        <v>229</v>
      </c>
      <c r="FG154" t="s">
        <v>229</v>
      </c>
      <c r="FH154" t="s">
        <v>228</v>
      </c>
      <c r="FI154" t="s">
        <v>226</v>
      </c>
      <c r="FJ154" t="s">
        <v>226</v>
      </c>
      <c r="FK154" t="s">
        <v>226</v>
      </c>
      <c r="FL154" t="s">
        <v>226</v>
      </c>
      <c r="FM154" t="s">
        <v>226</v>
      </c>
      <c r="FN154" t="s">
        <v>226</v>
      </c>
      <c r="FO154" t="s">
        <v>226</v>
      </c>
      <c r="FP154" t="s">
        <v>226</v>
      </c>
      <c r="FQ154" t="s">
        <v>232</v>
      </c>
      <c r="FR154" t="s">
        <v>218</v>
      </c>
      <c r="FS154" t="s">
        <v>218</v>
      </c>
      <c r="FT154" t="s">
        <v>232</v>
      </c>
      <c r="FU154" t="s">
        <v>218</v>
      </c>
      <c r="FV154" t="s">
        <v>231</v>
      </c>
      <c r="FW154" t="s">
        <v>231</v>
      </c>
      <c r="FX154" t="s">
        <v>232</v>
      </c>
      <c r="FY154" t="s">
        <v>232</v>
      </c>
      <c r="FZ154" t="s">
        <v>232</v>
      </c>
      <c r="GA154" t="s">
        <v>232</v>
      </c>
      <c r="GB154" t="s">
        <v>218</v>
      </c>
      <c r="GC154" t="s">
        <v>218</v>
      </c>
      <c r="GD154" t="s">
        <v>228</v>
      </c>
      <c r="GE154" t="s">
        <v>229</v>
      </c>
      <c r="GF154" t="s">
        <v>229</v>
      </c>
      <c r="GG154" t="s">
        <v>229</v>
      </c>
      <c r="GH154" t="s">
        <v>227</v>
      </c>
      <c r="GI154" t="s">
        <v>227</v>
      </c>
      <c r="GJ154" t="s">
        <v>227</v>
      </c>
      <c r="GK154" t="s">
        <v>228</v>
      </c>
      <c r="GL154" t="s">
        <v>217</v>
      </c>
      <c r="GM154" t="s">
        <v>227</v>
      </c>
      <c r="GN154" t="s">
        <v>228</v>
      </c>
      <c r="GO154" t="s">
        <v>229</v>
      </c>
      <c r="GP154" t="s">
        <v>226</v>
      </c>
      <c r="GQ154" t="s">
        <v>226</v>
      </c>
      <c r="GR154" t="s">
        <v>229</v>
      </c>
      <c r="GS154" t="s">
        <v>229</v>
      </c>
      <c r="GT154" t="s">
        <v>227</v>
      </c>
      <c r="GU154" t="s">
        <v>217</v>
      </c>
      <c r="GV154" t="s">
        <v>226</v>
      </c>
      <c r="GW154" t="s">
        <v>226</v>
      </c>
      <c r="GX154" t="s">
        <v>206</v>
      </c>
      <c r="GY154" t="s">
        <v>211</v>
      </c>
    </row>
    <row r="155" spans="1:207" hidden="1" x14ac:dyDescent="0.2">
      <c r="A155">
        <v>221</v>
      </c>
      <c r="B155" t="s">
        <v>916</v>
      </c>
      <c r="C155">
        <v>10</v>
      </c>
      <c r="D155" t="s">
        <v>199</v>
      </c>
      <c r="E155">
        <v>1878159233</v>
      </c>
      <c r="F155" t="s">
        <v>917</v>
      </c>
      <c r="G155" t="s">
        <v>918</v>
      </c>
      <c r="H155" t="s">
        <v>916</v>
      </c>
      <c r="I155" t="s">
        <v>919</v>
      </c>
      <c r="J155">
        <v>38</v>
      </c>
      <c r="K155" t="s">
        <v>203</v>
      </c>
      <c r="L155" t="s">
        <v>265</v>
      </c>
      <c r="N155" t="s">
        <v>205</v>
      </c>
      <c r="O155" t="s">
        <v>205</v>
      </c>
      <c r="P155" t="s">
        <v>206</v>
      </c>
      <c r="Q155" t="s">
        <v>205</v>
      </c>
      <c r="S155" t="s">
        <v>241</v>
      </c>
      <c r="T155" t="s">
        <v>205</v>
      </c>
      <c r="U155" t="s">
        <v>205</v>
      </c>
      <c r="V155" t="s">
        <v>205</v>
      </c>
      <c r="W155" t="s">
        <v>206</v>
      </c>
      <c r="X155" t="s">
        <v>205</v>
      </c>
      <c r="Z155">
        <v>1</v>
      </c>
      <c r="AF155" t="s">
        <v>211</v>
      </c>
      <c r="AG155" t="s">
        <v>211</v>
      </c>
      <c r="AH155" t="s">
        <v>211</v>
      </c>
      <c r="AI155" t="s">
        <v>211</v>
      </c>
      <c r="AJ155" t="s">
        <v>211</v>
      </c>
      <c r="AK155" t="s">
        <v>211</v>
      </c>
      <c r="AM155" t="s">
        <v>211</v>
      </c>
      <c r="AN155" t="s">
        <v>211</v>
      </c>
      <c r="AO155" t="s">
        <v>211</v>
      </c>
      <c r="AP155" t="s">
        <v>211</v>
      </c>
      <c r="AQ155" t="s">
        <v>211</v>
      </c>
      <c r="AR155" t="s">
        <v>211</v>
      </c>
      <c r="AS155" t="s">
        <v>211</v>
      </c>
      <c r="AT155" t="s">
        <v>211</v>
      </c>
      <c r="AU155" t="s">
        <v>211</v>
      </c>
      <c r="AV155" t="s">
        <v>211</v>
      </c>
      <c r="AW155" t="s">
        <v>211</v>
      </c>
      <c r="AX155" t="s">
        <v>211</v>
      </c>
      <c r="AY155" t="s">
        <v>211</v>
      </c>
      <c r="AZ155" t="s">
        <v>211</v>
      </c>
      <c r="BA155" t="s">
        <v>211</v>
      </c>
      <c r="BB155" t="s">
        <v>211</v>
      </c>
      <c r="BC155" t="s">
        <v>211</v>
      </c>
      <c r="BD155" t="s">
        <v>211</v>
      </c>
      <c r="CN155" t="s">
        <v>206</v>
      </c>
      <c r="CO155" t="s">
        <v>223</v>
      </c>
      <c r="CP155" t="s">
        <v>205</v>
      </c>
      <c r="CQ155" t="s">
        <v>206</v>
      </c>
      <c r="CR155" t="s">
        <v>206</v>
      </c>
      <c r="CS155" t="s">
        <v>206</v>
      </c>
      <c r="CT155" t="s">
        <v>206</v>
      </c>
      <c r="DD155" t="s">
        <v>243</v>
      </c>
      <c r="DF155" t="s">
        <v>205</v>
      </c>
      <c r="DG155" t="s">
        <v>205</v>
      </c>
      <c r="DH155" t="s">
        <v>205</v>
      </c>
      <c r="DI155" t="s">
        <v>205</v>
      </c>
      <c r="DJ155" t="s">
        <v>205</v>
      </c>
      <c r="DK155" t="s">
        <v>223</v>
      </c>
      <c r="DL155" t="s">
        <v>223</v>
      </c>
      <c r="DM155" t="s">
        <v>223</v>
      </c>
      <c r="DN155" t="s">
        <v>206</v>
      </c>
      <c r="DO155" t="s">
        <v>206</v>
      </c>
      <c r="DP155" t="s">
        <v>223</v>
      </c>
      <c r="EF155" t="s">
        <v>213</v>
      </c>
      <c r="EG155" t="s">
        <v>206</v>
      </c>
      <c r="EH155" t="s">
        <v>206</v>
      </c>
      <c r="EI155" t="s">
        <v>206</v>
      </c>
      <c r="EP155" t="s">
        <v>243</v>
      </c>
      <c r="ER155" t="s">
        <v>205</v>
      </c>
      <c r="ES155" t="s">
        <v>205</v>
      </c>
      <c r="ET155" t="s">
        <v>205</v>
      </c>
      <c r="EU155" t="s">
        <v>206</v>
      </c>
      <c r="EV155" t="s">
        <v>206</v>
      </c>
      <c r="FB155" t="s">
        <v>205</v>
      </c>
      <c r="FC155" t="s">
        <v>228</v>
      </c>
      <c r="FD155" t="s">
        <v>226</v>
      </c>
      <c r="FE155" t="s">
        <v>229</v>
      </c>
      <c r="FF155" t="s">
        <v>229</v>
      </c>
      <c r="FG155" t="s">
        <v>229</v>
      </c>
      <c r="FH155" t="s">
        <v>227</v>
      </c>
      <c r="FI155" t="s">
        <v>226</v>
      </c>
      <c r="FJ155" t="s">
        <v>227</v>
      </c>
      <c r="FK155" t="s">
        <v>229</v>
      </c>
      <c r="FL155" t="s">
        <v>226</v>
      </c>
      <c r="FM155" t="s">
        <v>226</v>
      </c>
      <c r="FN155" t="s">
        <v>229</v>
      </c>
      <c r="FO155" t="s">
        <v>226</v>
      </c>
      <c r="FP155" t="s">
        <v>226</v>
      </c>
      <c r="FQ155" t="s">
        <v>233</v>
      </c>
      <c r="FR155" t="s">
        <v>233</v>
      </c>
      <c r="FS155" t="s">
        <v>233</v>
      </c>
      <c r="FT155" t="s">
        <v>233</v>
      </c>
      <c r="FU155" t="s">
        <v>232</v>
      </c>
      <c r="FV155" t="s">
        <v>231</v>
      </c>
      <c r="FW155" t="s">
        <v>233</v>
      </c>
      <c r="FX155" t="s">
        <v>233</v>
      </c>
      <c r="FY155" t="s">
        <v>233</v>
      </c>
      <c r="FZ155" t="s">
        <v>233</v>
      </c>
      <c r="GA155" t="s">
        <v>233</v>
      </c>
      <c r="GB155" t="s">
        <v>233</v>
      </c>
      <c r="GC155" t="s">
        <v>218</v>
      </c>
      <c r="GD155" t="s">
        <v>229</v>
      </c>
      <c r="GE155" t="s">
        <v>226</v>
      </c>
      <c r="GF155" t="s">
        <v>229</v>
      </c>
      <c r="GG155" t="s">
        <v>229</v>
      </c>
      <c r="GH155" t="s">
        <v>229</v>
      </c>
      <c r="GI155" t="s">
        <v>226</v>
      </c>
      <c r="GJ155" t="s">
        <v>227</v>
      </c>
      <c r="GK155" t="s">
        <v>227</v>
      </c>
      <c r="GL155" t="s">
        <v>229</v>
      </c>
      <c r="GM155" t="s">
        <v>227</v>
      </c>
      <c r="GN155" t="s">
        <v>228</v>
      </c>
      <c r="GO155" t="s">
        <v>229</v>
      </c>
      <c r="GP155" t="s">
        <v>217</v>
      </c>
      <c r="GQ155" t="s">
        <v>227</v>
      </c>
      <c r="GR155" t="s">
        <v>228</v>
      </c>
      <c r="GS155" t="s">
        <v>228</v>
      </c>
      <c r="GT155" t="s">
        <v>227</v>
      </c>
      <c r="GU155" t="s">
        <v>217</v>
      </c>
      <c r="GV155" t="s">
        <v>226</v>
      </c>
      <c r="GW155" t="s">
        <v>228</v>
      </c>
      <c r="GX155" t="s">
        <v>206</v>
      </c>
      <c r="GY155" t="s">
        <v>211</v>
      </c>
    </row>
    <row r="156" spans="1:207" hidden="1" x14ac:dyDescent="0.2">
      <c r="A156">
        <v>222</v>
      </c>
      <c r="C156">
        <v>7</v>
      </c>
      <c r="D156" t="s">
        <v>199</v>
      </c>
      <c r="E156">
        <v>1068581282</v>
      </c>
      <c r="F156" t="s">
        <v>920</v>
      </c>
      <c r="G156" t="s">
        <v>921</v>
      </c>
      <c r="H156" t="s">
        <v>922</v>
      </c>
      <c r="I156" t="s">
        <v>923</v>
      </c>
      <c r="J156">
        <v>33</v>
      </c>
      <c r="K156" t="s">
        <v>203</v>
      </c>
      <c r="L156" t="s">
        <v>265</v>
      </c>
      <c r="N156" t="s">
        <v>205</v>
      </c>
      <c r="O156" t="s">
        <v>205</v>
      </c>
      <c r="P156" t="s">
        <v>205</v>
      </c>
      <c r="Q156" t="s">
        <v>205</v>
      </c>
      <c r="R156" t="s">
        <v>924</v>
      </c>
      <c r="S156" t="s">
        <v>266</v>
      </c>
      <c r="T156" t="s">
        <v>205</v>
      </c>
      <c r="U156" t="s">
        <v>205</v>
      </c>
      <c r="V156" t="s">
        <v>205</v>
      </c>
      <c r="W156" t="s">
        <v>205</v>
      </c>
      <c r="X156" t="s">
        <v>205</v>
      </c>
      <c r="Y156" t="s">
        <v>925</v>
      </c>
      <c r="Z156">
        <v>1</v>
      </c>
      <c r="AF156" t="s">
        <v>211</v>
      </c>
      <c r="AG156" t="s">
        <v>211</v>
      </c>
      <c r="AH156" t="s">
        <v>211</v>
      </c>
      <c r="AI156" t="s">
        <v>211</v>
      </c>
      <c r="AJ156" t="s">
        <v>211</v>
      </c>
      <c r="AK156" t="s">
        <v>211</v>
      </c>
      <c r="AM156" t="s">
        <v>211</v>
      </c>
      <c r="AN156" t="s">
        <v>211</v>
      </c>
      <c r="AO156" t="s">
        <v>211</v>
      </c>
      <c r="AP156" t="s">
        <v>211</v>
      </c>
      <c r="AQ156" t="s">
        <v>211</v>
      </c>
      <c r="AR156" t="s">
        <v>211</v>
      </c>
      <c r="AS156" t="s">
        <v>211</v>
      </c>
      <c r="AT156" t="s">
        <v>211</v>
      </c>
      <c r="AU156" t="s">
        <v>211</v>
      </c>
      <c r="AV156" t="s">
        <v>211</v>
      </c>
      <c r="AW156" t="s">
        <v>211</v>
      </c>
      <c r="AX156" t="s">
        <v>211</v>
      </c>
      <c r="AY156" t="s">
        <v>211</v>
      </c>
      <c r="AZ156" t="s">
        <v>211</v>
      </c>
      <c r="BA156" t="s">
        <v>211</v>
      </c>
      <c r="BB156" t="s">
        <v>211</v>
      </c>
      <c r="BC156" t="s">
        <v>211</v>
      </c>
      <c r="BD156" t="s">
        <v>211</v>
      </c>
      <c r="CN156" t="s">
        <v>216</v>
      </c>
      <c r="CO156" t="s">
        <v>205</v>
      </c>
      <c r="CP156" t="s">
        <v>216</v>
      </c>
      <c r="CQ156" t="s">
        <v>216</v>
      </c>
      <c r="CR156" t="s">
        <v>206</v>
      </c>
      <c r="CS156" t="s">
        <v>206</v>
      </c>
      <c r="CT156" t="s">
        <v>206</v>
      </c>
      <c r="DE156" t="s">
        <v>213</v>
      </c>
      <c r="DF156" t="s">
        <v>205</v>
      </c>
      <c r="DG156" t="s">
        <v>216</v>
      </c>
      <c r="DH156" t="s">
        <v>205</v>
      </c>
      <c r="DI156" t="s">
        <v>216</v>
      </c>
      <c r="DJ156" t="s">
        <v>205</v>
      </c>
      <c r="DK156" t="s">
        <v>206</v>
      </c>
      <c r="DL156" t="s">
        <v>206</v>
      </c>
      <c r="DM156" t="s">
        <v>216</v>
      </c>
      <c r="DN156" t="s">
        <v>206</v>
      </c>
      <c r="DO156" t="s">
        <v>206</v>
      </c>
      <c r="DP156" t="s">
        <v>205</v>
      </c>
      <c r="EF156" t="s">
        <v>213</v>
      </c>
      <c r="EG156" t="s">
        <v>216</v>
      </c>
      <c r="EH156" t="s">
        <v>206</v>
      </c>
      <c r="EI156" t="s">
        <v>206</v>
      </c>
      <c r="EP156" t="s">
        <v>215</v>
      </c>
      <c r="ER156" t="s">
        <v>205</v>
      </c>
      <c r="ES156" t="s">
        <v>205</v>
      </c>
      <c r="ET156" t="s">
        <v>216</v>
      </c>
      <c r="EU156" t="s">
        <v>205</v>
      </c>
      <c r="EV156" t="s">
        <v>205</v>
      </c>
      <c r="FB156" t="s">
        <v>213</v>
      </c>
      <c r="FC156" t="s">
        <v>229</v>
      </c>
      <c r="FD156" t="s">
        <v>217</v>
      </c>
      <c r="FE156" t="s">
        <v>229</v>
      </c>
      <c r="FF156" t="s">
        <v>229</v>
      </c>
      <c r="FG156" t="s">
        <v>229</v>
      </c>
      <c r="FH156" t="s">
        <v>229</v>
      </c>
      <c r="FI156" t="s">
        <v>229</v>
      </c>
      <c r="FJ156" t="s">
        <v>226</v>
      </c>
      <c r="FK156" t="s">
        <v>227</v>
      </c>
      <c r="FL156" t="s">
        <v>228</v>
      </c>
      <c r="FM156" t="s">
        <v>226</v>
      </c>
      <c r="FN156" t="s">
        <v>226</v>
      </c>
      <c r="FO156" t="s">
        <v>226</v>
      </c>
      <c r="FP156" t="s">
        <v>226</v>
      </c>
      <c r="GX156" t="s">
        <v>211</v>
      </c>
      <c r="GY156" t="s">
        <v>211</v>
      </c>
    </row>
    <row r="157" spans="1:207" x14ac:dyDescent="0.2">
      <c r="A157">
        <v>223</v>
      </c>
      <c r="B157" t="s">
        <v>926</v>
      </c>
      <c r="C157">
        <v>10</v>
      </c>
      <c r="D157" t="s">
        <v>199</v>
      </c>
      <c r="E157">
        <v>1644814601</v>
      </c>
      <c r="F157" t="s">
        <v>927</v>
      </c>
      <c r="G157" t="s">
        <v>928</v>
      </c>
      <c r="H157" t="s">
        <v>926</v>
      </c>
      <c r="I157" t="s">
        <v>929</v>
      </c>
      <c r="J157">
        <v>26</v>
      </c>
      <c r="K157" t="s">
        <v>203</v>
      </c>
      <c r="L157" t="s">
        <v>265</v>
      </c>
      <c r="N157" t="s">
        <v>206</v>
      </c>
      <c r="O157" t="s">
        <v>205</v>
      </c>
      <c r="P157" t="s">
        <v>205</v>
      </c>
      <c r="Q157" t="s">
        <v>205</v>
      </c>
      <c r="S157" t="s">
        <v>241</v>
      </c>
      <c r="T157" t="s">
        <v>205</v>
      </c>
      <c r="U157" t="s">
        <v>205</v>
      </c>
      <c r="V157" t="s">
        <v>205</v>
      </c>
      <c r="W157" t="s">
        <v>205</v>
      </c>
      <c r="X157" t="s">
        <v>206</v>
      </c>
      <c r="Z157">
        <v>1</v>
      </c>
      <c r="AF157" t="s">
        <v>211</v>
      </c>
      <c r="AG157" t="s">
        <v>211</v>
      </c>
      <c r="AH157" t="s">
        <v>211</v>
      </c>
      <c r="AI157" t="s">
        <v>211</v>
      </c>
      <c r="AJ157" t="s">
        <v>211</v>
      </c>
      <c r="AK157" t="s">
        <v>211</v>
      </c>
      <c r="AM157" t="s">
        <v>206</v>
      </c>
      <c r="AN157" t="s">
        <v>206</v>
      </c>
      <c r="AO157" t="s">
        <v>205</v>
      </c>
      <c r="AP157" t="s">
        <v>205</v>
      </c>
      <c r="AQ157" t="s">
        <v>205</v>
      </c>
      <c r="AR157" t="s">
        <v>205</v>
      </c>
      <c r="AS157" t="s">
        <v>205</v>
      </c>
      <c r="AT157" t="s">
        <v>206</v>
      </c>
      <c r="AU157" t="s">
        <v>205</v>
      </c>
      <c r="AV157" t="s">
        <v>206</v>
      </c>
      <c r="AW157" t="s">
        <v>205</v>
      </c>
      <c r="AX157" t="s">
        <v>205</v>
      </c>
      <c r="AY157" t="s">
        <v>205</v>
      </c>
      <c r="AZ157" t="s">
        <v>206</v>
      </c>
      <c r="BA157" t="s">
        <v>205</v>
      </c>
      <c r="BB157" t="s">
        <v>205</v>
      </c>
      <c r="BC157" t="s">
        <v>205</v>
      </c>
      <c r="BD157" t="s">
        <v>205</v>
      </c>
      <c r="BF157" t="s">
        <v>229</v>
      </c>
      <c r="BG157" t="s">
        <v>229</v>
      </c>
      <c r="BH157" t="s">
        <v>228</v>
      </c>
      <c r="BI157" t="s">
        <v>228</v>
      </c>
      <c r="BJ157" t="s">
        <v>228</v>
      </c>
      <c r="BK157" t="s">
        <v>228</v>
      </c>
      <c r="BL157" t="s">
        <v>229</v>
      </c>
      <c r="BM157" t="s">
        <v>229</v>
      </c>
      <c r="BN157" t="s">
        <v>217</v>
      </c>
      <c r="BO157" t="s">
        <v>229</v>
      </c>
      <c r="BP157" t="s">
        <v>217</v>
      </c>
      <c r="BQ157" t="s">
        <v>227</v>
      </c>
      <c r="BR157" t="s">
        <v>228</v>
      </c>
      <c r="BS157" t="s">
        <v>229</v>
      </c>
      <c r="BT157" t="s">
        <v>217</v>
      </c>
      <c r="BU157" t="s">
        <v>217</v>
      </c>
      <c r="BV157" t="s">
        <v>217</v>
      </c>
      <c r="BW157" t="s">
        <v>217</v>
      </c>
      <c r="BX157" t="s">
        <v>217</v>
      </c>
      <c r="BY157" t="s">
        <v>227</v>
      </c>
      <c r="BZ157" t="s">
        <v>217</v>
      </c>
      <c r="CA157" t="s">
        <v>228</v>
      </c>
      <c r="CB157" t="s">
        <v>228</v>
      </c>
      <c r="CC157" t="s">
        <v>228</v>
      </c>
      <c r="CD157" t="s">
        <v>229</v>
      </c>
      <c r="CE157" t="s">
        <v>229</v>
      </c>
      <c r="CF157" t="s">
        <v>217</v>
      </c>
      <c r="CG157" t="s">
        <v>229</v>
      </c>
      <c r="CH157" t="s">
        <v>217</v>
      </c>
      <c r="CI157" t="s">
        <v>227</v>
      </c>
      <c r="CJ157" t="s">
        <v>228</v>
      </c>
      <c r="CK157" t="s">
        <v>217</v>
      </c>
      <c r="CL157" t="s">
        <v>228</v>
      </c>
      <c r="CM157" t="s">
        <v>217</v>
      </c>
      <c r="CN157" t="s">
        <v>206</v>
      </c>
      <c r="CO157" t="s">
        <v>216</v>
      </c>
      <c r="CP157" t="s">
        <v>206</v>
      </c>
      <c r="CQ157" t="s">
        <v>206</v>
      </c>
      <c r="CR157" t="s">
        <v>206</v>
      </c>
      <c r="CS157" t="s">
        <v>206</v>
      </c>
      <c r="CT157" t="s">
        <v>206</v>
      </c>
      <c r="DC157" t="s">
        <v>930</v>
      </c>
      <c r="DD157" t="s">
        <v>215</v>
      </c>
      <c r="DF157" t="s">
        <v>206</v>
      </c>
      <c r="DG157" t="s">
        <v>206</v>
      </c>
      <c r="DH157" t="s">
        <v>206</v>
      </c>
      <c r="DI157" t="s">
        <v>206</v>
      </c>
      <c r="DJ157" t="s">
        <v>223</v>
      </c>
      <c r="DK157" t="s">
        <v>223</v>
      </c>
      <c r="DL157" t="s">
        <v>223</v>
      </c>
      <c r="DM157" t="s">
        <v>223</v>
      </c>
      <c r="DN157" t="s">
        <v>206</v>
      </c>
      <c r="DO157" t="s">
        <v>223</v>
      </c>
      <c r="DP157" t="s">
        <v>223</v>
      </c>
      <c r="EE157" t="s">
        <v>215</v>
      </c>
      <c r="EG157" t="s">
        <v>205</v>
      </c>
      <c r="EH157" t="s">
        <v>206</v>
      </c>
      <c r="EI157" t="s">
        <v>205</v>
      </c>
      <c r="EQ157" t="s">
        <v>214</v>
      </c>
      <c r="ER157" t="s">
        <v>205</v>
      </c>
      <c r="ES157" t="s">
        <v>205</v>
      </c>
      <c r="ET157" t="s">
        <v>206</v>
      </c>
      <c r="EU157" t="s">
        <v>216</v>
      </c>
      <c r="EV157" t="s">
        <v>216</v>
      </c>
      <c r="FB157" t="s">
        <v>205</v>
      </c>
      <c r="FC157" t="s">
        <v>229</v>
      </c>
      <c r="FD157" t="s">
        <v>217</v>
      </c>
      <c r="FE157" t="s">
        <v>229</v>
      </c>
      <c r="FF157" t="s">
        <v>229</v>
      </c>
      <c r="FG157" t="s">
        <v>229</v>
      </c>
      <c r="FH157" t="s">
        <v>229</v>
      </c>
      <c r="FI157" t="s">
        <v>227</v>
      </c>
      <c r="FJ157" t="s">
        <v>227</v>
      </c>
      <c r="FK157" t="s">
        <v>228</v>
      </c>
      <c r="FL157" t="s">
        <v>217</v>
      </c>
      <c r="FM157" t="s">
        <v>226</v>
      </c>
      <c r="FN157" t="s">
        <v>226</v>
      </c>
      <c r="FO157" t="s">
        <v>226</v>
      </c>
      <c r="FP157" t="s">
        <v>226</v>
      </c>
      <c r="FQ157" t="s">
        <v>232</v>
      </c>
      <c r="FR157" t="s">
        <v>218</v>
      </c>
      <c r="FS157" t="s">
        <v>232</v>
      </c>
      <c r="FT157" t="s">
        <v>231</v>
      </c>
      <c r="FU157" t="s">
        <v>231</v>
      </c>
      <c r="FV157" t="s">
        <v>218</v>
      </c>
      <c r="FW157" t="s">
        <v>232</v>
      </c>
      <c r="FX157" t="s">
        <v>232</v>
      </c>
      <c r="FY157" t="s">
        <v>232</v>
      </c>
      <c r="FZ157" t="s">
        <v>232</v>
      </c>
      <c r="GA157" t="s">
        <v>232</v>
      </c>
      <c r="GB157" t="s">
        <v>232</v>
      </c>
      <c r="GC157" t="s">
        <v>232</v>
      </c>
      <c r="GD157" t="s">
        <v>228</v>
      </c>
      <c r="GE157" t="s">
        <v>217</v>
      </c>
      <c r="GF157" t="s">
        <v>217</v>
      </c>
      <c r="GG157" t="s">
        <v>226</v>
      </c>
      <c r="GH157" t="s">
        <v>228</v>
      </c>
      <c r="GI157" t="s">
        <v>226</v>
      </c>
      <c r="GJ157" t="s">
        <v>228</v>
      </c>
      <c r="GK157" t="s">
        <v>228</v>
      </c>
      <c r="GL157" t="s">
        <v>227</v>
      </c>
      <c r="GM157" t="s">
        <v>228</v>
      </c>
      <c r="GN157" t="s">
        <v>228</v>
      </c>
      <c r="GO157" t="s">
        <v>228</v>
      </c>
      <c r="GP157" t="s">
        <v>217</v>
      </c>
      <c r="GQ157" t="s">
        <v>227</v>
      </c>
      <c r="GR157" t="s">
        <v>217</v>
      </c>
      <c r="GS157" t="s">
        <v>228</v>
      </c>
      <c r="GT157" t="s">
        <v>217</v>
      </c>
      <c r="GU157" t="s">
        <v>228</v>
      </c>
      <c r="GV157" t="s">
        <v>226</v>
      </c>
      <c r="GW157" t="s">
        <v>228</v>
      </c>
      <c r="GX157" t="s">
        <v>205</v>
      </c>
      <c r="GY157" t="s">
        <v>211</v>
      </c>
    </row>
    <row r="158" spans="1:207" x14ac:dyDescent="0.2">
      <c r="A158">
        <v>225</v>
      </c>
      <c r="B158" t="s">
        <v>931</v>
      </c>
      <c r="C158">
        <v>10</v>
      </c>
      <c r="D158" t="s">
        <v>199</v>
      </c>
      <c r="E158">
        <v>1607146116</v>
      </c>
      <c r="F158" t="s">
        <v>932</v>
      </c>
      <c r="G158" t="s">
        <v>933</v>
      </c>
      <c r="H158" t="s">
        <v>931</v>
      </c>
      <c r="I158" t="s">
        <v>934</v>
      </c>
      <c r="J158">
        <v>37</v>
      </c>
      <c r="K158" t="s">
        <v>203</v>
      </c>
      <c r="L158" t="s">
        <v>265</v>
      </c>
      <c r="N158" t="s">
        <v>206</v>
      </c>
      <c r="O158" t="s">
        <v>205</v>
      </c>
      <c r="P158" t="s">
        <v>205</v>
      </c>
      <c r="Q158" t="s">
        <v>205</v>
      </c>
      <c r="S158" t="s">
        <v>241</v>
      </c>
      <c r="T158" t="s">
        <v>206</v>
      </c>
      <c r="U158" t="s">
        <v>205</v>
      </c>
      <c r="V158" t="s">
        <v>205</v>
      </c>
      <c r="W158" t="s">
        <v>205</v>
      </c>
      <c r="X158" t="s">
        <v>205</v>
      </c>
      <c r="Z158">
        <v>6</v>
      </c>
      <c r="AA158" t="s">
        <v>344</v>
      </c>
      <c r="AB158" t="s">
        <v>249</v>
      </c>
      <c r="AC158" t="s">
        <v>249</v>
      </c>
      <c r="AD158" t="s">
        <v>249</v>
      </c>
      <c r="AF158" t="s">
        <v>205</v>
      </c>
      <c r="AG158" t="s">
        <v>206</v>
      </c>
      <c r="AH158" t="s">
        <v>206</v>
      </c>
      <c r="AI158" t="s">
        <v>206</v>
      </c>
      <c r="AJ158" t="s">
        <v>206</v>
      </c>
      <c r="AK158" t="s">
        <v>206</v>
      </c>
      <c r="AM158" t="s">
        <v>206</v>
      </c>
      <c r="AN158" t="s">
        <v>206</v>
      </c>
      <c r="AO158" t="s">
        <v>205</v>
      </c>
      <c r="AP158" t="s">
        <v>205</v>
      </c>
      <c r="AQ158" t="s">
        <v>206</v>
      </c>
      <c r="AR158" t="s">
        <v>206</v>
      </c>
      <c r="AS158" t="s">
        <v>205</v>
      </c>
      <c r="AT158" t="s">
        <v>206</v>
      </c>
      <c r="AU158" t="s">
        <v>205</v>
      </c>
      <c r="AV158" t="s">
        <v>206</v>
      </c>
      <c r="AW158" t="s">
        <v>206</v>
      </c>
      <c r="AX158" t="s">
        <v>206</v>
      </c>
      <c r="AY158" t="s">
        <v>205</v>
      </c>
      <c r="AZ158" t="s">
        <v>206</v>
      </c>
      <c r="BA158" t="s">
        <v>205</v>
      </c>
      <c r="BB158" t="s">
        <v>205</v>
      </c>
      <c r="BC158" t="s">
        <v>205</v>
      </c>
      <c r="BD158" t="s">
        <v>205</v>
      </c>
      <c r="BF158" t="s">
        <v>217</v>
      </c>
      <c r="BG158" t="s">
        <v>217</v>
      </c>
      <c r="BH158" t="s">
        <v>229</v>
      </c>
      <c r="BI158" t="s">
        <v>229</v>
      </c>
      <c r="BJ158" t="s">
        <v>217</v>
      </c>
      <c r="BK158" t="s">
        <v>217</v>
      </c>
      <c r="BL158" t="s">
        <v>217</v>
      </c>
      <c r="BM158" t="s">
        <v>217</v>
      </c>
      <c r="BN158" t="s">
        <v>217</v>
      </c>
      <c r="BO158" t="s">
        <v>217</v>
      </c>
      <c r="BP158" t="s">
        <v>217</v>
      </c>
      <c r="BQ158" t="s">
        <v>228</v>
      </c>
      <c r="BR158" t="s">
        <v>217</v>
      </c>
      <c r="BS158" t="s">
        <v>228</v>
      </c>
      <c r="BT158" t="s">
        <v>229</v>
      </c>
      <c r="BU158" t="s">
        <v>226</v>
      </c>
      <c r="BV158" t="s">
        <v>217</v>
      </c>
      <c r="BW158" t="s">
        <v>217</v>
      </c>
      <c r="BX158" t="s">
        <v>226</v>
      </c>
      <c r="BY158" t="s">
        <v>227</v>
      </c>
      <c r="BZ158" t="s">
        <v>227</v>
      </c>
      <c r="CA158" t="s">
        <v>217</v>
      </c>
      <c r="CB158" t="s">
        <v>226</v>
      </c>
      <c r="CC158" t="s">
        <v>226</v>
      </c>
      <c r="CD158" t="s">
        <v>228</v>
      </c>
      <c r="CE158" t="s">
        <v>228</v>
      </c>
      <c r="CF158" t="s">
        <v>227</v>
      </c>
      <c r="CG158" t="s">
        <v>228</v>
      </c>
      <c r="CH158" t="s">
        <v>217</v>
      </c>
      <c r="CI158" t="s">
        <v>228</v>
      </c>
      <c r="CJ158" t="s">
        <v>226</v>
      </c>
      <c r="CK158" t="s">
        <v>226</v>
      </c>
      <c r="CL158" t="s">
        <v>226</v>
      </c>
      <c r="CM158" t="s">
        <v>226</v>
      </c>
      <c r="CN158" t="s">
        <v>216</v>
      </c>
      <c r="CO158" t="s">
        <v>205</v>
      </c>
      <c r="CP158" t="s">
        <v>206</v>
      </c>
      <c r="CQ158" t="s">
        <v>205</v>
      </c>
      <c r="CR158" t="s">
        <v>216</v>
      </c>
      <c r="CS158" t="s">
        <v>206</v>
      </c>
      <c r="CT158" t="s">
        <v>216</v>
      </c>
      <c r="CU158" t="s">
        <v>205</v>
      </c>
      <c r="CV158" t="s">
        <v>205</v>
      </c>
      <c r="CW158" t="s">
        <v>212</v>
      </c>
      <c r="CX158" t="s">
        <v>216</v>
      </c>
      <c r="CY158" t="s">
        <v>206</v>
      </c>
      <c r="CZ158" t="s">
        <v>212</v>
      </c>
      <c r="DA158" t="s">
        <v>216</v>
      </c>
      <c r="DB158" t="s">
        <v>206</v>
      </c>
      <c r="DE158" t="s">
        <v>213</v>
      </c>
      <c r="DF158" t="s">
        <v>223</v>
      </c>
      <c r="DG158" t="s">
        <v>223</v>
      </c>
      <c r="DH158" t="s">
        <v>205</v>
      </c>
      <c r="DI158" t="s">
        <v>223</v>
      </c>
      <c r="DJ158" t="s">
        <v>223</v>
      </c>
      <c r="DK158" t="s">
        <v>206</v>
      </c>
      <c r="DL158" t="s">
        <v>206</v>
      </c>
      <c r="DM158" t="s">
        <v>216</v>
      </c>
      <c r="DN158" t="s">
        <v>216</v>
      </c>
      <c r="DO158" t="s">
        <v>206</v>
      </c>
      <c r="DP158" t="s">
        <v>205</v>
      </c>
      <c r="DQ158" t="s">
        <v>205</v>
      </c>
      <c r="DR158" t="s">
        <v>205</v>
      </c>
      <c r="DS158" t="s">
        <v>205</v>
      </c>
      <c r="DT158" t="s">
        <v>205</v>
      </c>
      <c r="DU158" t="s">
        <v>205</v>
      </c>
      <c r="DV158" t="s">
        <v>205</v>
      </c>
      <c r="DW158" t="s">
        <v>205</v>
      </c>
      <c r="DX158" t="s">
        <v>205</v>
      </c>
      <c r="DY158" t="s">
        <v>205</v>
      </c>
      <c r="DZ158" t="s">
        <v>206</v>
      </c>
      <c r="EA158" t="s">
        <v>216</v>
      </c>
      <c r="EB158" t="s">
        <v>212</v>
      </c>
      <c r="EC158" t="s">
        <v>212</v>
      </c>
      <c r="EF158" t="s">
        <v>213</v>
      </c>
      <c r="EG158" t="s">
        <v>206</v>
      </c>
      <c r="EH158" t="s">
        <v>206</v>
      </c>
      <c r="EI158" t="s">
        <v>206</v>
      </c>
      <c r="EJ158" t="s">
        <v>212</v>
      </c>
      <c r="EK158" t="s">
        <v>206</v>
      </c>
      <c r="EL158" t="s">
        <v>205</v>
      </c>
      <c r="EM158" t="s">
        <v>205</v>
      </c>
      <c r="EN158" t="s">
        <v>223</v>
      </c>
      <c r="EP158" t="s">
        <v>243</v>
      </c>
      <c r="ER158" t="s">
        <v>205</v>
      </c>
      <c r="ES158" t="s">
        <v>205</v>
      </c>
      <c r="ET158" t="s">
        <v>216</v>
      </c>
      <c r="EU158" t="s">
        <v>216</v>
      </c>
      <c r="EV158" t="s">
        <v>216</v>
      </c>
      <c r="EW158" t="s">
        <v>216</v>
      </c>
      <c r="EX158" t="s">
        <v>212</v>
      </c>
      <c r="EY158" t="s">
        <v>216</v>
      </c>
      <c r="FB158" t="s">
        <v>213</v>
      </c>
      <c r="FC158" t="s">
        <v>228</v>
      </c>
      <c r="FD158" t="s">
        <v>227</v>
      </c>
      <c r="FE158" t="s">
        <v>228</v>
      </c>
      <c r="FF158" t="s">
        <v>229</v>
      </c>
      <c r="FG158" t="s">
        <v>229</v>
      </c>
      <c r="FH158" t="s">
        <v>229</v>
      </c>
      <c r="FI158" t="s">
        <v>227</v>
      </c>
      <c r="FJ158" t="s">
        <v>217</v>
      </c>
      <c r="FK158" t="s">
        <v>217</v>
      </c>
      <c r="FL158" t="s">
        <v>217</v>
      </c>
      <c r="FM158" t="s">
        <v>226</v>
      </c>
      <c r="FN158" t="s">
        <v>227</v>
      </c>
      <c r="FO158" t="s">
        <v>227</v>
      </c>
      <c r="FP158" t="s">
        <v>227</v>
      </c>
      <c r="FQ158" t="s">
        <v>232</v>
      </c>
      <c r="FR158" t="s">
        <v>231</v>
      </c>
      <c r="FS158" t="s">
        <v>231</v>
      </c>
      <c r="FT158" t="s">
        <v>218</v>
      </c>
      <c r="FU158" t="s">
        <v>231</v>
      </c>
      <c r="FV158" t="s">
        <v>230</v>
      </c>
      <c r="FW158" t="s">
        <v>218</v>
      </c>
      <c r="FX158" t="s">
        <v>218</v>
      </c>
      <c r="FY158" t="s">
        <v>218</v>
      </c>
      <c r="FZ158" t="s">
        <v>218</v>
      </c>
      <c r="GA158" t="s">
        <v>231</v>
      </c>
      <c r="GB158" t="s">
        <v>231</v>
      </c>
      <c r="GC158" t="s">
        <v>232</v>
      </c>
      <c r="GD158" t="s">
        <v>226</v>
      </c>
      <c r="GE158" t="s">
        <v>217</v>
      </c>
      <c r="GF158" t="s">
        <v>226</v>
      </c>
      <c r="GG158" t="s">
        <v>228</v>
      </c>
      <c r="GH158" t="s">
        <v>228</v>
      </c>
      <c r="GI158" t="s">
        <v>228</v>
      </c>
      <c r="GJ158" t="s">
        <v>229</v>
      </c>
      <c r="GK158" t="s">
        <v>217</v>
      </c>
      <c r="GL158" t="s">
        <v>227</v>
      </c>
      <c r="GM158" t="s">
        <v>217</v>
      </c>
      <c r="GN158" t="s">
        <v>217</v>
      </c>
      <c r="GO158" t="s">
        <v>228</v>
      </c>
      <c r="GP158" t="s">
        <v>227</v>
      </c>
      <c r="GQ158" t="s">
        <v>227</v>
      </c>
      <c r="GR158" t="s">
        <v>228</v>
      </c>
      <c r="GS158" t="s">
        <v>228</v>
      </c>
      <c r="GT158" t="s">
        <v>217</v>
      </c>
      <c r="GU158" t="s">
        <v>227</v>
      </c>
      <c r="GV158" t="s">
        <v>226</v>
      </c>
      <c r="GW158" t="s">
        <v>227</v>
      </c>
      <c r="GX158" t="s">
        <v>206</v>
      </c>
      <c r="GY158" t="s">
        <v>206</v>
      </c>
    </row>
    <row r="159" spans="1:207" x14ac:dyDescent="0.2">
      <c r="A159">
        <v>226</v>
      </c>
      <c r="C159">
        <v>1</v>
      </c>
      <c r="D159" t="s">
        <v>199</v>
      </c>
      <c r="E159">
        <v>685945503</v>
      </c>
      <c r="F159" t="s">
        <v>935</v>
      </c>
      <c r="G159" t="s">
        <v>936</v>
      </c>
      <c r="H159" t="s">
        <v>937</v>
      </c>
      <c r="I159" t="s">
        <v>938</v>
      </c>
      <c r="J159">
        <v>38</v>
      </c>
      <c r="K159" t="s">
        <v>203</v>
      </c>
      <c r="L159" t="s">
        <v>265</v>
      </c>
      <c r="N159" t="s">
        <v>206</v>
      </c>
      <c r="O159" t="s">
        <v>205</v>
      </c>
      <c r="P159" t="s">
        <v>205</v>
      </c>
      <c r="Q159" t="s">
        <v>206</v>
      </c>
      <c r="S159" t="s">
        <v>207</v>
      </c>
      <c r="T159" t="s">
        <v>206</v>
      </c>
      <c r="U159" t="s">
        <v>205</v>
      </c>
      <c r="V159" t="s">
        <v>206</v>
      </c>
      <c r="W159" t="s">
        <v>205</v>
      </c>
      <c r="X159" t="s">
        <v>205</v>
      </c>
      <c r="Z159">
        <v>10</v>
      </c>
      <c r="AA159" t="s">
        <v>208</v>
      </c>
      <c r="AB159" t="s">
        <v>313</v>
      </c>
      <c r="AC159" t="s">
        <v>249</v>
      </c>
      <c r="AD159" t="s">
        <v>249</v>
      </c>
      <c r="AF159" t="s">
        <v>206</v>
      </c>
      <c r="AG159" t="s">
        <v>205</v>
      </c>
      <c r="AH159" t="s">
        <v>205</v>
      </c>
      <c r="AI159" t="s">
        <v>205</v>
      </c>
      <c r="AJ159" t="s">
        <v>205</v>
      </c>
      <c r="AK159" t="s">
        <v>206</v>
      </c>
      <c r="AM159" t="s">
        <v>211</v>
      </c>
      <c r="AN159" t="s">
        <v>211</v>
      </c>
      <c r="AO159" t="s">
        <v>211</v>
      </c>
      <c r="AP159" t="s">
        <v>211</v>
      </c>
      <c r="AQ159" t="s">
        <v>211</v>
      </c>
      <c r="AR159" t="s">
        <v>211</v>
      </c>
      <c r="AS159" t="s">
        <v>211</v>
      </c>
      <c r="AT159" t="s">
        <v>211</v>
      </c>
      <c r="AU159" t="s">
        <v>211</v>
      </c>
      <c r="AV159" t="s">
        <v>211</v>
      </c>
      <c r="AW159" t="s">
        <v>211</v>
      </c>
      <c r="AX159" t="s">
        <v>211</v>
      </c>
      <c r="AY159" t="s">
        <v>211</v>
      </c>
      <c r="AZ159" t="s">
        <v>211</v>
      </c>
      <c r="BA159" t="s">
        <v>211</v>
      </c>
      <c r="BB159" t="s">
        <v>211</v>
      </c>
      <c r="BC159" t="s">
        <v>211</v>
      </c>
      <c r="BD159" t="s">
        <v>211</v>
      </c>
      <c r="GX159" t="s">
        <v>211</v>
      </c>
      <c r="GY159" t="s">
        <v>211</v>
      </c>
    </row>
    <row r="160" spans="1:207" x14ac:dyDescent="0.2">
      <c r="A160">
        <v>227</v>
      </c>
      <c r="B160" t="s">
        <v>939</v>
      </c>
      <c r="C160">
        <v>10</v>
      </c>
      <c r="D160" t="s">
        <v>199</v>
      </c>
      <c r="E160">
        <v>1814133835</v>
      </c>
      <c r="F160" t="s">
        <v>940</v>
      </c>
      <c r="G160" t="s">
        <v>941</v>
      </c>
      <c r="H160" t="s">
        <v>939</v>
      </c>
      <c r="I160" t="s">
        <v>942</v>
      </c>
      <c r="J160">
        <v>25</v>
      </c>
      <c r="K160" t="s">
        <v>203</v>
      </c>
      <c r="L160" t="s">
        <v>265</v>
      </c>
      <c r="N160" t="s">
        <v>206</v>
      </c>
      <c r="O160" t="s">
        <v>205</v>
      </c>
      <c r="P160" t="s">
        <v>205</v>
      </c>
      <c r="Q160" t="s">
        <v>205</v>
      </c>
      <c r="S160" t="s">
        <v>266</v>
      </c>
      <c r="T160" t="s">
        <v>205</v>
      </c>
      <c r="U160" t="s">
        <v>205</v>
      </c>
      <c r="V160" t="s">
        <v>205</v>
      </c>
      <c r="W160" t="s">
        <v>205</v>
      </c>
      <c r="X160" t="s">
        <v>205</v>
      </c>
      <c r="Y160" t="s">
        <v>943</v>
      </c>
      <c r="Z160">
        <v>4</v>
      </c>
      <c r="AF160" t="s">
        <v>211</v>
      </c>
      <c r="AG160" t="s">
        <v>211</v>
      </c>
      <c r="AH160" t="s">
        <v>211</v>
      </c>
      <c r="AI160" t="s">
        <v>211</v>
      </c>
      <c r="AJ160" t="s">
        <v>211</v>
      </c>
      <c r="AK160" t="s">
        <v>211</v>
      </c>
      <c r="AM160" t="s">
        <v>205</v>
      </c>
      <c r="AN160" t="s">
        <v>206</v>
      </c>
      <c r="AO160" t="s">
        <v>205</v>
      </c>
      <c r="AP160" t="s">
        <v>205</v>
      </c>
      <c r="AQ160" t="s">
        <v>206</v>
      </c>
      <c r="AR160" t="s">
        <v>206</v>
      </c>
      <c r="AS160" t="s">
        <v>205</v>
      </c>
      <c r="AT160" t="s">
        <v>205</v>
      </c>
      <c r="AU160" t="s">
        <v>205</v>
      </c>
      <c r="AV160" t="s">
        <v>205</v>
      </c>
      <c r="AW160" t="s">
        <v>205</v>
      </c>
      <c r="AX160" t="s">
        <v>205</v>
      </c>
      <c r="AY160" t="s">
        <v>205</v>
      </c>
      <c r="AZ160" t="s">
        <v>206</v>
      </c>
      <c r="BA160" t="s">
        <v>205</v>
      </c>
      <c r="BB160" t="s">
        <v>205</v>
      </c>
      <c r="BC160" t="s">
        <v>205</v>
      </c>
      <c r="BD160" t="s">
        <v>205</v>
      </c>
      <c r="BF160" t="s">
        <v>229</v>
      </c>
      <c r="BG160" t="s">
        <v>229</v>
      </c>
      <c r="BH160" t="s">
        <v>228</v>
      </c>
      <c r="BI160" t="s">
        <v>228</v>
      </c>
      <c r="BJ160" t="s">
        <v>228</v>
      </c>
      <c r="BK160" t="s">
        <v>228</v>
      </c>
      <c r="BL160" t="s">
        <v>217</v>
      </c>
      <c r="BM160" t="s">
        <v>228</v>
      </c>
      <c r="BN160" t="s">
        <v>229</v>
      </c>
      <c r="BO160" t="s">
        <v>229</v>
      </c>
      <c r="BP160" t="s">
        <v>228</v>
      </c>
      <c r="BQ160" t="s">
        <v>217</v>
      </c>
      <c r="BR160" t="s">
        <v>228</v>
      </c>
      <c r="BS160" t="s">
        <v>229</v>
      </c>
      <c r="BT160" t="s">
        <v>217</v>
      </c>
      <c r="BU160" t="s">
        <v>228</v>
      </c>
      <c r="BV160" t="s">
        <v>228</v>
      </c>
      <c r="BW160" t="s">
        <v>217</v>
      </c>
      <c r="BX160" t="s">
        <v>226</v>
      </c>
      <c r="BY160" t="s">
        <v>226</v>
      </c>
      <c r="BZ160" t="s">
        <v>226</v>
      </c>
      <c r="CA160" t="s">
        <v>226</v>
      </c>
      <c r="CB160" t="s">
        <v>226</v>
      </c>
      <c r="CC160" t="s">
        <v>226</v>
      </c>
      <c r="CD160" t="s">
        <v>229</v>
      </c>
      <c r="CE160" t="s">
        <v>226</v>
      </c>
      <c r="CF160" t="s">
        <v>226</v>
      </c>
      <c r="CG160" t="s">
        <v>217</v>
      </c>
      <c r="CH160" t="s">
        <v>217</v>
      </c>
      <c r="CI160" t="s">
        <v>217</v>
      </c>
      <c r="CJ160" t="s">
        <v>226</v>
      </c>
      <c r="CK160" t="s">
        <v>226</v>
      </c>
      <c r="CL160" t="s">
        <v>226</v>
      </c>
      <c r="CM160" t="s">
        <v>226</v>
      </c>
      <c r="CN160" t="s">
        <v>206</v>
      </c>
      <c r="CO160" t="s">
        <v>205</v>
      </c>
      <c r="CP160" t="s">
        <v>206</v>
      </c>
      <c r="CQ160" t="s">
        <v>223</v>
      </c>
      <c r="CR160" t="s">
        <v>206</v>
      </c>
      <c r="CS160" t="s">
        <v>206</v>
      </c>
      <c r="CT160" t="s">
        <v>206</v>
      </c>
      <c r="DD160" t="s">
        <v>243</v>
      </c>
      <c r="DF160" t="s">
        <v>223</v>
      </c>
      <c r="DG160" t="s">
        <v>223</v>
      </c>
      <c r="DH160" t="s">
        <v>223</v>
      </c>
      <c r="DI160" t="s">
        <v>223</v>
      </c>
      <c r="DJ160" t="s">
        <v>223</v>
      </c>
      <c r="DK160" t="s">
        <v>223</v>
      </c>
      <c r="DL160" t="s">
        <v>223</v>
      </c>
      <c r="DM160" t="s">
        <v>223</v>
      </c>
      <c r="DN160" t="s">
        <v>206</v>
      </c>
      <c r="DO160" t="s">
        <v>216</v>
      </c>
      <c r="DP160" t="s">
        <v>205</v>
      </c>
      <c r="EF160" t="s">
        <v>205</v>
      </c>
      <c r="EG160" t="s">
        <v>216</v>
      </c>
      <c r="EH160" t="s">
        <v>206</v>
      </c>
      <c r="EI160" t="s">
        <v>206</v>
      </c>
      <c r="EP160" t="s">
        <v>243</v>
      </c>
      <c r="ER160" t="s">
        <v>205</v>
      </c>
      <c r="ES160" t="s">
        <v>205</v>
      </c>
      <c r="ET160" t="s">
        <v>205</v>
      </c>
      <c r="EU160" t="s">
        <v>206</v>
      </c>
      <c r="EV160" t="s">
        <v>216</v>
      </c>
      <c r="FB160" t="s">
        <v>205</v>
      </c>
      <c r="FC160" t="s">
        <v>227</v>
      </c>
      <c r="FD160" t="s">
        <v>226</v>
      </c>
      <c r="FE160" t="s">
        <v>228</v>
      </c>
      <c r="FF160" t="s">
        <v>217</v>
      </c>
      <c r="FG160" t="s">
        <v>217</v>
      </c>
      <c r="FH160" t="s">
        <v>217</v>
      </c>
      <c r="FI160" t="s">
        <v>226</v>
      </c>
      <c r="FJ160" t="s">
        <v>217</v>
      </c>
      <c r="FK160" t="s">
        <v>226</v>
      </c>
      <c r="FL160" t="s">
        <v>228</v>
      </c>
      <c r="FM160" t="s">
        <v>217</v>
      </c>
      <c r="FN160" t="s">
        <v>227</v>
      </c>
      <c r="FO160" t="s">
        <v>228</v>
      </c>
      <c r="FP160" t="s">
        <v>217</v>
      </c>
      <c r="FQ160" t="s">
        <v>231</v>
      </c>
      <c r="FR160" t="s">
        <v>230</v>
      </c>
      <c r="FS160" t="s">
        <v>230</v>
      </c>
      <c r="FT160" t="s">
        <v>230</v>
      </c>
      <c r="FU160" t="s">
        <v>218</v>
      </c>
      <c r="FV160" t="s">
        <v>231</v>
      </c>
      <c r="FW160" t="s">
        <v>230</v>
      </c>
      <c r="FX160" t="s">
        <v>231</v>
      </c>
      <c r="FY160" t="s">
        <v>231</v>
      </c>
      <c r="FZ160" t="s">
        <v>231</v>
      </c>
      <c r="GA160" t="s">
        <v>231</v>
      </c>
      <c r="GB160" t="s">
        <v>231</v>
      </c>
      <c r="GC160" t="s">
        <v>230</v>
      </c>
      <c r="GD160" t="s">
        <v>226</v>
      </c>
      <c r="GE160" t="s">
        <v>226</v>
      </c>
      <c r="GF160" t="s">
        <v>226</v>
      </c>
      <c r="GG160" t="s">
        <v>226</v>
      </c>
      <c r="GH160" t="s">
        <v>226</v>
      </c>
      <c r="GI160" t="s">
        <v>226</v>
      </c>
      <c r="GJ160" t="s">
        <v>226</v>
      </c>
      <c r="GK160" t="s">
        <v>226</v>
      </c>
      <c r="GL160" t="s">
        <v>226</v>
      </c>
      <c r="GM160" t="s">
        <v>226</v>
      </c>
      <c r="GN160" t="s">
        <v>226</v>
      </c>
      <c r="GO160" t="s">
        <v>226</v>
      </c>
      <c r="GP160" t="s">
        <v>226</v>
      </c>
      <c r="GQ160" t="s">
        <v>226</v>
      </c>
      <c r="GR160" t="s">
        <v>226</v>
      </c>
      <c r="GS160" t="s">
        <v>226</v>
      </c>
      <c r="GT160" t="s">
        <v>226</v>
      </c>
      <c r="GU160" t="s">
        <v>226</v>
      </c>
      <c r="GV160" t="s">
        <v>226</v>
      </c>
      <c r="GW160" t="s">
        <v>226</v>
      </c>
      <c r="GX160" t="s">
        <v>205</v>
      </c>
      <c r="GY160" t="s">
        <v>211</v>
      </c>
    </row>
    <row r="161" spans="1:207" x14ac:dyDescent="0.2">
      <c r="A161">
        <v>228</v>
      </c>
      <c r="B161" t="s">
        <v>944</v>
      </c>
      <c r="C161">
        <v>10</v>
      </c>
      <c r="D161" t="s">
        <v>199</v>
      </c>
      <c r="E161">
        <v>585420049</v>
      </c>
      <c r="F161" t="s">
        <v>945</v>
      </c>
      <c r="G161" t="s">
        <v>946</v>
      </c>
      <c r="H161" t="s">
        <v>944</v>
      </c>
      <c r="I161" t="s">
        <v>942</v>
      </c>
      <c r="J161">
        <v>26</v>
      </c>
      <c r="K161" t="s">
        <v>203</v>
      </c>
      <c r="L161" t="s">
        <v>265</v>
      </c>
      <c r="N161" t="s">
        <v>206</v>
      </c>
      <c r="O161" t="s">
        <v>205</v>
      </c>
      <c r="P161" t="s">
        <v>205</v>
      </c>
      <c r="Q161" t="s">
        <v>205</v>
      </c>
      <c r="S161" t="s">
        <v>266</v>
      </c>
      <c r="T161" t="s">
        <v>205</v>
      </c>
      <c r="U161" t="s">
        <v>205</v>
      </c>
      <c r="V161" t="s">
        <v>205</v>
      </c>
      <c r="W161" t="s">
        <v>205</v>
      </c>
      <c r="X161" t="s">
        <v>205</v>
      </c>
      <c r="Y161" t="s">
        <v>947</v>
      </c>
      <c r="Z161">
        <v>2</v>
      </c>
      <c r="AF161" t="s">
        <v>211</v>
      </c>
      <c r="AG161" t="s">
        <v>211</v>
      </c>
      <c r="AH161" t="s">
        <v>211</v>
      </c>
      <c r="AI161" t="s">
        <v>211</v>
      </c>
      <c r="AJ161" t="s">
        <v>211</v>
      </c>
      <c r="AK161" t="s">
        <v>211</v>
      </c>
      <c r="AM161" t="s">
        <v>206</v>
      </c>
      <c r="AN161" t="s">
        <v>206</v>
      </c>
      <c r="AO161" t="s">
        <v>205</v>
      </c>
      <c r="AP161" t="s">
        <v>205</v>
      </c>
      <c r="AQ161" t="s">
        <v>206</v>
      </c>
      <c r="AR161" t="s">
        <v>206</v>
      </c>
      <c r="AS161" t="s">
        <v>206</v>
      </c>
      <c r="AT161" t="s">
        <v>206</v>
      </c>
      <c r="AU161" t="s">
        <v>205</v>
      </c>
      <c r="AV161" t="s">
        <v>206</v>
      </c>
      <c r="AW161" t="s">
        <v>205</v>
      </c>
      <c r="AX161" t="s">
        <v>206</v>
      </c>
      <c r="AY161" t="s">
        <v>205</v>
      </c>
      <c r="AZ161" t="s">
        <v>206</v>
      </c>
      <c r="BA161" t="s">
        <v>205</v>
      </c>
      <c r="BB161" t="s">
        <v>205</v>
      </c>
      <c r="BC161" t="s">
        <v>205</v>
      </c>
      <c r="BD161" t="s">
        <v>205</v>
      </c>
      <c r="BF161" t="s">
        <v>229</v>
      </c>
      <c r="BG161" t="s">
        <v>229</v>
      </c>
      <c r="BH161" t="s">
        <v>229</v>
      </c>
      <c r="BI161" t="s">
        <v>229</v>
      </c>
      <c r="BJ161" t="s">
        <v>217</v>
      </c>
      <c r="BK161" t="s">
        <v>217</v>
      </c>
      <c r="BL161" t="s">
        <v>229</v>
      </c>
      <c r="BM161" t="s">
        <v>217</v>
      </c>
      <c r="BN161" t="s">
        <v>217</v>
      </c>
      <c r="BO161" t="s">
        <v>229</v>
      </c>
      <c r="BP161" t="s">
        <v>228</v>
      </c>
      <c r="BQ161" t="s">
        <v>229</v>
      </c>
      <c r="BR161" t="s">
        <v>229</v>
      </c>
      <c r="BS161" t="s">
        <v>217</v>
      </c>
      <c r="BT161" t="s">
        <v>229</v>
      </c>
      <c r="BU161" t="s">
        <v>227</v>
      </c>
      <c r="BV161" t="s">
        <v>227</v>
      </c>
      <c r="BW161" t="s">
        <v>217</v>
      </c>
      <c r="BX161" t="s">
        <v>229</v>
      </c>
      <c r="BY161" t="s">
        <v>228</v>
      </c>
      <c r="BZ161" t="s">
        <v>217</v>
      </c>
      <c r="CA161" t="s">
        <v>228</v>
      </c>
      <c r="CB161" t="s">
        <v>217</v>
      </c>
      <c r="CC161" t="s">
        <v>229</v>
      </c>
      <c r="CD161" t="s">
        <v>229</v>
      </c>
      <c r="CE161" t="s">
        <v>226</v>
      </c>
      <c r="CF161" t="s">
        <v>217</v>
      </c>
      <c r="CG161" t="s">
        <v>229</v>
      </c>
      <c r="CH161" t="s">
        <v>226</v>
      </c>
      <c r="CI161" t="s">
        <v>229</v>
      </c>
      <c r="CJ161" t="s">
        <v>226</v>
      </c>
      <c r="CK161" t="s">
        <v>226</v>
      </c>
      <c r="CL161" t="s">
        <v>226</v>
      </c>
      <c r="CM161" t="s">
        <v>226</v>
      </c>
      <c r="CN161" t="s">
        <v>206</v>
      </c>
      <c r="CO161" t="s">
        <v>206</v>
      </c>
      <c r="CP161" t="s">
        <v>206</v>
      </c>
      <c r="CQ161" t="s">
        <v>206</v>
      </c>
      <c r="CR161" t="s">
        <v>206</v>
      </c>
      <c r="CS161" t="s">
        <v>206</v>
      </c>
      <c r="CT161" t="s">
        <v>206</v>
      </c>
      <c r="DD161" t="s">
        <v>243</v>
      </c>
      <c r="DF161" t="s">
        <v>206</v>
      </c>
      <c r="DG161" t="s">
        <v>206</v>
      </c>
      <c r="DH161" t="s">
        <v>206</v>
      </c>
      <c r="DI161" t="s">
        <v>206</v>
      </c>
      <c r="DJ161" t="s">
        <v>223</v>
      </c>
      <c r="DK161" t="s">
        <v>223</v>
      </c>
      <c r="DL161" t="s">
        <v>223</v>
      </c>
      <c r="DM161" t="s">
        <v>223</v>
      </c>
      <c r="DN161" t="s">
        <v>223</v>
      </c>
      <c r="DO161" t="s">
        <v>223</v>
      </c>
      <c r="DP161" t="s">
        <v>223</v>
      </c>
      <c r="EE161" t="s">
        <v>243</v>
      </c>
      <c r="EG161" t="s">
        <v>206</v>
      </c>
      <c r="EH161" t="s">
        <v>206</v>
      </c>
      <c r="EI161" t="s">
        <v>206</v>
      </c>
      <c r="EP161" t="s">
        <v>243</v>
      </c>
      <c r="ER161" t="s">
        <v>216</v>
      </c>
      <c r="ES161" t="s">
        <v>205</v>
      </c>
      <c r="ET161" t="s">
        <v>206</v>
      </c>
      <c r="EU161" t="s">
        <v>223</v>
      </c>
      <c r="EV161" t="s">
        <v>205</v>
      </c>
      <c r="FB161" t="s">
        <v>214</v>
      </c>
      <c r="FC161" t="s">
        <v>228</v>
      </c>
      <c r="FD161" t="s">
        <v>226</v>
      </c>
      <c r="FE161" t="s">
        <v>229</v>
      </c>
      <c r="FF161" t="s">
        <v>229</v>
      </c>
      <c r="FG161" t="s">
        <v>229</v>
      </c>
      <c r="FH161" t="s">
        <v>228</v>
      </c>
      <c r="FI161" t="s">
        <v>226</v>
      </c>
      <c r="FJ161" t="s">
        <v>226</v>
      </c>
      <c r="FK161" t="s">
        <v>226</v>
      </c>
      <c r="FL161" t="s">
        <v>227</v>
      </c>
      <c r="FM161" t="s">
        <v>226</v>
      </c>
      <c r="FN161" t="s">
        <v>226</v>
      </c>
      <c r="FO161" t="s">
        <v>227</v>
      </c>
      <c r="FP161" t="s">
        <v>226</v>
      </c>
      <c r="FQ161" t="s">
        <v>218</v>
      </c>
      <c r="FR161" t="s">
        <v>231</v>
      </c>
      <c r="FS161" t="s">
        <v>231</v>
      </c>
      <c r="FT161" t="s">
        <v>231</v>
      </c>
      <c r="FU161" t="s">
        <v>233</v>
      </c>
      <c r="FV161" t="s">
        <v>218</v>
      </c>
      <c r="FW161" t="s">
        <v>232</v>
      </c>
      <c r="FX161" t="s">
        <v>233</v>
      </c>
      <c r="FY161" t="s">
        <v>233</v>
      </c>
      <c r="FZ161" t="s">
        <v>233</v>
      </c>
      <c r="GA161" t="s">
        <v>233</v>
      </c>
      <c r="GB161" t="s">
        <v>233</v>
      </c>
      <c r="GC161" t="s">
        <v>233</v>
      </c>
      <c r="GD161" t="s">
        <v>227</v>
      </c>
      <c r="GE161" t="s">
        <v>226</v>
      </c>
      <c r="GF161" t="s">
        <v>217</v>
      </c>
      <c r="GG161" t="s">
        <v>226</v>
      </c>
      <c r="GH161" t="s">
        <v>217</v>
      </c>
      <c r="GI161" t="s">
        <v>226</v>
      </c>
      <c r="GJ161" t="s">
        <v>229</v>
      </c>
      <c r="GK161" t="s">
        <v>217</v>
      </c>
      <c r="GL161" t="s">
        <v>217</v>
      </c>
      <c r="GM161" t="s">
        <v>226</v>
      </c>
      <c r="GN161" t="s">
        <v>228</v>
      </c>
      <c r="GO161" t="s">
        <v>229</v>
      </c>
      <c r="GP161" t="s">
        <v>217</v>
      </c>
      <c r="GQ161" t="s">
        <v>229</v>
      </c>
      <c r="GR161" t="s">
        <v>228</v>
      </c>
      <c r="GS161" t="s">
        <v>229</v>
      </c>
      <c r="GT161" t="s">
        <v>226</v>
      </c>
      <c r="GU161" t="s">
        <v>226</v>
      </c>
      <c r="GV161" t="s">
        <v>226</v>
      </c>
      <c r="GW161" t="s">
        <v>226</v>
      </c>
      <c r="GX161" t="s">
        <v>205</v>
      </c>
      <c r="GY161" t="s">
        <v>211</v>
      </c>
    </row>
    <row r="162" spans="1:207" x14ac:dyDescent="0.2">
      <c r="A162">
        <v>229</v>
      </c>
      <c r="B162" t="s">
        <v>948</v>
      </c>
      <c r="C162">
        <v>10</v>
      </c>
      <c r="D162" t="s">
        <v>199</v>
      </c>
      <c r="E162">
        <v>1450613439</v>
      </c>
      <c r="F162" t="s">
        <v>949</v>
      </c>
      <c r="G162" t="s">
        <v>950</v>
      </c>
      <c r="H162" t="s">
        <v>948</v>
      </c>
      <c r="I162" t="s">
        <v>942</v>
      </c>
      <c r="J162">
        <v>25</v>
      </c>
      <c r="K162" t="s">
        <v>203</v>
      </c>
      <c r="L162" t="s">
        <v>281</v>
      </c>
      <c r="N162" t="s">
        <v>206</v>
      </c>
      <c r="O162" t="s">
        <v>205</v>
      </c>
      <c r="P162" t="s">
        <v>205</v>
      </c>
      <c r="Q162" t="s">
        <v>205</v>
      </c>
      <c r="S162" t="s">
        <v>266</v>
      </c>
      <c r="T162" t="s">
        <v>205</v>
      </c>
      <c r="U162" t="s">
        <v>205</v>
      </c>
      <c r="V162" t="s">
        <v>205</v>
      </c>
      <c r="W162" t="s">
        <v>205</v>
      </c>
      <c r="X162" t="s">
        <v>205</v>
      </c>
      <c r="Y162" t="s">
        <v>951</v>
      </c>
      <c r="Z162">
        <v>2</v>
      </c>
      <c r="AF162" t="s">
        <v>211</v>
      </c>
      <c r="AG162" t="s">
        <v>211</v>
      </c>
      <c r="AH162" t="s">
        <v>211</v>
      </c>
      <c r="AI162" t="s">
        <v>211</v>
      </c>
      <c r="AJ162" t="s">
        <v>211</v>
      </c>
      <c r="AK162" t="s">
        <v>211</v>
      </c>
      <c r="AM162" t="s">
        <v>206</v>
      </c>
      <c r="AN162" t="s">
        <v>206</v>
      </c>
      <c r="AO162" t="s">
        <v>205</v>
      </c>
      <c r="AP162" t="s">
        <v>205</v>
      </c>
      <c r="AQ162" t="s">
        <v>205</v>
      </c>
      <c r="AR162" t="s">
        <v>205</v>
      </c>
      <c r="AS162" t="s">
        <v>205</v>
      </c>
      <c r="AT162" t="s">
        <v>205</v>
      </c>
      <c r="AU162" t="s">
        <v>205</v>
      </c>
      <c r="AV162" t="s">
        <v>205</v>
      </c>
      <c r="AW162" t="s">
        <v>206</v>
      </c>
      <c r="AX162" t="s">
        <v>206</v>
      </c>
      <c r="AY162" t="s">
        <v>206</v>
      </c>
      <c r="AZ162" t="s">
        <v>206</v>
      </c>
      <c r="BA162" t="s">
        <v>205</v>
      </c>
      <c r="BB162" t="s">
        <v>205</v>
      </c>
      <c r="BC162" t="s">
        <v>206</v>
      </c>
      <c r="BD162" t="s">
        <v>205</v>
      </c>
      <c r="BF162" t="s">
        <v>229</v>
      </c>
      <c r="BG162" t="s">
        <v>229</v>
      </c>
      <c r="BH162" t="s">
        <v>229</v>
      </c>
      <c r="BI162" t="s">
        <v>229</v>
      </c>
      <c r="BJ162" t="s">
        <v>217</v>
      </c>
      <c r="BK162" t="s">
        <v>217</v>
      </c>
      <c r="BL162" t="s">
        <v>217</v>
      </c>
      <c r="BM162" t="s">
        <v>228</v>
      </c>
      <c r="BN162" t="s">
        <v>217</v>
      </c>
      <c r="BO162" t="s">
        <v>228</v>
      </c>
      <c r="BP162" t="s">
        <v>228</v>
      </c>
      <c r="BQ162" t="s">
        <v>228</v>
      </c>
      <c r="BR162" t="s">
        <v>228</v>
      </c>
      <c r="BS162" t="s">
        <v>229</v>
      </c>
      <c r="BT162" t="s">
        <v>217</v>
      </c>
      <c r="BU162" t="s">
        <v>217</v>
      </c>
      <c r="BV162" t="s">
        <v>228</v>
      </c>
      <c r="BW162" t="s">
        <v>217</v>
      </c>
      <c r="BX162" t="s">
        <v>228</v>
      </c>
      <c r="BY162" t="s">
        <v>229</v>
      </c>
      <c r="BZ162" t="s">
        <v>227</v>
      </c>
      <c r="CA162" t="s">
        <v>217</v>
      </c>
      <c r="CB162" t="s">
        <v>217</v>
      </c>
      <c r="CC162" t="s">
        <v>226</v>
      </c>
      <c r="CD162" t="s">
        <v>227</v>
      </c>
      <c r="CE162" t="s">
        <v>217</v>
      </c>
      <c r="CF162" t="s">
        <v>217</v>
      </c>
      <c r="CG162" t="s">
        <v>217</v>
      </c>
      <c r="CH162" t="s">
        <v>217</v>
      </c>
      <c r="CI162" t="s">
        <v>217</v>
      </c>
      <c r="CJ162" t="s">
        <v>217</v>
      </c>
      <c r="CK162" t="s">
        <v>217</v>
      </c>
      <c r="CL162" t="s">
        <v>217</v>
      </c>
      <c r="CM162" t="s">
        <v>217</v>
      </c>
      <c r="CN162" t="s">
        <v>206</v>
      </c>
      <c r="CO162" t="s">
        <v>216</v>
      </c>
      <c r="CP162" t="s">
        <v>216</v>
      </c>
      <c r="CQ162" t="s">
        <v>205</v>
      </c>
      <c r="CR162" t="s">
        <v>206</v>
      </c>
      <c r="CS162" t="s">
        <v>216</v>
      </c>
      <c r="CT162" t="s">
        <v>205</v>
      </c>
      <c r="DE162" t="s">
        <v>213</v>
      </c>
      <c r="DF162" t="s">
        <v>216</v>
      </c>
      <c r="DG162" t="s">
        <v>216</v>
      </c>
      <c r="DH162" t="s">
        <v>216</v>
      </c>
      <c r="DI162" t="s">
        <v>216</v>
      </c>
      <c r="DJ162" t="s">
        <v>206</v>
      </c>
      <c r="DK162" t="s">
        <v>206</v>
      </c>
      <c r="DL162" t="s">
        <v>206</v>
      </c>
      <c r="DM162" t="s">
        <v>206</v>
      </c>
      <c r="DN162" t="s">
        <v>206</v>
      </c>
      <c r="DO162" t="s">
        <v>206</v>
      </c>
      <c r="DP162" t="s">
        <v>216</v>
      </c>
      <c r="EE162" t="s">
        <v>215</v>
      </c>
      <c r="EG162" t="s">
        <v>216</v>
      </c>
      <c r="EH162" t="s">
        <v>206</v>
      </c>
      <c r="EI162" t="s">
        <v>206</v>
      </c>
      <c r="EP162" t="s">
        <v>215</v>
      </c>
      <c r="ER162" t="s">
        <v>216</v>
      </c>
      <c r="ES162" t="s">
        <v>216</v>
      </c>
      <c r="ET162" t="s">
        <v>206</v>
      </c>
      <c r="EU162" t="s">
        <v>216</v>
      </c>
      <c r="EV162" t="s">
        <v>216</v>
      </c>
      <c r="FB162" t="s">
        <v>213</v>
      </c>
      <c r="FC162" t="s">
        <v>217</v>
      </c>
      <c r="FD162" t="s">
        <v>217</v>
      </c>
      <c r="FE162" t="s">
        <v>217</v>
      </c>
      <c r="FF162" t="s">
        <v>228</v>
      </c>
      <c r="FG162" t="s">
        <v>217</v>
      </c>
      <c r="FH162" t="s">
        <v>228</v>
      </c>
      <c r="FI162" t="s">
        <v>217</v>
      </c>
      <c r="FJ162" t="s">
        <v>217</v>
      </c>
      <c r="FK162" t="s">
        <v>217</v>
      </c>
      <c r="FL162" t="s">
        <v>217</v>
      </c>
      <c r="FM162" t="s">
        <v>217</v>
      </c>
      <c r="FN162" t="s">
        <v>217</v>
      </c>
      <c r="FO162" t="s">
        <v>217</v>
      </c>
      <c r="FP162" t="s">
        <v>217</v>
      </c>
      <c r="FQ162" t="s">
        <v>218</v>
      </c>
      <c r="FR162" t="s">
        <v>218</v>
      </c>
      <c r="FS162" t="s">
        <v>218</v>
      </c>
      <c r="FT162" t="s">
        <v>231</v>
      </c>
      <c r="FU162" t="s">
        <v>218</v>
      </c>
      <c r="FV162" t="s">
        <v>231</v>
      </c>
      <c r="FW162" t="s">
        <v>231</v>
      </c>
      <c r="FX162" t="s">
        <v>218</v>
      </c>
      <c r="FY162" t="s">
        <v>218</v>
      </c>
      <c r="FZ162" t="s">
        <v>218</v>
      </c>
      <c r="GA162" t="s">
        <v>218</v>
      </c>
      <c r="GB162" t="s">
        <v>218</v>
      </c>
      <c r="GC162" t="s">
        <v>218</v>
      </c>
      <c r="GD162" t="s">
        <v>217</v>
      </c>
      <c r="GE162" t="s">
        <v>217</v>
      </c>
      <c r="GF162" t="s">
        <v>228</v>
      </c>
      <c r="GG162" t="s">
        <v>217</v>
      </c>
      <c r="GH162" t="s">
        <v>228</v>
      </c>
      <c r="GI162" t="s">
        <v>217</v>
      </c>
      <c r="GJ162" t="s">
        <v>228</v>
      </c>
      <c r="GK162" t="s">
        <v>217</v>
      </c>
      <c r="GL162" t="s">
        <v>217</v>
      </c>
      <c r="GM162" t="s">
        <v>217</v>
      </c>
      <c r="GN162" t="s">
        <v>217</v>
      </c>
      <c r="GO162" t="s">
        <v>228</v>
      </c>
      <c r="GP162" t="s">
        <v>228</v>
      </c>
      <c r="GQ162" t="s">
        <v>217</v>
      </c>
      <c r="GR162" t="s">
        <v>217</v>
      </c>
      <c r="GS162" t="s">
        <v>228</v>
      </c>
      <c r="GT162" t="s">
        <v>228</v>
      </c>
      <c r="GU162" t="s">
        <v>217</v>
      </c>
      <c r="GV162" t="s">
        <v>217</v>
      </c>
      <c r="GW162" t="s">
        <v>217</v>
      </c>
      <c r="GX162" t="s">
        <v>205</v>
      </c>
      <c r="GY162" t="s">
        <v>211</v>
      </c>
    </row>
    <row r="163" spans="1:207" x14ac:dyDescent="0.2">
      <c r="A163">
        <v>230</v>
      </c>
      <c r="B163" t="s">
        <v>952</v>
      </c>
      <c r="C163">
        <v>10</v>
      </c>
      <c r="D163" t="s">
        <v>199</v>
      </c>
      <c r="E163">
        <v>312370282</v>
      </c>
      <c r="F163" t="s">
        <v>953</v>
      </c>
      <c r="G163" t="s">
        <v>954</v>
      </c>
      <c r="H163" t="s">
        <v>952</v>
      </c>
      <c r="I163" t="s">
        <v>942</v>
      </c>
      <c r="J163">
        <v>26</v>
      </c>
      <c r="K163" t="s">
        <v>203</v>
      </c>
      <c r="L163" t="s">
        <v>281</v>
      </c>
      <c r="N163" t="s">
        <v>206</v>
      </c>
      <c r="O163" t="s">
        <v>205</v>
      </c>
      <c r="P163" t="s">
        <v>205</v>
      </c>
      <c r="Q163" t="s">
        <v>205</v>
      </c>
      <c r="S163" t="s">
        <v>266</v>
      </c>
      <c r="T163" t="s">
        <v>205</v>
      </c>
      <c r="U163" t="s">
        <v>205</v>
      </c>
      <c r="V163" t="s">
        <v>205</v>
      </c>
      <c r="W163" t="s">
        <v>205</v>
      </c>
      <c r="X163" t="s">
        <v>206</v>
      </c>
      <c r="Z163">
        <v>0</v>
      </c>
      <c r="AF163" t="s">
        <v>211</v>
      </c>
      <c r="AG163" t="s">
        <v>211</v>
      </c>
      <c r="AH163" t="s">
        <v>211</v>
      </c>
      <c r="AI163" t="s">
        <v>211</v>
      </c>
      <c r="AJ163" t="s">
        <v>211</v>
      </c>
      <c r="AK163" t="s">
        <v>211</v>
      </c>
      <c r="AM163" t="s">
        <v>206</v>
      </c>
      <c r="AN163" t="s">
        <v>206</v>
      </c>
      <c r="AO163" t="s">
        <v>205</v>
      </c>
      <c r="AP163" t="s">
        <v>205</v>
      </c>
      <c r="AQ163" t="s">
        <v>205</v>
      </c>
      <c r="AR163" t="s">
        <v>205</v>
      </c>
      <c r="AS163" t="s">
        <v>205</v>
      </c>
      <c r="AT163" t="s">
        <v>205</v>
      </c>
      <c r="AU163" t="s">
        <v>205</v>
      </c>
      <c r="AV163" t="s">
        <v>205</v>
      </c>
      <c r="AW163" t="s">
        <v>206</v>
      </c>
      <c r="AX163" t="s">
        <v>205</v>
      </c>
      <c r="AY163" t="s">
        <v>206</v>
      </c>
      <c r="AZ163" t="s">
        <v>205</v>
      </c>
      <c r="BA163" t="s">
        <v>205</v>
      </c>
      <c r="BB163" t="s">
        <v>205</v>
      </c>
      <c r="BC163" t="s">
        <v>205</v>
      </c>
      <c r="BD163" t="s">
        <v>205</v>
      </c>
      <c r="BF163" t="s">
        <v>228</v>
      </c>
      <c r="BG163" t="s">
        <v>228</v>
      </c>
      <c r="BH163" t="s">
        <v>217</v>
      </c>
      <c r="BI163" t="s">
        <v>217</v>
      </c>
      <c r="BJ163" t="s">
        <v>217</v>
      </c>
      <c r="BK163" t="s">
        <v>217</v>
      </c>
      <c r="BL163" t="s">
        <v>217</v>
      </c>
      <c r="BM163" t="s">
        <v>228</v>
      </c>
      <c r="BN163" t="s">
        <v>228</v>
      </c>
      <c r="BO163" t="s">
        <v>228</v>
      </c>
      <c r="BP163" t="s">
        <v>228</v>
      </c>
      <c r="BQ163" t="s">
        <v>217</v>
      </c>
      <c r="BR163" t="s">
        <v>228</v>
      </c>
      <c r="BS163" t="s">
        <v>228</v>
      </c>
      <c r="BT163" t="s">
        <v>228</v>
      </c>
      <c r="BU163" t="s">
        <v>228</v>
      </c>
      <c r="BV163" t="s">
        <v>228</v>
      </c>
      <c r="BW163" t="s">
        <v>228</v>
      </c>
      <c r="BX163" t="s">
        <v>217</v>
      </c>
      <c r="BY163" t="s">
        <v>217</v>
      </c>
      <c r="BZ163" t="s">
        <v>217</v>
      </c>
      <c r="CA163" t="s">
        <v>217</v>
      </c>
      <c r="CB163" t="s">
        <v>217</v>
      </c>
      <c r="CC163" t="s">
        <v>217</v>
      </c>
      <c r="CD163" t="s">
        <v>217</v>
      </c>
      <c r="CE163" t="s">
        <v>217</v>
      </c>
      <c r="CF163" t="s">
        <v>217</v>
      </c>
      <c r="CG163" t="s">
        <v>217</v>
      </c>
      <c r="CH163" t="s">
        <v>217</v>
      </c>
      <c r="CI163" t="s">
        <v>217</v>
      </c>
      <c r="CJ163" t="s">
        <v>217</v>
      </c>
      <c r="CK163" t="s">
        <v>217</v>
      </c>
      <c r="CL163" t="s">
        <v>217</v>
      </c>
      <c r="CM163" t="s">
        <v>217</v>
      </c>
      <c r="CN163" t="s">
        <v>216</v>
      </c>
      <c r="CO163" t="s">
        <v>216</v>
      </c>
      <c r="CP163" t="s">
        <v>216</v>
      </c>
      <c r="CQ163" t="s">
        <v>206</v>
      </c>
      <c r="CR163" t="s">
        <v>216</v>
      </c>
      <c r="CS163" t="s">
        <v>216</v>
      </c>
      <c r="CT163" t="s">
        <v>216</v>
      </c>
      <c r="DE163" t="s">
        <v>213</v>
      </c>
      <c r="DF163" t="s">
        <v>216</v>
      </c>
      <c r="DG163" t="s">
        <v>216</v>
      </c>
      <c r="DH163" t="s">
        <v>205</v>
      </c>
      <c r="DI163" t="s">
        <v>205</v>
      </c>
      <c r="DJ163" t="s">
        <v>205</v>
      </c>
      <c r="DK163" t="s">
        <v>216</v>
      </c>
      <c r="DL163" t="s">
        <v>205</v>
      </c>
      <c r="DM163" t="s">
        <v>205</v>
      </c>
      <c r="DN163" t="s">
        <v>216</v>
      </c>
      <c r="DO163" t="s">
        <v>205</v>
      </c>
      <c r="DP163" t="s">
        <v>205</v>
      </c>
      <c r="EF163" t="s">
        <v>213</v>
      </c>
      <c r="EG163" t="s">
        <v>223</v>
      </c>
      <c r="EH163" t="s">
        <v>206</v>
      </c>
      <c r="EI163" t="s">
        <v>206</v>
      </c>
      <c r="EP163" t="s">
        <v>215</v>
      </c>
      <c r="ER163" t="s">
        <v>205</v>
      </c>
      <c r="ES163" t="s">
        <v>205</v>
      </c>
      <c r="ET163" t="s">
        <v>206</v>
      </c>
      <c r="EU163" t="s">
        <v>206</v>
      </c>
      <c r="EV163" t="s">
        <v>205</v>
      </c>
      <c r="FB163" t="s">
        <v>213</v>
      </c>
      <c r="FC163" t="s">
        <v>228</v>
      </c>
      <c r="FD163" t="s">
        <v>228</v>
      </c>
      <c r="FE163" t="s">
        <v>228</v>
      </c>
      <c r="FF163" t="s">
        <v>229</v>
      </c>
      <c r="FG163" t="s">
        <v>229</v>
      </c>
      <c r="FH163" t="s">
        <v>229</v>
      </c>
      <c r="FI163" t="s">
        <v>228</v>
      </c>
      <c r="FJ163" t="s">
        <v>228</v>
      </c>
      <c r="FK163" t="s">
        <v>228</v>
      </c>
      <c r="FL163" t="s">
        <v>228</v>
      </c>
      <c r="FM163" t="s">
        <v>228</v>
      </c>
      <c r="FN163" t="s">
        <v>228</v>
      </c>
      <c r="FO163" t="s">
        <v>228</v>
      </c>
      <c r="FP163" t="s">
        <v>228</v>
      </c>
      <c r="FQ163" t="s">
        <v>231</v>
      </c>
      <c r="FR163" t="s">
        <v>231</v>
      </c>
      <c r="FS163" t="s">
        <v>231</v>
      </c>
      <c r="FT163" t="s">
        <v>231</v>
      </c>
      <c r="FU163" t="s">
        <v>231</v>
      </c>
      <c r="FV163" t="s">
        <v>231</v>
      </c>
      <c r="FW163" t="s">
        <v>231</v>
      </c>
      <c r="FX163" t="s">
        <v>231</v>
      </c>
      <c r="FY163" t="s">
        <v>231</v>
      </c>
      <c r="FZ163" t="s">
        <v>231</v>
      </c>
      <c r="GA163" t="s">
        <v>231</v>
      </c>
      <c r="GB163" t="s">
        <v>231</v>
      </c>
      <c r="GC163" t="s">
        <v>231</v>
      </c>
      <c r="GD163" t="s">
        <v>228</v>
      </c>
      <c r="GE163" t="s">
        <v>228</v>
      </c>
      <c r="GF163" t="s">
        <v>228</v>
      </c>
      <c r="GG163" t="s">
        <v>228</v>
      </c>
      <c r="GH163" t="s">
        <v>228</v>
      </c>
      <c r="GI163" t="s">
        <v>228</v>
      </c>
      <c r="GJ163" t="s">
        <v>228</v>
      </c>
      <c r="GK163" t="s">
        <v>228</v>
      </c>
      <c r="GL163" t="s">
        <v>228</v>
      </c>
      <c r="GM163" t="s">
        <v>228</v>
      </c>
      <c r="GN163" t="s">
        <v>228</v>
      </c>
      <c r="GO163" t="s">
        <v>228</v>
      </c>
      <c r="GP163" t="s">
        <v>228</v>
      </c>
      <c r="GQ163" t="s">
        <v>228</v>
      </c>
      <c r="GR163" t="s">
        <v>228</v>
      </c>
      <c r="GS163" t="s">
        <v>228</v>
      </c>
      <c r="GT163" t="s">
        <v>228</v>
      </c>
      <c r="GU163" t="s">
        <v>228</v>
      </c>
      <c r="GV163" t="s">
        <v>228</v>
      </c>
      <c r="GW163" t="s">
        <v>228</v>
      </c>
      <c r="GX163" t="s">
        <v>206</v>
      </c>
      <c r="GY163" t="s">
        <v>211</v>
      </c>
    </row>
    <row r="164" spans="1:207" x14ac:dyDescent="0.2">
      <c r="A164">
        <v>231</v>
      </c>
      <c r="B164" t="s">
        <v>955</v>
      </c>
      <c r="C164">
        <v>10</v>
      </c>
      <c r="D164" t="s">
        <v>199</v>
      </c>
      <c r="E164">
        <v>709986457</v>
      </c>
      <c r="F164" t="s">
        <v>956</v>
      </c>
      <c r="G164" t="s">
        <v>957</v>
      </c>
      <c r="H164" t="s">
        <v>955</v>
      </c>
      <c r="I164" t="s">
        <v>958</v>
      </c>
      <c r="J164">
        <v>25</v>
      </c>
      <c r="K164" t="s">
        <v>203</v>
      </c>
      <c r="L164" t="s">
        <v>265</v>
      </c>
      <c r="N164" t="s">
        <v>206</v>
      </c>
      <c r="O164" t="s">
        <v>205</v>
      </c>
      <c r="P164" t="s">
        <v>206</v>
      </c>
      <c r="Q164" t="s">
        <v>206</v>
      </c>
      <c r="S164" t="s">
        <v>266</v>
      </c>
      <c r="T164" t="s">
        <v>205</v>
      </c>
      <c r="U164" t="s">
        <v>205</v>
      </c>
      <c r="V164" t="s">
        <v>206</v>
      </c>
      <c r="W164" t="s">
        <v>205</v>
      </c>
      <c r="X164" t="s">
        <v>206</v>
      </c>
      <c r="Z164">
        <v>4</v>
      </c>
      <c r="AF164" t="s">
        <v>211</v>
      </c>
      <c r="AG164" t="s">
        <v>211</v>
      </c>
      <c r="AH164" t="s">
        <v>211</v>
      </c>
      <c r="AI164" t="s">
        <v>211</v>
      </c>
      <c r="AJ164" t="s">
        <v>211</v>
      </c>
      <c r="AK164" t="s">
        <v>211</v>
      </c>
      <c r="AM164" t="s">
        <v>206</v>
      </c>
      <c r="AN164" t="s">
        <v>206</v>
      </c>
      <c r="AO164" t="s">
        <v>206</v>
      </c>
      <c r="AP164" t="s">
        <v>205</v>
      </c>
      <c r="AQ164" t="s">
        <v>206</v>
      </c>
      <c r="AR164" t="s">
        <v>206</v>
      </c>
      <c r="AS164" t="s">
        <v>205</v>
      </c>
      <c r="AT164" t="s">
        <v>206</v>
      </c>
      <c r="AU164" t="s">
        <v>205</v>
      </c>
      <c r="AV164" t="s">
        <v>205</v>
      </c>
      <c r="AW164" t="s">
        <v>206</v>
      </c>
      <c r="AX164" t="s">
        <v>206</v>
      </c>
      <c r="AY164" t="s">
        <v>205</v>
      </c>
      <c r="AZ164" t="s">
        <v>205</v>
      </c>
      <c r="BA164" t="s">
        <v>205</v>
      </c>
      <c r="BB164" t="s">
        <v>205</v>
      </c>
      <c r="BC164" t="s">
        <v>205</v>
      </c>
      <c r="BD164" t="s">
        <v>205</v>
      </c>
      <c r="BF164" t="s">
        <v>228</v>
      </c>
      <c r="BG164" t="s">
        <v>217</v>
      </c>
      <c r="BH164" t="s">
        <v>229</v>
      </c>
      <c r="BI164" t="s">
        <v>229</v>
      </c>
      <c r="BJ164" t="s">
        <v>228</v>
      </c>
      <c r="BK164" t="s">
        <v>228</v>
      </c>
      <c r="BL164" t="s">
        <v>217</v>
      </c>
      <c r="BM164" t="s">
        <v>217</v>
      </c>
      <c r="BN164" t="s">
        <v>217</v>
      </c>
      <c r="BO164" t="s">
        <v>217</v>
      </c>
      <c r="BP164" t="s">
        <v>228</v>
      </c>
      <c r="BQ164" t="s">
        <v>228</v>
      </c>
      <c r="BR164" t="s">
        <v>229</v>
      </c>
      <c r="BS164" t="s">
        <v>228</v>
      </c>
      <c r="BT164" t="s">
        <v>229</v>
      </c>
      <c r="BU164" t="s">
        <v>228</v>
      </c>
      <c r="BV164" t="s">
        <v>217</v>
      </c>
      <c r="BW164" t="s">
        <v>217</v>
      </c>
      <c r="BX164" t="s">
        <v>227</v>
      </c>
      <c r="BY164" t="s">
        <v>226</v>
      </c>
      <c r="BZ164" t="s">
        <v>227</v>
      </c>
      <c r="CA164" t="s">
        <v>227</v>
      </c>
      <c r="CB164" t="s">
        <v>227</v>
      </c>
      <c r="CC164" t="s">
        <v>228</v>
      </c>
      <c r="CD164" t="s">
        <v>217</v>
      </c>
      <c r="CE164" t="s">
        <v>217</v>
      </c>
      <c r="CF164" t="s">
        <v>227</v>
      </c>
      <c r="CG164" t="s">
        <v>217</v>
      </c>
      <c r="CH164" t="s">
        <v>226</v>
      </c>
      <c r="CI164" t="s">
        <v>228</v>
      </c>
      <c r="CJ164" t="s">
        <v>227</v>
      </c>
      <c r="CK164" t="s">
        <v>227</v>
      </c>
      <c r="CL164" t="s">
        <v>227</v>
      </c>
      <c r="CM164" t="s">
        <v>227</v>
      </c>
      <c r="CN164" t="s">
        <v>216</v>
      </c>
      <c r="CO164" t="s">
        <v>205</v>
      </c>
      <c r="CP164" t="s">
        <v>216</v>
      </c>
      <c r="CQ164" t="s">
        <v>206</v>
      </c>
      <c r="CR164" t="s">
        <v>206</v>
      </c>
      <c r="CS164" t="s">
        <v>205</v>
      </c>
      <c r="CT164" t="s">
        <v>206</v>
      </c>
      <c r="DE164" t="s">
        <v>213</v>
      </c>
      <c r="DF164" t="s">
        <v>205</v>
      </c>
      <c r="DG164" t="s">
        <v>205</v>
      </c>
      <c r="DH164" t="s">
        <v>205</v>
      </c>
      <c r="DI164" t="s">
        <v>223</v>
      </c>
      <c r="DJ164" t="s">
        <v>206</v>
      </c>
      <c r="DK164" t="s">
        <v>206</v>
      </c>
      <c r="DL164" t="s">
        <v>206</v>
      </c>
      <c r="DM164" t="s">
        <v>206</v>
      </c>
      <c r="DN164" t="s">
        <v>206</v>
      </c>
      <c r="DO164" t="s">
        <v>206</v>
      </c>
      <c r="DP164" t="s">
        <v>205</v>
      </c>
      <c r="EE164" t="s">
        <v>215</v>
      </c>
      <c r="EG164" t="s">
        <v>206</v>
      </c>
      <c r="EH164" t="s">
        <v>206</v>
      </c>
      <c r="EI164" t="s">
        <v>206</v>
      </c>
      <c r="EP164" t="s">
        <v>243</v>
      </c>
      <c r="ER164" t="s">
        <v>216</v>
      </c>
      <c r="ES164" t="s">
        <v>216</v>
      </c>
      <c r="ET164" t="s">
        <v>216</v>
      </c>
      <c r="EU164" t="s">
        <v>206</v>
      </c>
      <c r="EV164" t="s">
        <v>216</v>
      </c>
      <c r="FB164" t="s">
        <v>213</v>
      </c>
      <c r="FC164" t="s">
        <v>228</v>
      </c>
      <c r="FD164" t="s">
        <v>228</v>
      </c>
      <c r="FE164" t="s">
        <v>228</v>
      </c>
      <c r="FF164" t="s">
        <v>229</v>
      </c>
      <c r="FG164" t="s">
        <v>228</v>
      </c>
      <c r="FH164" t="s">
        <v>217</v>
      </c>
      <c r="FI164" t="s">
        <v>227</v>
      </c>
      <c r="FJ164" t="s">
        <v>228</v>
      </c>
      <c r="FK164" t="s">
        <v>217</v>
      </c>
      <c r="FL164" t="s">
        <v>228</v>
      </c>
      <c r="FM164" t="s">
        <v>229</v>
      </c>
      <c r="FN164" t="s">
        <v>229</v>
      </c>
      <c r="FO164" t="s">
        <v>227</v>
      </c>
      <c r="FP164" t="s">
        <v>217</v>
      </c>
      <c r="FQ164" t="s">
        <v>218</v>
      </c>
      <c r="FR164" t="s">
        <v>230</v>
      </c>
      <c r="FS164" t="s">
        <v>231</v>
      </c>
      <c r="FT164" t="s">
        <v>218</v>
      </c>
      <c r="FU164" t="s">
        <v>218</v>
      </c>
      <c r="FV164" t="s">
        <v>218</v>
      </c>
      <c r="FW164" t="s">
        <v>218</v>
      </c>
      <c r="FX164" t="s">
        <v>232</v>
      </c>
      <c r="FY164" t="s">
        <v>232</v>
      </c>
      <c r="FZ164" t="s">
        <v>231</v>
      </c>
      <c r="GA164" t="s">
        <v>231</v>
      </c>
      <c r="GB164" t="s">
        <v>230</v>
      </c>
      <c r="GC164" t="s">
        <v>231</v>
      </c>
      <c r="GD164" t="s">
        <v>217</v>
      </c>
      <c r="GE164" t="s">
        <v>227</v>
      </c>
      <c r="GF164" t="s">
        <v>228</v>
      </c>
      <c r="GG164" t="s">
        <v>228</v>
      </c>
      <c r="GH164" t="s">
        <v>228</v>
      </c>
      <c r="GI164" t="s">
        <v>227</v>
      </c>
      <c r="GJ164" t="s">
        <v>228</v>
      </c>
      <c r="GK164" t="s">
        <v>217</v>
      </c>
      <c r="GL164" t="s">
        <v>227</v>
      </c>
      <c r="GM164" t="s">
        <v>227</v>
      </c>
      <c r="GN164" t="s">
        <v>217</v>
      </c>
      <c r="GO164" t="s">
        <v>228</v>
      </c>
      <c r="GP164" t="s">
        <v>227</v>
      </c>
      <c r="GQ164" t="s">
        <v>217</v>
      </c>
      <c r="GR164" t="s">
        <v>228</v>
      </c>
      <c r="GS164" t="s">
        <v>217</v>
      </c>
      <c r="GT164" t="s">
        <v>227</v>
      </c>
      <c r="GU164" t="s">
        <v>217</v>
      </c>
      <c r="GV164" t="s">
        <v>217</v>
      </c>
      <c r="GW164" t="s">
        <v>217</v>
      </c>
      <c r="GX164" t="s">
        <v>206</v>
      </c>
      <c r="GY164" t="s">
        <v>211</v>
      </c>
    </row>
    <row r="165" spans="1:207" x14ac:dyDescent="0.2">
      <c r="A165">
        <v>232</v>
      </c>
      <c r="B165" t="s">
        <v>959</v>
      </c>
      <c r="C165">
        <v>10</v>
      </c>
      <c r="D165" t="s">
        <v>199</v>
      </c>
      <c r="E165">
        <v>187558607</v>
      </c>
      <c r="F165" t="s">
        <v>960</v>
      </c>
      <c r="G165" t="s">
        <v>961</v>
      </c>
      <c r="H165" t="s">
        <v>959</v>
      </c>
      <c r="I165" t="s">
        <v>942</v>
      </c>
      <c r="J165">
        <v>28</v>
      </c>
      <c r="K165" t="s">
        <v>203</v>
      </c>
      <c r="L165" t="s">
        <v>281</v>
      </c>
      <c r="N165" t="s">
        <v>206</v>
      </c>
      <c r="O165" t="s">
        <v>205</v>
      </c>
      <c r="P165" t="s">
        <v>205</v>
      </c>
      <c r="Q165" t="s">
        <v>205</v>
      </c>
      <c r="S165" t="s">
        <v>266</v>
      </c>
      <c r="T165" t="s">
        <v>205</v>
      </c>
      <c r="U165" t="s">
        <v>205</v>
      </c>
      <c r="V165" t="s">
        <v>205</v>
      </c>
      <c r="W165" t="s">
        <v>205</v>
      </c>
      <c r="X165" t="s">
        <v>206</v>
      </c>
      <c r="Z165">
        <v>2</v>
      </c>
      <c r="AF165" t="s">
        <v>211</v>
      </c>
      <c r="AG165" t="s">
        <v>211</v>
      </c>
      <c r="AH165" t="s">
        <v>211</v>
      </c>
      <c r="AI165" t="s">
        <v>211</v>
      </c>
      <c r="AJ165" t="s">
        <v>211</v>
      </c>
      <c r="AK165" t="s">
        <v>211</v>
      </c>
      <c r="AM165" t="s">
        <v>205</v>
      </c>
      <c r="AN165" t="s">
        <v>206</v>
      </c>
      <c r="AO165" t="s">
        <v>205</v>
      </c>
      <c r="AP165" t="s">
        <v>205</v>
      </c>
      <c r="AQ165" t="s">
        <v>205</v>
      </c>
      <c r="AR165" t="s">
        <v>205</v>
      </c>
      <c r="AS165" t="s">
        <v>205</v>
      </c>
      <c r="AT165" t="s">
        <v>205</v>
      </c>
      <c r="AU165" t="s">
        <v>205</v>
      </c>
      <c r="AV165" t="s">
        <v>206</v>
      </c>
      <c r="AW165" t="s">
        <v>205</v>
      </c>
      <c r="AX165" t="s">
        <v>205</v>
      </c>
      <c r="AY165" t="s">
        <v>205</v>
      </c>
      <c r="AZ165" t="s">
        <v>206</v>
      </c>
      <c r="BA165" t="s">
        <v>205</v>
      </c>
      <c r="BB165" t="s">
        <v>205</v>
      </c>
      <c r="BC165" t="s">
        <v>206</v>
      </c>
      <c r="BD165" t="s">
        <v>205</v>
      </c>
      <c r="BF165" t="s">
        <v>229</v>
      </c>
      <c r="BG165" t="s">
        <v>229</v>
      </c>
      <c r="BH165" t="s">
        <v>229</v>
      </c>
      <c r="BI165" t="s">
        <v>229</v>
      </c>
      <c r="BJ165" t="s">
        <v>229</v>
      </c>
      <c r="BK165" t="s">
        <v>229</v>
      </c>
      <c r="BL165" t="s">
        <v>229</v>
      </c>
      <c r="BM165" t="s">
        <v>229</v>
      </c>
      <c r="BN165" t="s">
        <v>229</v>
      </c>
      <c r="BO165" t="s">
        <v>229</v>
      </c>
      <c r="BP165" t="s">
        <v>229</v>
      </c>
      <c r="BQ165" t="s">
        <v>229</v>
      </c>
      <c r="BR165" t="s">
        <v>229</v>
      </c>
      <c r="BS165" t="s">
        <v>229</v>
      </c>
      <c r="BT165" t="s">
        <v>229</v>
      </c>
      <c r="BU165" t="s">
        <v>229</v>
      </c>
      <c r="BV165" t="s">
        <v>229</v>
      </c>
      <c r="BW165" t="s">
        <v>226</v>
      </c>
      <c r="BX165" t="s">
        <v>227</v>
      </c>
      <c r="BY165" t="s">
        <v>227</v>
      </c>
      <c r="BZ165" t="s">
        <v>227</v>
      </c>
      <c r="CA165" t="s">
        <v>226</v>
      </c>
      <c r="CB165" t="s">
        <v>226</v>
      </c>
      <c r="CC165" t="s">
        <v>227</v>
      </c>
      <c r="CD165" t="s">
        <v>228</v>
      </c>
      <c r="CE165" t="s">
        <v>217</v>
      </c>
      <c r="CF165" t="s">
        <v>227</v>
      </c>
      <c r="CG165" t="s">
        <v>228</v>
      </c>
      <c r="CH165" t="s">
        <v>226</v>
      </c>
      <c r="CI165" t="s">
        <v>229</v>
      </c>
      <c r="CJ165" t="s">
        <v>228</v>
      </c>
      <c r="CK165" t="s">
        <v>227</v>
      </c>
      <c r="CL165" t="s">
        <v>227</v>
      </c>
      <c r="CM165" t="s">
        <v>226</v>
      </c>
      <c r="CN165" t="s">
        <v>206</v>
      </c>
      <c r="CO165" t="s">
        <v>223</v>
      </c>
      <c r="CP165" t="s">
        <v>216</v>
      </c>
      <c r="CQ165" t="s">
        <v>206</v>
      </c>
      <c r="CR165" t="s">
        <v>206</v>
      </c>
      <c r="CS165" t="s">
        <v>205</v>
      </c>
      <c r="CT165" t="s">
        <v>206</v>
      </c>
      <c r="DD165" t="s">
        <v>243</v>
      </c>
      <c r="DF165" t="s">
        <v>205</v>
      </c>
      <c r="DG165" t="s">
        <v>205</v>
      </c>
      <c r="DH165" t="s">
        <v>205</v>
      </c>
      <c r="DI165" t="s">
        <v>223</v>
      </c>
      <c r="DJ165" t="s">
        <v>206</v>
      </c>
      <c r="DK165" t="s">
        <v>206</v>
      </c>
      <c r="DL165" t="s">
        <v>206</v>
      </c>
      <c r="DM165" t="s">
        <v>206</v>
      </c>
      <c r="DN165" t="s">
        <v>206</v>
      </c>
      <c r="DO165" t="s">
        <v>206</v>
      </c>
      <c r="DP165" t="s">
        <v>205</v>
      </c>
      <c r="EE165" t="s">
        <v>243</v>
      </c>
      <c r="EG165" t="s">
        <v>206</v>
      </c>
      <c r="EH165" t="s">
        <v>206</v>
      </c>
      <c r="EI165" t="s">
        <v>206</v>
      </c>
      <c r="EP165" t="s">
        <v>243</v>
      </c>
      <c r="ER165" t="s">
        <v>205</v>
      </c>
      <c r="ES165" t="s">
        <v>205</v>
      </c>
      <c r="ET165" t="s">
        <v>216</v>
      </c>
      <c r="EU165" t="s">
        <v>206</v>
      </c>
      <c r="EV165" t="s">
        <v>205</v>
      </c>
      <c r="FB165" t="s">
        <v>205</v>
      </c>
      <c r="FC165" t="s">
        <v>229</v>
      </c>
      <c r="FD165" t="s">
        <v>228</v>
      </c>
      <c r="FE165" t="s">
        <v>229</v>
      </c>
      <c r="FF165" t="s">
        <v>229</v>
      </c>
      <c r="FG165" t="s">
        <v>229</v>
      </c>
      <c r="FH165" t="s">
        <v>229</v>
      </c>
      <c r="FI165" t="s">
        <v>217</v>
      </c>
      <c r="FJ165" t="s">
        <v>228</v>
      </c>
      <c r="FK165" t="s">
        <v>228</v>
      </c>
      <c r="FL165" t="s">
        <v>228</v>
      </c>
      <c r="FM165" t="s">
        <v>226</v>
      </c>
      <c r="FN165" t="s">
        <v>227</v>
      </c>
      <c r="FO165" t="s">
        <v>226</v>
      </c>
      <c r="FP165" t="s">
        <v>229</v>
      </c>
      <c r="FQ165" t="s">
        <v>232</v>
      </c>
      <c r="FR165" t="s">
        <v>231</v>
      </c>
      <c r="FS165" t="s">
        <v>232</v>
      </c>
      <c r="FT165" t="s">
        <v>231</v>
      </c>
      <c r="FU165" t="s">
        <v>231</v>
      </c>
      <c r="FV165" t="s">
        <v>231</v>
      </c>
      <c r="FW165" t="s">
        <v>232</v>
      </c>
      <c r="FX165" t="s">
        <v>233</v>
      </c>
      <c r="FY165" t="s">
        <v>233</v>
      </c>
      <c r="FZ165" t="s">
        <v>232</v>
      </c>
      <c r="GA165" t="s">
        <v>218</v>
      </c>
      <c r="GB165" t="s">
        <v>232</v>
      </c>
      <c r="GC165" t="s">
        <v>231</v>
      </c>
      <c r="GD165" t="s">
        <v>227</v>
      </c>
      <c r="GE165" t="s">
        <v>226</v>
      </c>
      <c r="GF165" t="s">
        <v>217</v>
      </c>
      <c r="GG165" t="s">
        <v>217</v>
      </c>
      <c r="GH165" t="s">
        <v>229</v>
      </c>
      <c r="GI165" t="s">
        <v>226</v>
      </c>
      <c r="GJ165" t="s">
        <v>217</v>
      </c>
      <c r="GK165" t="s">
        <v>227</v>
      </c>
      <c r="GL165" t="s">
        <v>227</v>
      </c>
      <c r="GM165" t="s">
        <v>217</v>
      </c>
      <c r="GN165" t="s">
        <v>228</v>
      </c>
      <c r="GO165" t="s">
        <v>229</v>
      </c>
      <c r="GP165" t="s">
        <v>227</v>
      </c>
      <c r="GQ165" t="s">
        <v>217</v>
      </c>
      <c r="GR165" t="s">
        <v>228</v>
      </c>
      <c r="GS165" t="s">
        <v>228</v>
      </c>
      <c r="GT165" t="s">
        <v>226</v>
      </c>
      <c r="GU165" t="s">
        <v>226</v>
      </c>
      <c r="GV165" t="s">
        <v>226</v>
      </c>
      <c r="GW165" t="s">
        <v>228</v>
      </c>
      <c r="GX165" t="s">
        <v>206</v>
      </c>
      <c r="GY165" t="s">
        <v>211</v>
      </c>
    </row>
    <row r="166" spans="1:207" x14ac:dyDescent="0.2">
      <c r="A166">
        <v>233</v>
      </c>
      <c r="B166" t="s">
        <v>962</v>
      </c>
      <c r="C166">
        <v>10</v>
      </c>
      <c r="D166" t="s">
        <v>199</v>
      </c>
      <c r="E166">
        <v>442010187</v>
      </c>
      <c r="F166" t="s">
        <v>963</v>
      </c>
      <c r="G166" t="s">
        <v>964</v>
      </c>
      <c r="H166" t="s">
        <v>962</v>
      </c>
      <c r="I166" t="s">
        <v>942</v>
      </c>
      <c r="J166">
        <v>33</v>
      </c>
      <c r="K166" t="s">
        <v>203</v>
      </c>
      <c r="L166" t="s">
        <v>333</v>
      </c>
      <c r="M166" t="s">
        <v>965</v>
      </c>
      <c r="N166" t="s">
        <v>206</v>
      </c>
      <c r="O166" t="s">
        <v>205</v>
      </c>
      <c r="P166" t="s">
        <v>205</v>
      </c>
      <c r="Q166" t="s">
        <v>205</v>
      </c>
      <c r="R166" t="s">
        <v>381</v>
      </c>
      <c r="S166" t="s">
        <v>241</v>
      </c>
      <c r="T166" t="s">
        <v>205</v>
      </c>
      <c r="U166" t="s">
        <v>205</v>
      </c>
      <c r="V166" t="s">
        <v>205</v>
      </c>
      <c r="W166" t="s">
        <v>205</v>
      </c>
      <c r="X166" t="s">
        <v>205</v>
      </c>
      <c r="Y166" t="s">
        <v>966</v>
      </c>
      <c r="Z166">
        <v>1</v>
      </c>
      <c r="AF166" t="s">
        <v>211</v>
      </c>
      <c r="AG166" t="s">
        <v>211</v>
      </c>
      <c r="AH166" t="s">
        <v>211</v>
      </c>
      <c r="AI166" t="s">
        <v>211</v>
      </c>
      <c r="AJ166" t="s">
        <v>211</v>
      </c>
      <c r="AK166" t="s">
        <v>211</v>
      </c>
      <c r="AM166" t="s">
        <v>206</v>
      </c>
      <c r="AN166" t="s">
        <v>206</v>
      </c>
      <c r="AO166" t="s">
        <v>205</v>
      </c>
      <c r="AP166" t="s">
        <v>205</v>
      </c>
      <c r="AQ166" t="s">
        <v>205</v>
      </c>
      <c r="AR166" t="s">
        <v>205</v>
      </c>
      <c r="AS166" t="s">
        <v>205</v>
      </c>
      <c r="AT166" t="s">
        <v>206</v>
      </c>
      <c r="AU166" t="s">
        <v>205</v>
      </c>
      <c r="AV166" t="s">
        <v>206</v>
      </c>
      <c r="AW166" t="s">
        <v>206</v>
      </c>
      <c r="AX166" t="s">
        <v>205</v>
      </c>
      <c r="AY166" t="s">
        <v>205</v>
      </c>
      <c r="AZ166" t="s">
        <v>206</v>
      </c>
      <c r="BA166" t="s">
        <v>205</v>
      </c>
      <c r="BB166" t="s">
        <v>205</v>
      </c>
      <c r="BC166" t="s">
        <v>205</v>
      </c>
      <c r="BD166" t="s">
        <v>205</v>
      </c>
      <c r="BF166" t="s">
        <v>228</v>
      </c>
      <c r="BG166" t="s">
        <v>228</v>
      </c>
      <c r="BH166" t="s">
        <v>228</v>
      </c>
      <c r="BI166" t="s">
        <v>228</v>
      </c>
      <c r="BJ166" t="s">
        <v>228</v>
      </c>
      <c r="BK166" t="s">
        <v>228</v>
      </c>
      <c r="BL166" t="s">
        <v>228</v>
      </c>
      <c r="BM166" t="s">
        <v>228</v>
      </c>
      <c r="BN166" t="s">
        <v>228</v>
      </c>
      <c r="BO166" t="s">
        <v>228</v>
      </c>
      <c r="BP166" t="s">
        <v>228</v>
      </c>
      <c r="BQ166" t="s">
        <v>228</v>
      </c>
      <c r="BR166" t="s">
        <v>228</v>
      </c>
      <c r="BS166" t="s">
        <v>228</v>
      </c>
      <c r="BT166" t="s">
        <v>228</v>
      </c>
      <c r="BU166" t="s">
        <v>228</v>
      </c>
      <c r="BV166" t="s">
        <v>228</v>
      </c>
      <c r="BW166" t="s">
        <v>228</v>
      </c>
      <c r="BX166" t="s">
        <v>228</v>
      </c>
      <c r="BY166" t="s">
        <v>217</v>
      </c>
      <c r="BZ166" t="s">
        <v>217</v>
      </c>
      <c r="CA166" t="s">
        <v>217</v>
      </c>
      <c r="CB166" t="s">
        <v>217</v>
      </c>
      <c r="CC166" t="s">
        <v>217</v>
      </c>
      <c r="CD166" t="s">
        <v>228</v>
      </c>
      <c r="CE166" t="s">
        <v>226</v>
      </c>
      <c r="CF166" t="s">
        <v>217</v>
      </c>
      <c r="CG166" t="s">
        <v>226</v>
      </c>
      <c r="CH166" t="s">
        <v>217</v>
      </c>
      <c r="CI166" t="s">
        <v>217</v>
      </c>
      <c r="CJ166" t="s">
        <v>217</v>
      </c>
      <c r="CK166" t="s">
        <v>217</v>
      </c>
      <c r="CL166" t="s">
        <v>217</v>
      </c>
      <c r="CM166" t="s">
        <v>217</v>
      </c>
      <c r="CN166" t="s">
        <v>223</v>
      </c>
      <c r="CO166" t="s">
        <v>223</v>
      </c>
      <c r="CP166" t="s">
        <v>223</v>
      </c>
      <c r="CQ166" t="s">
        <v>223</v>
      </c>
      <c r="CR166" t="s">
        <v>223</v>
      </c>
      <c r="CS166" t="s">
        <v>223</v>
      </c>
      <c r="CT166" t="s">
        <v>223</v>
      </c>
      <c r="DE166" t="s">
        <v>205</v>
      </c>
      <c r="DF166" t="s">
        <v>206</v>
      </c>
      <c r="DG166" t="s">
        <v>206</v>
      </c>
      <c r="DH166" t="s">
        <v>206</v>
      </c>
      <c r="DI166" t="s">
        <v>206</v>
      </c>
      <c r="DJ166" t="s">
        <v>206</v>
      </c>
      <c r="DK166" t="s">
        <v>206</v>
      </c>
      <c r="DL166" t="s">
        <v>206</v>
      </c>
      <c r="DM166" t="s">
        <v>206</v>
      </c>
      <c r="DN166" t="s">
        <v>206</v>
      </c>
      <c r="DO166" t="s">
        <v>216</v>
      </c>
      <c r="DP166" t="s">
        <v>216</v>
      </c>
      <c r="EE166" t="s">
        <v>243</v>
      </c>
      <c r="EG166" t="s">
        <v>216</v>
      </c>
      <c r="EH166" t="s">
        <v>206</v>
      </c>
      <c r="EI166" t="s">
        <v>206</v>
      </c>
      <c r="EP166" t="s">
        <v>243</v>
      </c>
      <c r="ER166" t="s">
        <v>223</v>
      </c>
      <c r="ES166" t="s">
        <v>206</v>
      </c>
      <c r="ET166" t="s">
        <v>223</v>
      </c>
      <c r="EU166" t="s">
        <v>206</v>
      </c>
      <c r="EV166" t="s">
        <v>206</v>
      </c>
      <c r="FA166" t="s">
        <v>243</v>
      </c>
      <c r="FC166" t="s">
        <v>217</v>
      </c>
      <c r="FD166" t="s">
        <v>227</v>
      </c>
      <c r="FE166" t="s">
        <v>217</v>
      </c>
      <c r="FF166" t="s">
        <v>229</v>
      </c>
      <c r="FG166" t="s">
        <v>229</v>
      </c>
      <c r="FH166" t="s">
        <v>227</v>
      </c>
      <c r="FI166" t="s">
        <v>226</v>
      </c>
      <c r="FJ166" t="s">
        <v>226</v>
      </c>
      <c r="FK166" t="s">
        <v>227</v>
      </c>
      <c r="FL166" t="s">
        <v>217</v>
      </c>
      <c r="FM166" t="s">
        <v>226</v>
      </c>
      <c r="FN166" t="s">
        <v>226</v>
      </c>
      <c r="FO166" t="s">
        <v>229</v>
      </c>
      <c r="FP166" t="s">
        <v>217</v>
      </c>
      <c r="FQ166" t="s">
        <v>232</v>
      </c>
      <c r="FR166" t="s">
        <v>232</v>
      </c>
      <c r="FS166" t="s">
        <v>232</v>
      </c>
      <c r="FT166" t="s">
        <v>232</v>
      </c>
      <c r="FU166" t="s">
        <v>232</v>
      </c>
      <c r="FV166" t="s">
        <v>232</v>
      </c>
      <c r="FW166" t="s">
        <v>232</v>
      </c>
      <c r="FX166" t="s">
        <v>232</v>
      </c>
      <c r="FY166" t="s">
        <v>232</v>
      </c>
      <c r="FZ166" t="s">
        <v>232</v>
      </c>
      <c r="GA166" t="s">
        <v>232</v>
      </c>
      <c r="GB166" t="s">
        <v>232</v>
      </c>
      <c r="GC166" t="s">
        <v>232</v>
      </c>
      <c r="GD166" t="s">
        <v>228</v>
      </c>
      <c r="GE166" t="s">
        <v>217</v>
      </c>
      <c r="GF166" t="s">
        <v>226</v>
      </c>
      <c r="GG166" t="s">
        <v>228</v>
      </c>
      <c r="GH166" t="s">
        <v>217</v>
      </c>
      <c r="GI166" t="s">
        <v>217</v>
      </c>
      <c r="GJ166" t="s">
        <v>217</v>
      </c>
      <c r="GK166" t="s">
        <v>217</v>
      </c>
      <c r="GL166" t="s">
        <v>217</v>
      </c>
      <c r="GM166" t="s">
        <v>217</v>
      </c>
      <c r="GN166" t="s">
        <v>217</v>
      </c>
      <c r="GO166" t="s">
        <v>217</v>
      </c>
      <c r="GP166" t="s">
        <v>217</v>
      </c>
      <c r="GQ166" t="s">
        <v>217</v>
      </c>
      <c r="GR166" t="s">
        <v>217</v>
      </c>
      <c r="GS166" t="s">
        <v>217</v>
      </c>
      <c r="GT166" t="s">
        <v>217</v>
      </c>
      <c r="GU166" t="s">
        <v>217</v>
      </c>
      <c r="GV166" t="s">
        <v>217</v>
      </c>
      <c r="GW166" t="s">
        <v>217</v>
      </c>
      <c r="GX166" t="s">
        <v>206</v>
      </c>
      <c r="GY166" t="s">
        <v>211</v>
      </c>
    </row>
    <row r="167" spans="1:207" x14ac:dyDescent="0.2">
      <c r="A167">
        <v>234</v>
      </c>
      <c r="B167" t="s">
        <v>967</v>
      </c>
      <c r="C167">
        <v>10</v>
      </c>
      <c r="D167" t="s">
        <v>199</v>
      </c>
      <c r="E167">
        <v>860849031</v>
      </c>
      <c r="F167" t="s">
        <v>968</v>
      </c>
      <c r="G167" t="s">
        <v>969</v>
      </c>
      <c r="H167" t="s">
        <v>967</v>
      </c>
      <c r="I167" t="s">
        <v>908</v>
      </c>
      <c r="J167">
        <v>55</v>
      </c>
      <c r="K167" t="s">
        <v>203</v>
      </c>
      <c r="L167" t="s">
        <v>281</v>
      </c>
      <c r="N167" t="s">
        <v>206</v>
      </c>
      <c r="O167" t="s">
        <v>205</v>
      </c>
      <c r="P167" t="s">
        <v>205</v>
      </c>
      <c r="Q167" t="s">
        <v>205</v>
      </c>
      <c r="S167" t="s">
        <v>241</v>
      </c>
      <c r="T167" t="s">
        <v>205</v>
      </c>
      <c r="U167" t="s">
        <v>205</v>
      </c>
      <c r="V167" t="s">
        <v>205</v>
      </c>
      <c r="W167" t="s">
        <v>205</v>
      </c>
      <c r="X167" t="s">
        <v>206</v>
      </c>
      <c r="Z167">
        <v>5</v>
      </c>
      <c r="AF167" t="s">
        <v>211</v>
      </c>
      <c r="AG167" t="s">
        <v>211</v>
      </c>
      <c r="AH167" t="s">
        <v>211</v>
      </c>
      <c r="AI167" t="s">
        <v>211</v>
      </c>
      <c r="AJ167" t="s">
        <v>211</v>
      </c>
      <c r="AK167" t="s">
        <v>211</v>
      </c>
      <c r="AM167" t="s">
        <v>206</v>
      </c>
      <c r="AN167" t="s">
        <v>206</v>
      </c>
      <c r="AO167" t="s">
        <v>205</v>
      </c>
      <c r="AP167" t="s">
        <v>205</v>
      </c>
      <c r="AQ167" t="s">
        <v>205</v>
      </c>
      <c r="AR167" t="s">
        <v>205</v>
      </c>
      <c r="AS167" t="s">
        <v>205</v>
      </c>
      <c r="AT167" t="s">
        <v>205</v>
      </c>
      <c r="AU167" t="s">
        <v>205</v>
      </c>
      <c r="AV167" t="s">
        <v>206</v>
      </c>
      <c r="AW167" t="s">
        <v>206</v>
      </c>
      <c r="AX167" t="s">
        <v>205</v>
      </c>
      <c r="AY167" t="s">
        <v>205</v>
      </c>
      <c r="AZ167" t="s">
        <v>205</v>
      </c>
      <c r="BA167" t="s">
        <v>205</v>
      </c>
      <c r="BB167" t="s">
        <v>205</v>
      </c>
      <c r="BC167" t="s">
        <v>205</v>
      </c>
      <c r="BD167" t="s">
        <v>205</v>
      </c>
      <c r="BF167" t="s">
        <v>217</v>
      </c>
      <c r="BG167" t="s">
        <v>229</v>
      </c>
      <c r="BH167" t="s">
        <v>229</v>
      </c>
      <c r="BI167" t="s">
        <v>229</v>
      </c>
      <c r="BJ167" t="s">
        <v>229</v>
      </c>
      <c r="BK167" t="s">
        <v>229</v>
      </c>
      <c r="BL167" t="s">
        <v>217</v>
      </c>
      <c r="BM167" t="s">
        <v>217</v>
      </c>
      <c r="BN167" t="s">
        <v>217</v>
      </c>
      <c r="BO167" t="s">
        <v>229</v>
      </c>
      <c r="BP167" t="s">
        <v>229</v>
      </c>
      <c r="BQ167" t="s">
        <v>217</v>
      </c>
      <c r="BR167" t="s">
        <v>217</v>
      </c>
      <c r="BS167" t="s">
        <v>217</v>
      </c>
      <c r="BT167" t="s">
        <v>228</v>
      </c>
      <c r="BU167" t="s">
        <v>228</v>
      </c>
      <c r="BV167" t="s">
        <v>217</v>
      </c>
      <c r="BW167" t="s">
        <v>217</v>
      </c>
      <c r="BX167" t="s">
        <v>226</v>
      </c>
      <c r="BY167" t="s">
        <v>226</v>
      </c>
      <c r="BZ167" t="s">
        <v>226</v>
      </c>
      <c r="CA167" t="s">
        <v>226</v>
      </c>
      <c r="CB167" t="s">
        <v>226</v>
      </c>
      <c r="CC167" t="s">
        <v>226</v>
      </c>
      <c r="CD167" t="s">
        <v>228</v>
      </c>
      <c r="CE167" t="s">
        <v>228</v>
      </c>
      <c r="CF167" t="s">
        <v>226</v>
      </c>
      <c r="CG167" t="s">
        <v>228</v>
      </c>
      <c r="CH167" t="s">
        <v>217</v>
      </c>
      <c r="CI167" t="s">
        <v>217</v>
      </c>
      <c r="CJ167" t="s">
        <v>226</v>
      </c>
      <c r="CK167" t="s">
        <v>226</v>
      </c>
      <c r="CL167" t="s">
        <v>226</v>
      </c>
      <c r="CM167" t="s">
        <v>226</v>
      </c>
      <c r="CN167" t="s">
        <v>216</v>
      </c>
      <c r="CO167" t="s">
        <v>205</v>
      </c>
      <c r="CP167" t="s">
        <v>205</v>
      </c>
      <c r="CQ167" t="s">
        <v>205</v>
      </c>
      <c r="CR167" t="s">
        <v>206</v>
      </c>
      <c r="CS167" t="s">
        <v>206</v>
      </c>
      <c r="CT167" t="s">
        <v>206</v>
      </c>
      <c r="DE167" t="s">
        <v>205</v>
      </c>
      <c r="DF167" t="s">
        <v>223</v>
      </c>
      <c r="DG167" t="s">
        <v>223</v>
      </c>
      <c r="DH167" t="s">
        <v>223</v>
      </c>
      <c r="DI167" t="s">
        <v>223</v>
      </c>
      <c r="DJ167" t="s">
        <v>223</v>
      </c>
      <c r="DK167" t="s">
        <v>223</v>
      </c>
      <c r="DL167" t="s">
        <v>223</v>
      </c>
      <c r="DM167" t="s">
        <v>223</v>
      </c>
      <c r="DN167" t="s">
        <v>206</v>
      </c>
      <c r="DO167" t="s">
        <v>206</v>
      </c>
      <c r="DP167" t="s">
        <v>216</v>
      </c>
      <c r="EE167" t="s">
        <v>243</v>
      </c>
      <c r="EG167" t="s">
        <v>206</v>
      </c>
      <c r="EH167" t="s">
        <v>206</v>
      </c>
      <c r="EI167" t="s">
        <v>206</v>
      </c>
      <c r="EP167" t="s">
        <v>243</v>
      </c>
      <c r="ER167" t="s">
        <v>205</v>
      </c>
      <c r="ES167" t="s">
        <v>205</v>
      </c>
      <c r="ET167" t="s">
        <v>205</v>
      </c>
      <c r="EU167" t="s">
        <v>206</v>
      </c>
      <c r="EV167" t="s">
        <v>216</v>
      </c>
      <c r="FB167" t="s">
        <v>205</v>
      </c>
      <c r="FC167" t="s">
        <v>217</v>
      </c>
      <c r="FD167" t="s">
        <v>217</v>
      </c>
      <c r="FE167" t="s">
        <v>229</v>
      </c>
      <c r="FF167" t="s">
        <v>229</v>
      </c>
      <c r="FG167" t="s">
        <v>229</v>
      </c>
      <c r="FH167" t="s">
        <v>229</v>
      </c>
      <c r="FI167" t="s">
        <v>217</v>
      </c>
      <c r="FJ167" t="s">
        <v>226</v>
      </c>
      <c r="FK167" t="s">
        <v>217</v>
      </c>
      <c r="FL167" t="s">
        <v>227</v>
      </c>
      <c r="FM167" t="s">
        <v>226</v>
      </c>
      <c r="FN167" t="s">
        <v>229</v>
      </c>
      <c r="FO167" t="s">
        <v>226</v>
      </c>
      <c r="FP167" t="s">
        <v>229</v>
      </c>
      <c r="FQ167" t="s">
        <v>233</v>
      </c>
      <c r="FR167" t="s">
        <v>232</v>
      </c>
      <c r="FS167" t="s">
        <v>218</v>
      </c>
      <c r="FT167" t="s">
        <v>218</v>
      </c>
      <c r="FU167" t="s">
        <v>230</v>
      </c>
      <c r="FV167" t="s">
        <v>231</v>
      </c>
      <c r="FW167" t="s">
        <v>231</v>
      </c>
      <c r="FX167" t="s">
        <v>232</v>
      </c>
      <c r="FY167" t="s">
        <v>232</v>
      </c>
      <c r="FZ167" t="s">
        <v>232</v>
      </c>
      <c r="GA167" t="s">
        <v>232</v>
      </c>
      <c r="GB167" t="s">
        <v>230</v>
      </c>
      <c r="GC167" t="s">
        <v>230</v>
      </c>
      <c r="GD167" t="s">
        <v>226</v>
      </c>
      <c r="GE167" t="s">
        <v>217</v>
      </c>
      <c r="GF167" t="s">
        <v>228</v>
      </c>
      <c r="GG167" t="s">
        <v>229</v>
      </c>
      <c r="GH167" t="s">
        <v>229</v>
      </c>
      <c r="GI167" t="s">
        <v>226</v>
      </c>
      <c r="GJ167" t="s">
        <v>229</v>
      </c>
      <c r="GK167" t="s">
        <v>217</v>
      </c>
      <c r="GL167" t="s">
        <v>226</v>
      </c>
      <c r="GM167" t="s">
        <v>217</v>
      </c>
      <c r="GN167" t="s">
        <v>229</v>
      </c>
      <c r="GO167" t="s">
        <v>229</v>
      </c>
      <c r="GP167" t="s">
        <v>226</v>
      </c>
      <c r="GQ167" t="s">
        <v>226</v>
      </c>
      <c r="GR167" t="s">
        <v>228</v>
      </c>
      <c r="GS167" t="s">
        <v>229</v>
      </c>
      <c r="GT167" t="s">
        <v>226</v>
      </c>
      <c r="GU167" t="s">
        <v>226</v>
      </c>
      <c r="GV167" t="s">
        <v>226</v>
      </c>
      <c r="GW167" t="s">
        <v>226</v>
      </c>
      <c r="GX167" t="s">
        <v>206</v>
      </c>
      <c r="GY167" t="s">
        <v>211</v>
      </c>
    </row>
    <row r="168" spans="1:207" x14ac:dyDescent="0.2">
      <c r="A168">
        <v>235</v>
      </c>
      <c r="B168" t="s">
        <v>970</v>
      </c>
      <c r="C168">
        <v>10</v>
      </c>
      <c r="D168" t="s">
        <v>199</v>
      </c>
      <c r="E168">
        <v>1678582680</v>
      </c>
      <c r="F168" t="s">
        <v>971</v>
      </c>
      <c r="G168" t="s">
        <v>972</v>
      </c>
      <c r="H168" t="s">
        <v>970</v>
      </c>
      <c r="I168" t="s">
        <v>942</v>
      </c>
      <c r="J168">
        <v>47</v>
      </c>
      <c r="K168" t="s">
        <v>203</v>
      </c>
      <c r="L168" t="s">
        <v>281</v>
      </c>
      <c r="N168" t="s">
        <v>206</v>
      </c>
      <c r="O168" t="s">
        <v>205</v>
      </c>
      <c r="P168" t="s">
        <v>205</v>
      </c>
      <c r="Q168" t="s">
        <v>205</v>
      </c>
      <c r="S168" t="s">
        <v>241</v>
      </c>
      <c r="T168" t="s">
        <v>205</v>
      </c>
      <c r="U168" t="s">
        <v>205</v>
      </c>
      <c r="V168" t="s">
        <v>206</v>
      </c>
      <c r="W168" t="s">
        <v>205</v>
      </c>
      <c r="X168" t="s">
        <v>205</v>
      </c>
      <c r="Z168">
        <v>6</v>
      </c>
      <c r="AF168" t="s">
        <v>211</v>
      </c>
      <c r="AG168" t="s">
        <v>211</v>
      </c>
      <c r="AH168" t="s">
        <v>211</v>
      </c>
      <c r="AI168" t="s">
        <v>211</v>
      </c>
      <c r="AJ168" t="s">
        <v>211</v>
      </c>
      <c r="AK168" t="s">
        <v>211</v>
      </c>
      <c r="AM168" t="s">
        <v>206</v>
      </c>
      <c r="AN168" t="s">
        <v>206</v>
      </c>
      <c r="AO168" t="s">
        <v>205</v>
      </c>
      <c r="AP168" t="s">
        <v>205</v>
      </c>
      <c r="AQ168" t="s">
        <v>206</v>
      </c>
      <c r="AR168" t="s">
        <v>206</v>
      </c>
      <c r="AS168" t="s">
        <v>206</v>
      </c>
      <c r="AT168" t="s">
        <v>205</v>
      </c>
      <c r="AU168" t="s">
        <v>205</v>
      </c>
      <c r="AV168" t="s">
        <v>206</v>
      </c>
      <c r="AW168" t="s">
        <v>205</v>
      </c>
      <c r="AX168" t="s">
        <v>205</v>
      </c>
      <c r="AY168" t="s">
        <v>205</v>
      </c>
      <c r="AZ168" t="s">
        <v>206</v>
      </c>
      <c r="BA168" t="s">
        <v>205</v>
      </c>
      <c r="BB168" t="s">
        <v>205</v>
      </c>
      <c r="BC168" t="s">
        <v>205</v>
      </c>
      <c r="BD168" t="s">
        <v>205</v>
      </c>
      <c r="BF168" t="s">
        <v>229</v>
      </c>
      <c r="BG168" t="s">
        <v>229</v>
      </c>
      <c r="BH168" t="s">
        <v>229</v>
      </c>
      <c r="BI168" t="s">
        <v>229</v>
      </c>
      <c r="BJ168" t="s">
        <v>229</v>
      </c>
      <c r="BK168" t="s">
        <v>229</v>
      </c>
      <c r="BL168" t="s">
        <v>229</v>
      </c>
      <c r="BM168" t="s">
        <v>229</v>
      </c>
      <c r="BN168" t="s">
        <v>229</v>
      </c>
      <c r="BO168" t="s">
        <v>229</v>
      </c>
      <c r="BP168" t="s">
        <v>229</v>
      </c>
      <c r="BQ168" t="s">
        <v>229</v>
      </c>
      <c r="BR168" t="s">
        <v>217</v>
      </c>
      <c r="BS168" t="s">
        <v>229</v>
      </c>
      <c r="BT168" t="s">
        <v>228</v>
      </c>
      <c r="BU168" t="s">
        <v>229</v>
      </c>
      <c r="BV168" t="s">
        <v>229</v>
      </c>
      <c r="BW168" t="s">
        <v>229</v>
      </c>
      <c r="BX168" t="s">
        <v>227</v>
      </c>
      <c r="BY168" t="s">
        <v>227</v>
      </c>
      <c r="BZ168" t="s">
        <v>227</v>
      </c>
      <c r="CA168" t="s">
        <v>227</v>
      </c>
      <c r="CB168" t="s">
        <v>227</v>
      </c>
      <c r="CC168" t="s">
        <v>226</v>
      </c>
      <c r="CD168" t="s">
        <v>228</v>
      </c>
      <c r="CE168" t="s">
        <v>217</v>
      </c>
      <c r="CF168" t="s">
        <v>227</v>
      </c>
      <c r="CG168" t="s">
        <v>228</v>
      </c>
      <c r="CH168" t="s">
        <v>217</v>
      </c>
      <c r="CI168" t="s">
        <v>217</v>
      </c>
      <c r="CJ168" t="s">
        <v>227</v>
      </c>
      <c r="CK168" t="s">
        <v>227</v>
      </c>
      <c r="CL168" t="s">
        <v>227</v>
      </c>
      <c r="CM168" t="s">
        <v>226</v>
      </c>
      <c r="CN168" t="s">
        <v>206</v>
      </c>
      <c r="CO168" t="s">
        <v>206</v>
      </c>
      <c r="CP168" t="s">
        <v>206</v>
      </c>
      <c r="CQ168" t="s">
        <v>206</v>
      </c>
      <c r="CR168" t="s">
        <v>206</v>
      </c>
      <c r="CS168" t="s">
        <v>206</v>
      </c>
      <c r="CT168" t="s">
        <v>216</v>
      </c>
      <c r="DD168" t="s">
        <v>243</v>
      </c>
      <c r="DF168" t="s">
        <v>216</v>
      </c>
      <c r="DG168" t="s">
        <v>216</v>
      </c>
      <c r="DH168" t="s">
        <v>216</v>
      </c>
      <c r="DI168" t="s">
        <v>223</v>
      </c>
      <c r="DJ168" t="s">
        <v>223</v>
      </c>
      <c r="DK168" t="s">
        <v>206</v>
      </c>
      <c r="DL168" t="s">
        <v>223</v>
      </c>
      <c r="DM168" t="s">
        <v>223</v>
      </c>
      <c r="DN168" t="s">
        <v>206</v>
      </c>
      <c r="DO168" t="s">
        <v>216</v>
      </c>
      <c r="DP168" t="s">
        <v>216</v>
      </c>
      <c r="EF168" t="s">
        <v>213</v>
      </c>
      <c r="EG168" t="s">
        <v>206</v>
      </c>
      <c r="EH168" t="s">
        <v>206</v>
      </c>
      <c r="EI168" t="s">
        <v>206</v>
      </c>
      <c r="EP168" t="s">
        <v>243</v>
      </c>
      <c r="ER168" t="s">
        <v>216</v>
      </c>
      <c r="ES168" t="s">
        <v>216</v>
      </c>
      <c r="ET168" t="s">
        <v>216</v>
      </c>
      <c r="EU168" t="s">
        <v>206</v>
      </c>
      <c r="EV168" t="s">
        <v>216</v>
      </c>
      <c r="FB168" t="s">
        <v>214</v>
      </c>
      <c r="FC168" t="s">
        <v>217</v>
      </c>
      <c r="FD168" t="s">
        <v>217</v>
      </c>
      <c r="FE168" t="s">
        <v>229</v>
      </c>
      <c r="FF168" t="s">
        <v>229</v>
      </c>
      <c r="FG168" t="s">
        <v>229</v>
      </c>
      <c r="FH168" t="s">
        <v>229</v>
      </c>
      <c r="FI168" t="s">
        <v>217</v>
      </c>
      <c r="FJ168" t="s">
        <v>227</v>
      </c>
      <c r="FK168" t="s">
        <v>227</v>
      </c>
      <c r="FL168" t="s">
        <v>217</v>
      </c>
      <c r="FM168" t="s">
        <v>226</v>
      </c>
      <c r="FN168" t="s">
        <v>226</v>
      </c>
      <c r="FO168" t="s">
        <v>226</v>
      </c>
      <c r="FP168" t="s">
        <v>226</v>
      </c>
      <c r="FQ168" t="s">
        <v>233</v>
      </c>
      <c r="FR168" t="s">
        <v>233</v>
      </c>
      <c r="FS168" t="s">
        <v>233</v>
      </c>
      <c r="FT168" t="s">
        <v>233</v>
      </c>
      <c r="FU168" t="s">
        <v>230</v>
      </c>
      <c r="FV168" t="s">
        <v>232</v>
      </c>
      <c r="FW168" t="s">
        <v>232</v>
      </c>
      <c r="FX168" t="s">
        <v>233</v>
      </c>
      <c r="FY168" t="s">
        <v>233</v>
      </c>
      <c r="FZ168" t="s">
        <v>233</v>
      </c>
      <c r="GA168" t="s">
        <v>233</v>
      </c>
      <c r="GB168" t="s">
        <v>233</v>
      </c>
      <c r="GC168" t="s">
        <v>233</v>
      </c>
      <c r="GD168" t="s">
        <v>228</v>
      </c>
      <c r="GE168" t="s">
        <v>229</v>
      </c>
      <c r="GF168" t="s">
        <v>229</v>
      </c>
      <c r="GG168" t="s">
        <v>217</v>
      </c>
      <c r="GH168" t="s">
        <v>227</v>
      </c>
      <c r="GI168" t="s">
        <v>229</v>
      </c>
      <c r="GJ168" t="s">
        <v>217</v>
      </c>
      <c r="GK168" t="s">
        <v>228</v>
      </c>
      <c r="GL168" t="s">
        <v>217</v>
      </c>
      <c r="GM168" t="s">
        <v>227</v>
      </c>
      <c r="GN168" t="s">
        <v>217</v>
      </c>
      <c r="GO168" t="s">
        <v>228</v>
      </c>
      <c r="GP168" t="s">
        <v>217</v>
      </c>
      <c r="GQ168" t="s">
        <v>217</v>
      </c>
      <c r="GR168" t="s">
        <v>228</v>
      </c>
      <c r="GS168" t="s">
        <v>229</v>
      </c>
      <c r="GT168" t="s">
        <v>217</v>
      </c>
      <c r="GU168" t="s">
        <v>217</v>
      </c>
      <c r="GV168" t="s">
        <v>217</v>
      </c>
      <c r="GW168" t="s">
        <v>228</v>
      </c>
      <c r="GX168" t="s">
        <v>206</v>
      </c>
      <c r="GY168" t="s">
        <v>211</v>
      </c>
    </row>
    <row r="169" spans="1:207" x14ac:dyDescent="0.2">
      <c r="A169">
        <v>236</v>
      </c>
      <c r="B169" t="s">
        <v>973</v>
      </c>
      <c r="C169">
        <v>10</v>
      </c>
      <c r="D169" t="s">
        <v>199</v>
      </c>
      <c r="E169">
        <v>901401384</v>
      </c>
      <c r="F169" t="s">
        <v>974</v>
      </c>
      <c r="G169" t="s">
        <v>975</v>
      </c>
      <c r="H169" t="s">
        <v>973</v>
      </c>
      <c r="I169" t="s">
        <v>942</v>
      </c>
      <c r="J169">
        <v>37</v>
      </c>
      <c r="K169" t="s">
        <v>203</v>
      </c>
      <c r="L169" t="s">
        <v>265</v>
      </c>
      <c r="N169" t="s">
        <v>206</v>
      </c>
      <c r="O169" t="s">
        <v>205</v>
      </c>
      <c r="P169" t="s">
        <v>205</v>
      </c>
      <c r="Q169" t="s">
        <v>205</v>
      </c>
      <c r="S169" t="s">
        <v>241</v>
      </c>
      <c r="T169" t="s">
        <v>205</v>
      </c>
      <c r="U169" t="s">
        <v>205</v>
      </c>
      <c r="V169" t="s">
        <v>206</v>
      </c>
      <c r="W169" t="s">
        <v>205</v>
      </c>
      <c r="X169" t="s">
        <v>205</v>
      </c>
      <c r="Z169">
        <v>4</v>
      </c>
      <c r="AF169" t="s">
        <v>211</v>
      </c>
      <c r="AG169" t="s">
        <v>211</v>
      </c>
      <c r="AH169" t="s">
        <v>211</v>
      </c>
      <c r="AI169" t="s">
        <v>211</v>
      </c>
      <c r="AJ169" t="s">
        <v>211</v>
      </c>
      <c r="AK169" t="s">
        <v>211</v>
      </c>
      <c r="AM169" t="s">
        <v>206</v>
      </c>
      <c r="AN169" t="s">
        <v>206</v>
      </c>
      <c r="AO169" t="s">
        <v>205</v>
      </c>
      <c r="AP169" t="s">
        <v>205</v>
      </c>
      <c r="AQ169" t="s">
        <v>206</v>
      </c>
      <c r="AR169" t="s">
        <v>206</v>
      </c>
      <c r="AS169" t="s">
        <v>206</v>
      </c>
      <c r="AT169" t="s">
        <v>206</v>
      </c>
      <c r="AU169" t="s">
        <v>205</v>
      </c>
      <c r="AV169" t="s">
        <v>206</v>
      </c>
      <c r="AW169" t="s">
        <v>206</v>
      </c>
      <c r="AX169" t="s">
        <v>205</v>
      </c>
      <c r="AY169" t="s">
        <v>205</v>
      </c>
      <c r="AZ169" t="s">
        <v>206</v>
      </c>
      <c r="BA169" t="s">
        <v>206</v>
      </c>
      <c r="BB169" t="s">
        <v>206</v>
      </c>
      <c r="BC169" t="s">
        <v>205</v>
      </c>
      <c r="BD169" t="s">
        <v>205</v>
      </c>
      <c r="BF169" t="s">
        <v>229</v>
      </c>
      <c r="BG169" t="s">
        <v>229</v>
      </c>
      <c r="BH169" t="s">
        <v>229</v>
      </c>
      <c r="BI169" t="s">
        <v>229</v>
      </c>
      <c r="BJ169" t="s">
        <v>229</v>
      </c>
      <c r="BK169" t="s">
        <v>229</v>
      </c>
      <c r="BL169" t="s">
        <v>229</v>
      </c>
      <c r="BM169" t="s">
        <v>229</v>
      </c>
      <c r="BN169" t="s">
        <v>229</v>
      </c>
      <c r="BO169" t="s">
        <v>229</v>
      </c>
      <c r="BP169" t="s">
        <v>229</v>
      </c>
      <c r="BQ169" t="s">
        <v>229</v>
      </c>
      <c r="BR169" t="s">
        <v>229</v>
      </c>
      <c r="BS169" t="s">
        <v>229</v>
      </c>
      <c r="BT169" t="s">
        <v>229</v>
      </c>
      <c r="BU169" t="s">
        <v>229</v>
      </c>
      <c r="BV169" t="s">
        <v>229</v>
      </c>
      <c r="BW169" t="s">
        <v>229</v>
      </c>
      <c r="BX169" t="s">
        <v>228</v>
      </c>
      <c r="BY169" t="s">
        <v>228</v>
      </c>
      <c r="BZ169" t="s">
        <v>228</v>
      </c>
      <c r="CA169" t="s">
        <v>228</v>
      </c>
      <c r="CB169" t="s">
        <v>228</v>
      </c>
      <c r="CC169" t="s">
        <v>228</v>
      </c>
      <c r="CD169" t="s">
        <v>228</v>
      </c>
      <c r="CE169" t="s">
        <v>228</v>
      </c>
      <c r="CF169" t="s">
        <v>228</v>
      </c>
      <c r="CG169" t="s">
        <v>228</v>
      </c>
      <c r="CH169" t="s">
        <v>228</v>
      </c>
      <c r="CI169" t="s">
        <v>228</v>
      </c>
      <c r="CJ169" t="s">
        <v>228</v>
      </c>
      <c r="CK169" t="s">
        <v>228</v>
      </c>
      <c r="CL169" t="s">
        <v>228</v>
      </c>
      <c r="CM169" t="s">
        <v>228</v>
      </c>
      <c r="CN169" t="s">
        <v>206</v>
      </c>
      <c r="CO169" t="s">
        <v>206</v>
      </c>
      <c r="CP169" t="s">
        <v>206</v>
      </c>
      <c r="CQ169" t="s">
        <v>206</v>
      </c>
      <c r="CR169" t="s">
        <v>206</v>
      </c>
      <c r="CS169" t="s">
        <v>206</v>
      </c>
      <c r="CT169" t="s">
        <v>206</v>
      </c>
      <c r="DD169" t="s">
        <v>215</v>
      </c>
      <c r="DF169" t="s">
        <v>206</v>
      </c>
      <c r="DG169" t="s">
        <v>206</v>
      </c>
      <c r="DH169" t="s">
        <v>206</v>
      </c>
      <c r="DI169" t="s">
        <v>206</v>
      </c>
      <c r="DJ169" t="s">
        <v>206</v>
      </c>
      <c r="DK169" t="s">
        <v>206</v>
      </c>
      <c r="DL169" t="s">
        <v>206</v>
      </c>
      <c r="DM169" t="s">
        <v>206</v>
      </c>
      <c r="DN169" t="s">
        <v>206</v>
      </c>
      <c r="DO169" t="s">
        <v>206</v>
      </c>
      <c r="DP169" t="s">
        <v>206</v>
      </c>
      <c r="EE169" t="s">
        <v>243</v>
      </c>
      <c r="EG169" t="s">
        <v>206</v>
      </c>
      <c r="EH169" t="s">
        <v>206</v>
      </c>
      <c r="EI169" t="s">
        <v>206</v>
      </c>
      <c r="EP169" t="s">
        <v>243</v>
      </c>
      <c r="ER169" t="s">
        <v>223</v>
      </c>
      <c r="ES169" t="s">
        <v>223</v>
      </c>
      <c r="ET169" t="s">
        <v>206</v>
      </c>
      <c r="EU169" t="s">
        <v>206</v>
      </c>
      <c r="EV169" t="s">
        <v>206</v>
      </c>
      <c r="FA169" t="s">
        <v>243</v>
      </c>
      <c r="FC169" t="s">
        <v>229</v>
      </c>
      <c r="FD169" t="s">
        <v>229</v>
      </c>
      <c r="FE169" t="s">
        <v>229</v>
      </c>
      <c r="FF169" t="s">
        <v>229</v>
      </c>
      <c r="FG169" t="s">
        <v>229</v>
      </c>
      <c r="FH169" t="s">
        <v>229</v>
      </c>
      <c r="FI169" t="s">
        <v>229</v>
      </c>
      <c r="FJ169" t="s">
        <v>229</v>
      </c>
      <c r="FK169" t="s">
        <v>229</v>
      </c>
      <c r="FL169" t="s">
        <v>229</v>
      </c>
      <c r="FM169" t="s">
        <v>229</v>
      </c>
      <c r="FN169" t="s">
        <v>229</v>
      </c>
      <c r="FO169" t="s">
        <v>229</v>
      </c>
      <c r="FP169" t="s">
        <v>229</v>
      </c>
      <c r="FQ169" t="s">
        <v>233</v>
      </c>
      <c r="FR169" t="s">
        <v>233</v>
      </c>
      <c r="FS169" t="s">
        <v>233</v>
      </c>
      <c r="FT169" t="s">
        <v>233</v>
      </c>
      <c r="FU169" t="s">
        <v>233</v>
      </c>
      <c r="FV169" t="s">
        <v>233</v>
      </c>
      <c r="FW169" t="s">
        <v>233</v>
      </c>
      <c r="FX169" t="s">
        <v>233</v>
      </c>
      <c r="FY169" t="s">
        <v>233</v>
      </c>
      <c r="FZ169" t="s">
        <v>233</v>
      </c>
      <c r="GA169" t="s">
        <v>233</v>
      </c>
      <c r="GB169" t="s">
        <v>233</v>
      </c>
      <c r="GC169" t="s">
        <v>233</v>
      </c>
      <c r="GD169" t="s">
        <v>229</v>
      </c>
      <c r="GE169" t="s">
        <v>229</v>
      </c>
      <c r="GF169" t="s">
        <v>229</v>
      </c>
      <c r="GG169" t="s">
        <v>229</v>
      </c>
      <c r="GH169" t="s">
        <v>229</v>
      </c>
      <c r="GI169" t="s">
        <v>226</v>
      </c>
      <c r="GJ169" t="s">
        <v>229</v>
      </c>
      <c r="GK169" t="s">
        <v>229</v>
      </c>
      <c r="GL169" t="s">
        <v>229</v>
      </c>
      <c r="GM169" t="s">
        <v>226</v>
      </c>
      <c r="GN169" t="s">
        <v>229</v>
      </c>
      <c r="GO169" t="s">
        <v>229</v>
      </c>
      <c r="GP169" t="s">
        <v>229</v>
      </c>
      <c r="GQ169" t="s">
        <v>229</v>
      </c>
      <c r="GR169" t="s">
        <v>229</v>
      </c>
      <c r="GS169" t="s">
        <v>229</v>
      </c>
      <c r="GT169" t="s">
        <v>226</v>
      </c>
      <c r="GU169" t="s">
        <v>226</v>
      </c>
      <c r="GV169" t="s">
        <v>226</v>
      </c>
      <c r="GW169" t="s">
        <v>217</v>
      </c>
      <c r="GX169" t="s">
        <v>206</v>
      </c>
      <c r="GY169" t="s">
        <v>211</v>
      </c>
    </row>
    <row r="170" spans="1:207" x14ac:dyDescent="0.2">
      <c r="A170">
        <v>237</v>
      </c>
      <c r="B170" t="s">
        <v>976</v>
      </c>
      <c r="C170">
        <v>10</v>
      </c>
      <c r="D170" t="s">
        <v>199</v>
      </c>
      <c r="E170">
        <v>1673154927</v>
      </c>
      <c r="F170" t="s">
        <v>977</v>
      </c>
      <c r="G170" t="s">
        <v>978</v>
      </c>
      <c r="H170" t="s">
        <v>976</v>
      </c>
      <c r="I170" t="s">
        <v>979</v>
      </c>
      <c r="J170">
        <v>44</v>
      </c>
      <c r="K170" t="s">
        <v>203</v>
      </c>
      <c r="L170" t="s">
        <v>333</v>
      </c>
      <c r="M170" t="s">
        <v>980</v>
      </c>
      <c r="N170" t="s">
        <v>206</v>
      </c>
      <c r="O170" t="s">
        <v>205</v>
      </c>
      <c r="P170" t="s">
        <v>205</v>
      </c>
      <c r="Q170" t="s">
        <v>205</v>
      </c>
      <c r="S170" t="s">
        <v>241</v>
      </c>
      <c r="T170" t="s">
        <v>205</v>
      </c>
      <c r="U170" t="s">
        <v>205</v>
      </c>
      <c r="V170" t="s">
        <v>205</v>
      </c>
      <c r="W170" t="s">
        <v>205</v>
      </c>
      <c r="X170" t="s">
        <v>206</v>
      </c>
      <c r="Z170">
        <v>6</v>
      </c>
      <c r="AF170" t="s">
        <v>211</v>
      </c>
      <c r="AG170" t="s">
        <v>211</v>
      </c>
      <c r="AH170" t="s">
        <v>211</v>
      </c>
      <c r="AI170" t="s">
        <v>211</v>
      </c>
      <c r="AJ170" t="s">
        <v>211</v>
      </c>
      <c r="AK170" t="s">
        <v>211</v>
      </c>
      <c r="AM170" t="s">
        <v>205</v>
      </c>
      <c r="AN170" t="s">
        <v>205</v>
      </c>
      <c r="AO170" t="s">
        <v>205</v>
      </c>
      <c r="AP170" t="s">
        <v>205</v>
      </c>
      <c r="AQ170" t="s">
        <v>205</v>
      </c>
      <c r="AR170" t="s">
        <v>205</v>
      </c>
      <c r="AS170" t="s">
        <v>205</v>
      </c>
      <c r="AT170" t="s">
        <v>205</v>
      </c>
      <c r="AU170" t="s">
        <v>205</v>
      </c>
      <c r="AV170" t="s">
        <v>205</v>
      </c>
      <c r="AW170" t="s">
        <v>205</v>
      </c>
      <c r="AX170" t="s">
        <v>205</v>
      </c>
      <c r="AY170" t="s">
        <v>205</v>
      </c>
      <c r="AZ170" t="s">
        <v>205</v>
      </c>
      <c r="BA170" t="s">
        <v>205</v>
      </c>
      <c r="BB170" t="s">
        <v>205</v>
      </c>
      <c r="BC170" t="s">
        <v>205</v>
      </c>
      <c r="BD170" t="s">
        <v>205</v>
      </c>
      <c r="BF170" t="s">
        <v>228</v>
      </c>
      <c r="BG170" t="s">
        <v>217</v>
      </c>
      <c r="BH170" t="s">
        <v>228</v>
      </c>
      <c r="BI170" t="s">
        <v>228</v>
      </c>
      <c r="BJ170" t="s">
        <v>217</v>
      </c>
      <c r="BK170" t="s">
        <v>228</v>
      </c>
      <c r="BL170" t="s">
        <v>228</v>
      </c>
      <c r="BM170" t="s">
        <v>228</v>
      </c>
      <c r="BN170" t="s">
        <v>228</v>
      </c>
      <c r="BO170" t="s">
        <v>228</v>
      </c>
      <c r="BP170" t="s">
        <v>217</v>
      </c>
      <c r="BQ170" t="s">
        <v>228</v>
      </c>
      <c r="BR170" t="s">
        <v>228</v>
      </c>
      <c r="BS170" t="s">
        <v>228</v>
      </c>
      <c r="BT170" t="s">
        <v>228</v>
      </c>
      <c r="BU170" t="s">
        <v>228</v>
      </c>
      <c r="BV170" t="s">
        <v>217</v>
      </c>
      <c r="BW170" t="s">
        <v>228</v>
      </c>
      <c r="BX170" t="s">
        <v>226</v>
      </c>
      <c r="BY170" t="s">
        <v>227</v>
      </c>
      <c r="BZ170" t="s">
        <v>217</v>
      </c>
      <c r="CA170" t="s">
        <v>217</v>
      </c>
      <c r="CB170" t="s">
        <v>217</v>
      </c>
      <c r="CC170" t="s">
        <v>217</v>
      </c>
      <c r="CD170" t="s">
        <v>217</v>
      </c>
      <c r="CE170" t="s">
        <v>228</v>
      </c>
      <c r="CF170" t="s">
        <v>217</v>
      </c>
      <c r="CG170" t="s">
        <v>217</v>
      </c>
      <c r="CH170" t="s">
        <v>227</v>
      </c>
      <c r="CI170" t="s">
        <v>217</v>
      </c>
      <c r="CJ170" t="s">
        <v>217</v>
      </c>
      <c r="CK170" t="s">
        <v>227</v>
      </c>
      <c r="CL170" t="s">
        <v>227</v>
      </c>
      <c r="CM170" t="s">
        <v>227</v>
      </c>
      <c r="CN170" t="s">
        <v>206</v>
      </c>
      <c r="CO170" t="s">
        <v>216</v>
      </c>
      <c r="CP170" t="s">
        <v>206</v>
      </c>
      <c r="CQ170" t="s">
        <v>206</v>
      </c>
      <c r="CR170" t="s">
        <v>206</v>
      </c>
      <c r="CS170" t="s">
        <v>206</v>
      </c>
      <c r="CT170" t="s">
        <v>206</v>
      </c>
      <c r="DD170" t="s">
        <v>243</v>
      </c>
      <c r="DF170" t="s">
        <v>223</v>
      </c>
      <c r="DG170" t="s">
        <v>223</v>
      </c>
      <c r="DH170" t="s">
        <v>216</v>
      </c>
      <c r="DI170" t="s">
        <v>223</v>
      </c>
      <c r="DJ170" t="s">
        <v>223</v>
      </c>
      <c r="DK170" t="s">
        <v>216</v>
      </c>
      <c r="DL170" t="s">
        <v>223</v>
      </c>
      <c r="DM170" t="s">
        <v>223</v>
      </c>
      <c r="DN170" t="s">
        <v>216</v>
      </c>
      <c r="DO170" t="s">
        <v>216</v>
      </c>
      <c r="DP170" t="s">
        <v>216</v>
      </c>
      <c r="EF170" t="s">
        <v>214</v>
      </c>
      <c r="EG170" t="s">
        <v>223</v>
      </c>
      <c r="EH170" t="s">
        <v>206</v>
      </c>
      <c r="EI170" t="s">
        <v>206</v>
      </c>
      <c r="EP170" t="s">
        <v>243</v>
      </c>
      <c r="ER170" t="s">
        <v>205</v>
      </c>
      <c r="ES170" t="s">
        <v>205</v>
      </c>
      <c r="ET170" t="s">
        <v>205</v>
      </c>
      <c r="EU170" t="s">
        <v>216</v>
      </c>
      <c r="EV170" t="s">
        <v>205</v>
      </c>
      <c r="FB170" t="s">
        <v>214</v>
      </c>
      <c r="FC170" t="s">
        <v>229</v>
      </c>
      <c r="FD170" t="s">
        <v>217</v>
      </c>
      <c r="FE170" t="s">
        <v>229</v>
      </c>
      <c r="FF170" t="s">
        <v>229</v>
      </c>
      <c r="FG170" t="s">
        <v>229</v>
      </c>
      <c r="FH170" t="s">
        <v>229</v>
      </c>
      <c r="FI170" t="s">
        <v>228</v>
      </c>
      <c r="FJ170" t="s">
        <v>227</v>
      </c>
      <c r="FK170" t="s">
        <v>227</v>
      </c>
      <c r="FL170" t="s">
        <v>227</v>
      </c>
      <c r="FM170" t="s">
        <v>227</v>
      </c>
      <c r="FN170" t="s">
        <v>227</v>
      </c>
      <c r="FO170" t="s">
        <v>227</v>
      </c>
      <c r="FP170" t="s">
        <v>227</v>
      </c>
      <c r="FQ170" t="s">
        <v>232</v>
      </c>
      <c r="FR170" t="s">
        <v>232</v>
      </c>
      <c r="FS170" t="s">
        <v>232</v>
      </c>
      <c r="FT170" t="s">
        <v>232</v>
      </c>
      <c r="FU170" t="s">
        <v>232</v>
      </c>
      <c r="FV170" t="s">
        <v>232</v>
      </c>
      <c r="FW170" t="s">
        <v>232</v>
      </c>
      <c r="FX170" t="s">
        <v>232</v>
      </c>
      <c r="FY170" t="s">
        <v>232</v>
      </c>
      <c r="FZ170" t="s">
        <v>232</v>
      </c>
      <c r="GA170" t="s">
        <v>232</v>
      </c>
      <c r="GB170" t="s">
        <v>232</v>
      </c>
      <c r="GC170" t="s">
        <v>232</v>
      </c>
      <c r="GD170" t="s">
        <v>228</v>
      </c>
      <c r="GE170" t="s">
        <v>228</v>
      </c>
      <c r="GF170" t="s">
        <v>217</v>
      </c>
      <c r="GG170" t="s">
        <v>217</v>
      </c>
      <c r="GH170" t="s">
        <v>217</v>
      </c>
      <c r="GI170" t="s">
        <v>217</v>
      </c>
      <c r="GJ170" t="s">
        <v>228</v>
      </c>
      <c r="GK170" t="s">
        <v>228</v>
      </c>
      <c r="GL170" t="s">
        <v>217</v>
      </c>
      <c r="GM170" t="s">
        <v>228</v>
      </c>
      <c r="GN170" t="s">
        <v>228</v>
      </c>
      <c r="GO170" t="s">
        <v>228</v>
      </c>
      <c r="GP170" t="s">
        <v>228</v>
      </c>
      <c r="GQ170" t="s">
        <v>228</v>
      </c>
      <c r="GR170" t="s">
        <v>228</v>
      </c>
      <c r="GS170" t="s">
        <v>229</v>
      </c>
      <c r="GT170" t="s">
        <v>217</v>
      </c>
      <c r="GU170" t="s">
        <v>228</v>
      </c>
      <c r="GV170" t="s">
        <v>217</v>
      </c>
      <c r="GW170" t="s">
        <v>228</v>
      </c>
      <c r="GX170" t="s">
        <v>206</v>
      </c>
      <c r="GY170" t="s">
        <v>211</v>
      </c>
    </row>
  </sheetData>
  <autoFilter ref="A1:GY170" xr:uid="{00000000-0009-0000-0000-000000000000}">
    <filterColumn colId="13">
      <filters>
        <filter val="Sí"/>
      </filters>
    </filterColumn>
  </autoFilter>
  <pageMargins left="0.5" right="0.5" top="1" bottom="1" header="0.5" footer="0.5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S131"/>
  <sheetViews>
    <sheetView tabSelected="1" workbookViewId="0">
      <pane xSplit="3" ySplit="1" topLeftCell="AG100" activePane="bottomRight" state="frozen"/>
      <selection pane="topRight" activeCell="J1" sqref="J1"/>
      <selection pane="bottomLeft" activeCell="A2" sqref="A2"/>
      <selection pane="bottomRight" activeCell="AG100" sqref="AG100:AG117"/>
    </sheetView>
  </sheetViews>
  <sheetFormatPr baseColWidth="10" defaultRowHeight="12.75" x14ac:dyDescent="0.2"/>
  <cols>
    <col min="6" max="6" width="12.28515625" bestFit="1" customWidth="1"/>
    <col min="11" max="11" width="12.28515625" bestFit="1" customWidth="1"/>
    <col min="16" max="16" width="12.28515625" bestFit="1" customWidth="1"/>
  </cols>
  <sheetData>
    <row r="1" spans="1:201" x14ac:dyDescent="0.2">
      <c r="A1" t="s">
        <v>0</v>
      </c>
      <c r="B1" t="s">
        <v>1</v>
      </c>
      <c r="C1" t="s">
        <v>2</v>
      </c>
      <c r="D1" s="1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  <c r="N1" s="2" t="s">
        <v>19</v>
      </c>
      <c r="O1" s="2" t="s">
        <v>20</v>
      </c>
      <c r="P1" s="2" t="s">
        <v>21</v>
      </c>
      <c r="Q1" s="2" t="s">
        <v>22</v>
      </c>
      <c r="R1" s="2" t="s">
        <v>23</v>
      </c>
      <c r="S1" s="2" t="s">
        <v>24</v>
      </c>
      <c r="T1" s="3" t="s">
        <v>25</v>
      </c>
      <c r="U1" s="1" t="s">
        <v>26</v>
      </c>
      <c r="V1" s="2" t="s">
        <v>27</v>
      </c>
      <c r="W1" s="2" t="s">
        <v>28</v>
      </c>
      <c r="X1" s="2" t="s">
        <v>29</v>
      </c>
      <c r="Y1" s="2" t="s">
        <v>30</v>
      </c>
      <c r="Z1" s="2" t="s">
        <v>31</v>
      </c>
      <c r="AA1" s="2" t="s">
        <v>32</v>
      </c>
      <c r="AB1" s="2" t="s">
        <v>33</v>
      </c>
      <c r="AC1" s="2" t="s">
        <v>34</v>
      </c>
      <c r="AD1" s="2" t="s">
        <v>35</v>
      </c>
      <c r="AE1" s="2" t="s">
        <v>36</v>
      </c>
      <c r="AF1" s="2" t="s">
        <v>37</v>
      </c>
      <c r="AG1" s="2" t="s">
        <v>38</v>
      </c>
      <c r="AH1" s="2" t="s">
        <v>39</v>
      </c>
      <c r="AI1" s="2" t="s">
        <v>40</v>
      </c>
      <c r="AJ1" s="2" t="s">
        <v>41</v>
      </c>
      <c r="AK1" s="2" t="s">
        <v>42</v>
      </c>
      <c r="AL1" s="2" t="s">
        <v>43</v>
      </c>
      <c r="AM1" s="2" t="s">
        <v>44</v>
      </c>
      <c r="AN1" s="2" t="s">
        <v>45</v>
      </c>
      <c r="AO1" s="2" t="s">
        <v>46</v>
      </c>
      <c r="AP1" s="2" t="s">
        <v>47</v>
      </c>
      <c r="AQ1" s="2" t="s">
        <v>48</v>
      </c>
      <c r="AR1" s="2" t="s">
        <v>49</v>
      </c>
      <c r="AS1" s="2" t="s">
        <v>50</v>
      </c>
      <c r="AT1" s="2" t="s">
        <v>51</v>
      </c>
      <c r="AU1" s="2" t="s">
        <v>52</v>
      </c>
      <c r="AV1" s="2" t="s">
        <v>53</v>
      </c>
      <c r="AW1" s="2" t="s">
        <v>54</v>
      </c>
      <c r="AX1" s="2" t="s">
        <v>55</v>
      </c>
      <c r="AY1" s="2" t="s">
        <v>56</v>
      </c>
      <c r="AZ1" s="2" t="s">
        <v>57</v>
      </c>
      <c r="BA1" s="2" t="s">
        <v>58</v>
      </c>
      <c r="BB1" s="2" t="s">
        <v>59</v>
      </c>
      <c r="BC1" s="2" t="s">
        <v>60</v>
      </c>
      <c r="BD1" s="2" t="s">
        <v>61</v>
      </c>
      <c r="BE1" s="2" t="s">
        <v>62</v>
      </c>
      <c r="BF1" s="2" t="s">
        <v>63</v>
      </c>
      <c r="BG1" s="2" t="s">
        <v>64</v>
      </c>
      <c r="BH1" s="2" t="s">
        <v>65</v>
      </c>
      <c r="BI1" s="2" t="s">
        <v>66</v>
      </c>
      <c r="BJ1" s="2" t="s">
        <v>67</v>
      </c>
      <c r="BK1" s="2" t="s">
        <v>68</v>
      </c>
      <c r="BL1" s="2" t="s">
        <v>69</v>
      </c>
      <c r="BM1" s="2" t="s">
        <v>70</v>
      </c>
      <c r="BN1" s="2" t="s">
        <v>71</v>
      </c>
      <c r="BO1" s="2" t="s">
        <v>72</v>
      </c>
      <c r="BP1" s="2" t="s">
        <v>73</v>
      </c>
      <c r="BQ1" s="2" t="s">
        <v>74</v>
      </c>
      <c r="BR1" s="2" t="s">
        <v>75</v>
      </c>
      <c r="BS1" s="2" t="s">
        <v>76</v>
      </c>
      <c r="BT1" s="2" t="s">
        <v>77</v>
      </c>
      <c r="BU1" s="2" t="s">
        <v>78</v>
      </c>
      <c r="BV1" s="2" t="s">
        <v>79</v>
      </c>
      <c r="BW1" s="2" t="s">
        <v>80</v>
      </c>
      <c r="BX1" s="2" t="s">
        <v>81</v>
      </c>
      <c r="BY1" s="2" t="s">
        <v>82</v>
      </c>
      <c r="BZ1" s="2" t="s">
        <v>83</v>
      </c>
      <c r="CA1" s="2" t="s">
        <v>84</v>
      </c>
      <c r="CB1" s="2" t="s">
        <v>85</v>
      </c>
      <c r="CC1" s="2" t="s">
        <v>86</v>
      </c>
      <c r="CD1" s="2" t="s">
        <v>87</v>
      </c>
      <c r="CE1" s="2" t="s">
        <v>88</v>
      </c>
      <c r="CF1" s="2" t="s">
        <v>89</v>
      </c>
      <c r="CG1" s="3" t="s">
        <v>90</v>
      </c>
      <c r="CH1" t="s">
        <v>91</v>
      </c>
      <c r="CI1" t="s">
        <v>92</v>
      </c>
      <c r="CJ1" t="s">
        <v>93</v>
      </c>
      <c r="CK1" t="s">
        <v>94</v>
      </c>
      <c r="CL1" t="s">
        <v>95</v>
      </c>
      <c r="CM1" t="s">
        <v>96</v>
      </c>
      <c r="CN1" t="s">
        <v>97</v>
      </c>
      <c r="CO1" t="s">
        <v>98</v>
      </c>
      <c r="CP1" t="s">
        <v>99</v>
      </c>
      <c r="CQ1" t="s">
        <v>100</v>
      </c>
      <c r="CR1" t="s">
        <v>101</v>
      </c>
      <c r="CS1" t="s">
        <v>102</v>
      </c>
      <c r="CT1" t="s">
        <v>103</v>
      </c>
      <c r="CU1" t="s">
        <v>104</v>
      </c>
      <c r="CV1" t="s">
        <v>105</v>
      </c>
      <c r="CW1" t="s">
        <v>106</v>
      </c>
      <c r="CX1" t="s">
        <v>107</v>
      </c>
      <c r="CY1" t="s">
        <v>108</v>
      </c>
      <c r="CZ1" t="s">
        <v>109</v>
      </c>
      <c r="DA1" t="s">
        <v>110</v>
      </c>
      <c r="DB1" t="s">
        <v>111</v>
      </c>
      <c r="DC1" t="s">
        <v>112</v>
      </c>
      <c r="DD1" t="s">
        <v>113</v>
      </c>
      <c r="DE1" t="s">
        <v>114</v>
      </c>
      <c r="DF1" t="s">
        <v>115</v>
      </c>
      <c r="DG1" t="s">
        <v>116</v>
      </c>
      <c r="DH1" t="s">
        <v>117</v>
      </c>
      <c r="DI1" t="s">
        <v>118</v>
      </c>
      <c r="DJ1" t="s">
        <v>119</v>
      </c>
      <c r="DK1" t="s">
        <v>120</v>
      </c>
      <c r="DL1" t="s">
        <v>121</v>
      </c>
      <c r="DM1" t="s">
        <v>122</v>
      </c>
      <c r="DN1" t="s">
        <v>123</v>
      </c>
      <c r="DO1" t="s">
        <v>124</v>
      </c>
      <c r="DP1" t="s">
        <v>125</v>
      </c>
      <c r="DQ1" t="s">
        <v>126</v>
      </c>
      <c r="DR1" t="s">
        <v>127</v>
      </c>
      <c r="DS1" t="s">
        <v>128</v>
      </c>
      <c r="DT1" t="s">
        <v>129</v>
      </c>
      <c r="DU1" t="s">
        <v>130</v>
      </c>
      <c r="DV1" t="s">
        <v>131</v>
      </c>
      <c r="DW1" t="s">
        <v>132</v>
      </c>
      <c r="DX1" t="s">
        <v>106</v>
      </c>
      <c r="DY1" t="s">
        <v>107</v>
      </c>
      <c r="DZ1" t="s">
        <v>108</v>
      </c>
      <c r="EA1" t="s">
        <v>133</v>
      </c>
      <c r="EB1" t="s">
        <v>134</v>
      </c>
      <c r="EC1" t="s">
        <v>135</v>
      </c>
      <c r="ED1" t="s">
        <v>136</v>
      </c>
      <c r="EE1" t="s">
        <v>137</v>
      </c>
      <c r="EF1" t="s">
        <v>138</v>
      </c>
      <c r="EG1" t="s">
        <v>139</v>
      </c>
      <c r="EH1" t="s">
        <v>140</v>
      </c>
      <c r="EI1" t="s">
        <v>106</v>
      </c>
      <c r="EJ1" t="s">
        <v>107</v>
      </c>
      <c r="EK1" t="s">
        <v>108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106</v>
      </c>
      <c r="EU1" t="s">
        <v>107</v>
      </c>
      <c r="EV1" t="s">
        <v>108</v>
      </c>
      <c r="EW1" t="s">
        <v>149</v>
      </c>
      <c r="EX1" t="s">
        <v>150</v>
      </c>
      <c r="EY1" t="s">
        <v>151</v>
      </c>
      <c r="EZ1" t="s">
        <v>152</v>
      </c>
      <c r="FA1" t="s">
        <v>153</v>
      </c>
      <c r="FB1" t="s">
        <v>154</v>
      </c>
      <c r="FC1" t="s">
        <v>155</v>
      </c>
      <c r="FD1" t="s">
        <v>156</v>
      </c>
      <c r="FE1" t="s">
        <v>157</v>
      </c>
      <c r="FF1" t="s">
        <v>158</v>
      </c>
      <c r="FG1" t="s">
        <v>159</v>
      </c>
      <c r="FH1" t="s">
        <v>160</v>
      </c>
      <c r="FI1" t="s">
        <v>161</v>
      </c>
      <c r="FJ1" t="s">
        <v>162</v>
      </c>
      <c r="FK1" t="s">
        <v>163</v>
      </c>
      <c r="FL1" t="s">
        <v>164</v>
      </c>
      <c r="FM1" t="s">
        <v>165</v>
      </c>
      <c r="FN1" t="s">
        <v>166</v>
      </c>
      <c r="FO1" t="s">
        <v>167</v>
      </c>
      <c r="FP1" t="s">
        <v>168</v>
      </c>
      <c r="FQ1" t="s">
        <v>169</v>
      </c>
      <c r="FR1" t="s">
        <v>170</v>
      </c>
      <c r="FS1" t="s">
        <v>171</v>
      </c>
      <c r="FT1" t="s">
        <v>172</v>
      </c>
      <c r="FU1" t="s">
        <v>173</v>
      </c>
      <c r="FV1" t="s">
        <v>174</v>
      </c>
      <c r="FW1" t="s">
        <v>175</v>
      </c>
      <c r="FX1" t="s">
        <v>176</v>
      </c>
      <c r="FY1" t="s">
        <v>177</v>
      </c>
      <c r="FZ1" t="s">
        <v>178</v>
      </c>
      <c r="GA1" t="s">
        <v>179</v>
      </c>
      <c r="GB1" t="s">
        <v>180</v>
      </c>
      <c r="GC1" t="s">
        <v>181</v>
      </c>
      <c r="GD1" t="s">
        <v>182</v>
      </c>
      <c r="GE1" t="s">
        <v>183</v>
      </c>
      <c r="GF1" t="s">
        <v>184</v>
      </c>
      <c r="GG1" t="s">
        <v>185</v>
      </c>
      <c r="GH1" t="s">
        <v>186</v>
      </c>
      <c r="GI1" t="s">
        <v>187</v>
      </c>
      <c r="GJ1" t="s">
        <v>188</v>
      </c>
      <c r="GK1" t="s">
        <v>189</v>
      </c>
      <c r="GL1" t="s">
        <v>190</v>
      </c>
      <c r="GM1" t="s">
        <v>191</v>
      </c>
      <c r="GN1" t="s">
        <v>192</v>
      </c>
      <c r="GO1" t="s">
        <v>193</v>
      </c>
      <c r="GP1" t="s">
        <v>194</v>
      </c>
      <c r="GQ1" t="s">
        <v>195</v>
      </c>
      <c r="GR1" t="s">
        <v>196</v>
      </c>
      <c r="GS1" t="s">
        <v>197</v>
      </c>
    </row>
    <row r="2" spans="1:201" x14ac:dyDescent="0.2">
      <c r="A2">
        <v>64</v>
      </c>
      <c r="B2" t="s">
        <v>244</v>
      </c>
      <c r="C2">
        <v>10</v>
      </c>
      <c r="D2" s="4">
        <v>46</v>
      </c>
      <c r="E2" s="5" t="s">
        <v>203</v>
      </c>
      <c r="F2" s="5" t="s">
        <v>239</v>
      </c>
      <c r="G2" s="5"/>
      <c r="H2" s="5" t="s">
        <v>206</v>
      </c>
      <c r="I2" s="5" t="s">
        <v>205</v>
      </c>
      <c r="J2" s="5" t="s">
        <v>205</v>
      </c>
      <c r="K2" s="5" t="s">
        <v>205</v>
      </c>
      <c r="L2" s="5"/>
      <c r="M2" s="5" t="s">
        <v>207</v>
      </c>
      <c r="N2" s="5" t="s">
        <v>206</v>
      </c>
      <c r="O2" s="5" t="s">
        <v>205</v>
      </c>
      <c r="P2" s="5" t="s">
        <v>205</v>
      </c>
      <c r="Q2" s="5" t="s">
        <v>205</v>
      </c>
      <c r="R2" s="5" t="s">
        <v>205</v>
      </c>
      <c r="S2" s="5"/>
      <c r="T2" s="6">
        <v>2</v>
      </c>
      <c r="U2" s="10" t="s">
        <v>248</v>
      </c>
      <c r="V2" s="11" t="s">
        <v>249</v>
      </c>
      <c r="W2" s="11" t="s">
        <v>249</v>
      </c>
      <c r="X2" s="11" t="s">
        <v>249</v>
      </c>
      <c r="Y2" s="11"/>
      <c r="Z2" s="11" t="s">
        <v>206</v>
      </c>
      <c r="AA2" s="11" t="s">
        <v>205</v>
      </c>
      <c r="AB2" s="11" t="s">
        <v>206</v>
      </c>
      <c r="AC2" s="11" t="s">
        <v>206</v>
      </c>
      <c r="AD2" s="11" t="s">
        <v>206</v>
      </c>
      <c r="AE2" s="11" t="s">
        <v>205</v>
      </c>
      <c r="AF2" s="11"/>
      <c r="AG2" s="11" t="s">
        <v>206</v>
      </c>
      <c r="AH2" s="11" t="s">
        <v>206</v>
      </c>
      <c r="AI2" s="11" t="s">
        <v>205</v>
      </c>
      <c r="AJ2" s="11" t="s">
        <v>205</v>
      </c>
      <c r="AK2" s="11" t="s">
        <v>206</v>
      </c>
      <c r="AL2" s="11" t="s">
        <v>206</v>
      </c>
      <c r="AM2" s="11" t="s">
        <v>206</v>
      </c>
      <c r="AN2" s="11" t="s">
        <v>206</v>
      </c>
      <c r="AO2" s="11" t="s">
        <v>205</v>
      </c>
      <c r="AP2" s="11" t="s">
        <v>206</v>
      </c>
      <c r="AQ2" s="11" t="s">
        <v>206</v>
      </c>
      <c r="AR2" s="11" t="s">
        <v>205</v>
      </c>
      <c r="AS2" s="11" t="s">
        <v>205</v>
      </c>
      <c r="AT2" s="11" t="s">
        <v>206</v>
      </c>
      <c r="AU2" s="11" t="s">
        <v>206</v>
      </c>
      <c r="AV2" s="11" t="s">
        <v>206</v>
      </c>
      <c r="AW2" s="11" t="s">
        <v>205</v>
      </c>
      <c r="AX2" s="11" t="s">
        <v>205</v>
      </c>
      <c r="AY2" s="11"/>
      <c r="AZ2" s="11" t="s">
        <v>229</v>
      </c>
      <c r="BA2" s="11" t="s">
        <v>229</v>
      </c>
      <c r="BB2" s="11" t="s">
        <v>229</v>
      </c>
      <c r="BC2" s="11" t="s">
        <v>229</v>
      </c>
      <c r="BD2" s="11" t="s">
        <v>229</v>
      </c>
      <c r="BE2" s="11" t="s">
        <v>229</v>
      </c>
      <c r="BF2" s="11" t="s">
        <v>229</v>
      </c>
      <c r="BG2" s="11" t="s">
        <v>229</v>
      </c>
      <c r="BH2" s="11" t="s">
        <v>229</v>
      </c>
      <c r="BI2" s="11" t="s">
        <v>229</v>
      </c>
      <c r="BJ2" s="11" t="s">
        <v>229</v>
      </c>
      <c r="BK2" s="11" t="s">
        <v>229</v>
      </c>
      <c r="BL2" s="11" t="s">
        <v>229</v>
      </c>
      <c r="BM2" s="11" t="s">
        <v>229</v>
      </c>
      <c r="BN2" s="11" t="s">
        <v>229</v>
      </c>
      <c r="BO2" s="11" t="s">
        <v>229</v>
      </c>
      <c r="BP2" s="11" t="s">
        <v>229</v>
      </c>
      <c r="BQ2" s="11" t="s">
        <v>229</v>
      </c>
      <c r="BR2" s="11" t="s">
        <v>226</v>
      </c>
      <c r="BS2" s="11" t="s">
        <v>227</v>
      </c>
      <c r="BT2" s="11" t="s">
        <v>227</v>
      </c>
      <c r="BU2" s="11" t="s">
        <v>227</v>
      </c>
      <c r="BV2" s="11" t="s">
        <v>227</v>
      </c>
      <c r="BW2" s="11" t="s">
        <v>226</v>
      </c>
      <c r="BX2" s="11" t="s">
        <v>228</v>
      </c>
      <c r="BY2" s="11" t="s">
        <v>228</v>
      </c>
      <c r="BZ2" s="11" t="s">
        <v>227</v>
      </c>
      <c r="CA2" s="11" t="s">
        <v>217</v>
      </c>
      <c r="CB2" s="11" t="s">
        <v>227</v>
      </c>
      <c r="CC2" s="11" t="s">
        <v>228</v>
      </c>
      <c r="CD2" s="11" t="s">
        <v>226</v>
      </c>
      <c r="CE2" s="11" t="s">
        <v>226</v>
      </c>
      <c r="CF2" s="11" t="s">
        <v>226</v>
      </c>
      <c r="CG2" s="12" t="s">
        <v>226</v>
      </c>
      <c r="CH2" t="s">
        <v>206</v>
      </c>
      <c r="CI2" t="s">
        <v>216</v>
      </c>
      <c r="CJ2" t="s">
        <v>206</v>
      </c>
      <c r="CK2" t="s">
        <v>206</v>
      </c>
      <c r="CL2" t="s">
        <v>206</v>
      </c>
      <c r="CM2" t="s">
        <v>206</v>
      </c>
      <c r="CN2" t="s">
        <v>206</v>
      </c>
      <c r="CO2" t="s">
        <v>205</v>
      </c>
      <c r="CP2" t="s">
        <v>205</v>
      </c>
      <c r="CQ2" t="s">
        <v>216</v>
      </c>
      <c r="CR2" t="s">
        <v>216</v>
      </c>
      <c r="CS2" t="s">
        <v>212</v>
      </c>
      <c r="CT2" t="s">
        <v>212</v>
      </c>
      <c r="CU2" t="s">
        <v>205</v>
      </c>
      <c r="CV2" t="s">
        <v>206</v>
      </c>
      <c r="CX2" t="s">
        <v>243</v>
      </c>
      <c r="CZ2" t="s">
        <v>206</v>
      </c>
      <c r="DA2" t="s">
        <v>206</v>
      </c>
      <c r="DB2" t="s">
        <v>206</v>
      </c>
      <c r="DC2" t="s">
        <v>206</v>
      </c>
      <c r="DD2" t="s">
        <v>206</v>
      </c>
      <c r="DE2" t="s">
        <v>206</v>
      </c>
      <c r="DF2" t="s">
        <v>206</v>
      </c>
      <c r="DG2" t="s">
        <v>206</v>
      </c>
      <c r="DH2" t="s">
        <v>206</v>
      </c>
      <c r="DI2" t="s">
        <v>205</v>
      </c>
      <c r="DJ2" t="s">
        <v>216</v>
      </c>
      <c r="DK2" t="s">
        <v>216</v>
      </c>
      <c r="DL2" t="s">
        <v>206</v>
      </c>
      <c r="DM2" t="s">
        <v>206</v>
      </c>
      <c r="DN2" t="s">
        <v>205</v>
      </c>
      <c r="DO2" t="s">
        <v>206</v>
      </c>
      <c r="DP2" t="s">
        <v>206</v>
      </c>
      <c r="DQ2" t="s">
        <v>212</v>
      </c>
      <c r="DR2" t="s">
        <v>216</v>
      </c>
      <c r="DS2" t="s">
        <v>216</v>
      </c>
      <c r="DT2" t="s">
        <v>216</v>
      </c>
      <c r="DU2" t="s">
        <v>216</v>
      </c>
      <c r="DV2" t="s">
        <v>205</v>
      </c>
      <c r="DW2" t="s">
        <v>206</v>
      </c>
      <c r="DY2" t="s">
        <v>243</v>
      </c>
      <c r="EA2" t="s">
        <v>205</v>
      </c>
      <c r="EB2" t="s">
        <v>206</v>
      </c>
      <c r="EC2" t="s">
        <v>206</v>
      </c>
      <c r="ED2" t="s">
        <v>205</v>
      </c>
      <c r="EE2" t="s">
        <v>206</v>
      </c>
      <c r="EF2" t="s">
        <v>205</v>
      </c>
      <c r="EG2" t="s">
        <v>205</v>
      </c>
      <c r="EH2" t="s">
        <v>206</v>
      </c>
      <c r="EJ2" t="s">
        <v>243</v>
      </c>
      <c r="EL2" t="s">
        <v>205</v>
      </c>
      <c r="EM2" t="s">
        <v>205</v>
      </c>
      <c r="EN2" t="s">
        <v>206</v>
      </c>
      <c r="EO2" t="s">
        <v>205</v>
      </c>
      <c r="EP2" t="s">
        <v>206</v>
      </c>
      <c r="EQ2" t="s">
        <v>206</v>
      </c>
      <c r="ER2" t="s">
        <v>216</v>
      </c>
      <c r="ES2" t="s">
        <v>216</v>
      </c>
      <c r="EV2" t="s">
        <v>205</v>
      </c>
      <c r="EW2" t="s">
        <v>229</v>
      </c>
      <c r="EX2" t="s">
        <v>226</v>
      </c>
      <c r="EY2" t="s">
        <v>229</v>
      </c>
      <c r="EZ2" t="s">
        <v>229</v>
      </c>
      <c r="FA2" t="s">
        <v>229</v>
      </c>
      <c r="FB2" t="s">
        <v>229</v>
      </c>
      <c r="FC2" t="s">
        <v>227</v>
      </c>
      <c r="FD2" t="s">
        <v>227</v>
      </c>
      <c r="FE2" t="s">
        <v>227</v>
      </c>
      <c r="FF2" t="s">
        <v>227</v>
      </c>
      <c r="FG2" t="s">
        <v>227</v>
      </c>
      <c r="FH2" t="s">
        <v>228</v>
      </c>
      <c r="FI2" t="s">
        <v>226</v>
      </c>
      <c r="FJ2" t="s">
        <v>226</v>
      </c>
      <c r="FK2" t="s">
        <v>233</v>
      </c>
      <c r="FL2" t="s">
        <v>218</v>
      </c>
      <c r="FM2" t="s">
        <v>233</v>
      </c>
      <c r="FN2" t="s">
        <v>233</v>
      </c>
      <c r="FO2" t="s">
        <v>233</v>
      </c>
      <c r="FP2" t="s">
        <v>231</v>
      </c>
      <c r="FQ2" t="s">
        <v>233</v>
      </c>
      <c r="FR2" t="s">
        <v>233</v>
      </c>
      <c r="FS2" t="s">
        <v>233</v>
      </c>
      <c r="FT2" t="s">
        <v>233</v>
      </c>
      <c r="FU2" t="s">
        <v>233</v>
      </c>
      <c r="FV2" t="s">
        <v>233</v>
      </c>
      <c r="FW2" t="s">
        <v>233</v>
      </c>
      <c r="FX2" t="s">
        <v>229</v>
      </c>
      <c r="FY2" t="s">
        <v>229</v>
      </c>
      <c r="FZ2" t="s">
        <v>229</v>
      </c>
      <c r="GA2" t="s">
        <v>229</v>
      </c>
      <c r="GB2" t="s">
        <v>229</v>
      </c>
      <c r="GC2" t="s">
        <v>226</v>
      </c>
      <c r="GD2" t="s">
        <v>229</v>
      </c>
      <c r="GE2" t="s">
        <v>229</v>
      </c>
      <c r="GF2" t="s">
        <v>228</v>
      </c>
      <c r="GG2" t="s">
        <v>228</v>
      </c>
      <c r="GH2" t="s">
        <v>228</v>
      </c>
      <c r="GI2" t="s">
        <v>229</v>
      </c>
      <c r="GJ2" t="s">
        <v>217</v>
      </c>
      <c r="GK2" t="s">
        <v>217</v>
      </c>
      <c r="GL2" t="s">
        <v>229</v>
      </c>
      <c r="GM2" t="s">
        <v>217</v>
      </c>
      <c r="GN2" t="s">
        <v>228</v>
      </c>
      <c r="GO2" t="s">
        <v>228</v>
      </c>
      <c r="GP2" t="s">
        <v>227</v>
      </c>
      <c r="GQ2" t="s">
        <v>229</v>
      </c>
      <c r="GR2" t="s">
        <v>206</v>
      </c>
      <c r="GS2" t="s">
        <v>206</v>
      </c>
    </row>
    <row r="3" spans="1:201" x14ac:dyDescent="0.2">
      <c r="A3">
        <v>68</v>
      </c>
      <c r="B3" t="s">
        <v>261</v>
      </c>
      <c r="C3">
        <v>10</v>
      </c>
      <c r="D3" s="4">
        <v>25</v>
      </c>
      <c r="E3" s="5" t="s">
        <v>238</v>
      </c>
      <c r="F3" s="5" t="s">
        <v>265</v>
      </c>
      <c r="G3" s="5"/>
      <c r="H3" s="5" t="s">
        <v>206</v>
      </c>
      <c r="I3" s="5" t="s">
        <v>206</v>
      </c>
      <c r="J3" s="5" t="s">
        <v>206</v>
      </c>
      <c r="K3" s="5" t="s">
        <v>205</v>
      </c>
      <c r="L3" s="5"/>
      <c r="M3" s="5" t="s">
        <v>266</v>
      </c>
      <c r="N3" s="5" t="s">
        <v>205</v>
      </c>
      <c r="O3" s="5" t="s">
        <v>205</v>
      </c>
      <c r="P3" s="5" t="s">
        <v>205</v>
      </c>
      <c r="Q3" s="5" t="s">
        <v>205</v>
      </c>
      <c r="R3" s="5" t="s">
        <v>206</v>
      </c>
      <c r="S3" s="5"/>
      <c r="T3" s="6">
        <v>1</v>
      </c>
      <c r="U3" s="10"/>
      <c r="V3" s="11"/>
      <c r="W3" s="11"/>
      <c r="X3" s="11"/>
      <c r="Y3" s="11"/>
      <c r="Z3" s="11" t="s">
        <v>211</v>
      </c>
      <c r="AA3" s="11" t="s">
        <v>211</v>
      </c>
      <c r="AB3" s="11" t="s">
        <v>211</v>
      </c>
      <c r="AC3" s="11" t="s">
        <v>211</v>
      </c>
      <c r="AD3" s="11" t="s">
        <v>211</v>
      </c>
      <c r="AE3" s="11" t="s">
        <v>211</v>
      </c>
      <c r="AF3" s="11"/>
      <c r="AG3" s="11" t="s">
        <v>206</v>
      </c>
      <c r="AH3" s="11" t="s">
        <v>206</v>
      </c>
      <c r="AI3" s="11" t="s">
        <v>206</v>
      </c>
      <c r="AJ3" s="11" t="s">
        <v>206</v>
      </c>
      <c r="AK3" s="11" t="s">
        <v>206</v>
      </c>
      <c r="AL3" s="11" t="s">
        <v>205</v>
      </c>
      <c r="AM3" s="11" t="s">
        <v>206</v>
      </c>
      <c r="AN3" s="11" t="s">
        <v>206</v>
      </c>
      <c r="AO3" s="11" t="s">
        <v>206</v>
      </c>
      <c r="AP3" s="11" t="s">
        <v>205</v>
      </c>
      <c r="AQ3" s="11" t="s">
        <v>205</v>
      </c>
      <c r="AR3" s="11" t="s">
        <v>205</v>
      </c>
      <c r="AS3" s="11" t="s">
        <v>205</v>
      </c>
      <c r="AT3" s="11" t="s">
        <v>205</v>
      </c>
      <c r="AU3" s="11" t="s">
        <v>205</v>
      </c>
      <c r="AV3" s="11" t="s">
        <v>206</v>
      </c>
      <c r="AW3" s="11" t="s">
        <v>206</v>
      </c>
      <c r="AX3" s="11" t="s">
        <v>205</v>
      </c>
      <c r="AY3" s="11"/>
      <c r="AZ3" s="11" t="s">
        <v>226</v>
      </c>
      <c r="BA3" s="11" t="s">
        <v>226</v>
      </c>
      <c r="BB3" s="11" t="s">
        <v>228</v>
      </c>
      <c r="BC3" s="11" t="s">
        <v>228</v>
      </c>
      <c r="BD3" s="11" t="s">
        <v>226</v>
      </c>
      <c r="BE3" s="11" t="s">
        <v>229</v>
      </c>
      <c r="BF3" s="11" t="s">
        <v>227</v>
      </c>
      <c r="BG3" s="11" t="s">
        <v>226</v>
      </c>
      <c r="BH3" s="11" t="s">
        <v>226</v>
      </c>
      <c r="BI3" s="11" t="s">
        <v>229</v>
      </c>
      <c r="BJ3" s="11" t="s">
        <v>228</v>
      </c>
      <c r="BK3" s="11" t="s">
        <v>229</v>
      </c>
      <c r="BL3" s="11" t="s">
        <v>228</v>
      </c>
      <c r="BM3" s="11" t="s">
        <v>226</v>
      </c>
      <c r="BN3" s="11" t="s">
        <v>226</v>
      </c>
      <c r="BO3" s="11" t="s">
        <v>227</v>
      </c>
      <c r="BP3" s="11" t="s">
        <v>228</v>
      </c>
      <c r="BQ3" s="11" t="s">
        <v>226</v>
      </c>
      <c r="BR3" s="11" t="s">
        <v>228</v>
      </c>
      <c r="BS3" s="11" t="s">
        <v>217</v>
      </c>
      <c r="BT3" s="11" t="s">
        <v>217</v>
      </c>
      <c r="BU3" s="11" t="s">
        <v>217</v>
      </c>
      <c r="BV3" s="11" t="s">
        <v>217</v>
      </c>
      <c r="BW3" s="11" t="s">
        <v>227</v>
      </c>
      <c r="BX3" s="11" t="s">
        <v>217</v>
      </c>
      <c r="BY3" s="11" t="s">
        <v>217</v>
      </c>
      <c r="BZ3" s="11" t="s">
        <v>217</v>
      </c>
      <c r="CA3" s="11" t="s">
        <v>217</v>
      </c>
      <c r="CB3" s="11" t="s">
        <v>217</v>
      </c>
      <c r="CC3" s="11" t="s">
        <v>217</v>
      </c>
      <c r="CD3" s="11" t="s">
        <v>217</v>
      </c>
      <c r="CE3" s="11" t="s">
        <v>217</v>
      </c>
      <c r="CF3" s="11" t="s">
        <v>217</v>
      </c>
      <c r="CG3" s="12" t="s">
        <v>217</v>
      </c>
      <c r="CH3" t="s">
        <v>206</v>
      </c>
      <c r="CI3" t="s">
        <v>216</v>
      </c>
      <c r="CJ3" t="s">
        <v>216</v>
      </c>
      <c r="CK3" t="s">
        <v>206</v>
      </c>
      <c r="CL3" t="s">
        <v>206</v>
      </c>
      <c r="CM3" t="s">
        <v>206</v>
      </c>
      <c r="CN3" t="s">
        <v>216</v>
      </c>
      <c r="CW3" t="s">
        <v>267</v>
      </c>
      <c r="CX3" t="s">
        <v>243</v>
      </c>
      <c r="CZ3" t="s">
        <v>223</v>
      </c>
      <c r="DA3" t="s">
        <v>223</v>
      </c>
      <c r="DB3" t="s">
        <v>206</v>
      </c>
      <c r="DC3" t="s">
        <v>223</v>
      </c>
      <c r="DD3" t="s">
        <v>216</v>
      </c>
      <c r="DE3" t="s">
        <v>206</v>
      </c>
      <c r="DF3" t="s">
        <v>206</v>
      </c>
      <c r="DG3" t="s">
        <v>205</v>
      </c>
      <c r="DH3" t="s">
        <v>206</v>
      </c>
      <c r="DI3" t="s">
        <v>216</v>
      </c>
      <c r="DJ3" t="s">
        <v>205</v>
      </c>
      <c r="DZ3" t="s">
        <v>205</v>
      </c>
      <c r="EA3" t="s">
        <v>206</v>
      </c>
      <c r="EB3" t="s">
        <v>206</v>
      </c>
      <c r="EC3" t="s">
        <v>206</v>
      </c>
      <c r="EJ3" t="s">
        <v>215</v>
      </c>
      <c r="EL3" t="s">
        <v>216</v>
      </c>
      <c r="EM3" t="s">
        <v>206</v>
      </c>
      <c r="EN3" t="s">
        <v>206</v>
      </c>
      <c r="EO3" t="s">
        <v>216</v>
      </c>
      <c r="EP3" t="s">
        <v>205</v>
      </c>
      <c r="EV3" t="s">
        <v>205</v>
      </c>
      <c r="EW3" t="s">
        <v>228</v>
      </c>
      <c r="EX3" t="s">
        <v>227</v>
      </c>
      <c r="EY3" t="s">
        <v>229</v>
      </c>
      <c r="EZ3" t="s">
        <v>229</v>
      </c>
      <c r="FA3" t="s">
        <v>229</v>
      </c>
      <c r="FB3" t="s">
        <v>228</v>
      </c>
      <c r="FC3" t="s">
        <v>226</v>
      </c>
      <c r="FD3" t="s">
        <v>227</v>
      </c>
      <c r="FE3" t="s">
        <v>226</v>
      </c>
      <c r="FF3" t="s">
        <v>227</v>
      </c>
      <c r="FG3" t="s">
        <v>226</v>
      </c>
      <c r="FH3" t="s">
        <v>227</v>
      </c>
      <c r="FI3" t="s">
        <v>227</v>
      </c>
      <c r="FJ3" t="s">
        <v>226</v>
      </c>
      <c r="FK3" t="s">
        <v>218</v>
      </c>
      <c r="FL3" t="s">
        <v>231</v>
      </c>
      <c r="FM3" t="s">
        <v>230</v>
      </c>
      <c r="FN3" t="s">
        <v>231</v>
      </c>
      <c r="FO3" t="s">
        <v>230</v>
      </c>
      <c r="FP3" t="s">
        <v>218</v>
      </c>
      <c r="FQ3" t="s">
        <v>233</v>
      </c>
      <c r="FR3" t="s">
        <v>232</v>
      </c>
      <c r="FS3" t="s">
        <v>218</v>
      </c>
      <c r="FT3" t="s">
        <v>218</v>
      </c>
      <c r="FU3" t="s">
        <v>218</v>
      </c>
      <c r="FV3" t="s">
        <v>218</v>
      </c>
      <c r="FW3" t="s">
        <v>218</v>
      </c>
      <c r="FX3" t="s">
        <v>228</v>
      </c>
      <c r="FY3" t="s">
        <v>228</v>
      </c>
      <c r="FZ3" t="s">
        <v>228</v>
      </c>
      <c r="GA3" t="s">
        <v>229</v>
      </c>
      <c r="GB3" t="s">
        <v>228</v>
      </c>
      <c r="GC3" t="s">
        <v>217</v>
      </c>
      <c r="GD3" t="s">
        <v>228</v>
      </c>
      <c r="GE3" t="s">
        <v>228</v>
      </c>
      <c r="GF3" t="s">
        <v>228</v>
      </c>
      <c r="GG3" t="s">
        <v>227</v>
      </c>
      <c r="GH3" t="s">
        <v>229</v>
      </c>
      <c r="GI3" t="s">
        <v>229</v>
      </c>
      <c r="GJ3" t="s">
        <v>228</v>
      </c>
      <c r="GK3" t="s">
        <v>228</v>
      </c>
      <c r="GL3" t="s">
        <v>228</v>
      </c>
      <c r="GM3" t="s">
        <v>228</v>
      </c>
      <c r="GN3" t="s">
        <v>227</v>
      </c>
      <c r="GO3" t="s">
        <v>227</v>
      </c>
      <c r="GP3" t="s">
        <v>227</v>
      </c>
      <c r="GQ3" t="s">
        <v>226</v>
      </c>
      <c r="GR3" t="s">
        <v>206</v>
      </c>
      <c r="GS3" t="s">
        <v>211</v>
      </c>
    </row>
    <row r="4" spans="1:201" x14ac:dyDescent="0.2">
      <c r="A4">
        <v>73</v>
      </c>
      <c r="B4" t="s">
        <v>277</v>
      </c>
      <c r="C4">
        <v>10</v>
      </c>
      <c r="D4" s="4">
        <v>51</v>
      </c>
      <c r="E4" s="5" t="s">
        <v>203</v>
      </c>
      <c r="F4" s="5" t="s">
        <v>281</v>
      </c>
      <c r="G4" s="5"/>
      <c r="H4" s="5" t="s">
        <v>206</v>
      </c>
      <c r="I4" s="5" t="s">
        <v>206</v>
      </c>
      <c r="J4" s="5" t="s">
        <v>205</v>
      </c>
      <c r="K4" s="5" t="s">
        <v>205</v>
      </c>
      <c r="L4" s="5" t="s">
        <v>282</v>
      </c>
      <c r="M4" s="5" t="s">
        <v>207</v>
      </c>
      <c r="N4" s="5" t="s">
        <v>206</v>
      </c>
      <c r="O4" s="5" t="s">
        <v>205</v>
      </c>
      <c r="P4" s="5" t="s">
        <v>205</v>
      </c>
      <c r="Q4" s="5" t="s">
        <v>205</v>
      </c>
      <c r="R4" s="5" t="s">
        <v>205</v>
      </c>
      <c r="S4" s="5"/>
      <c r="T4" s="6">
        <v>15</v>
      </c>
      <c r="U4" s="10" t="s">
        <v>249</v>
      </c>
      <c r="V4" s="11" t="s">
        <v>249</v>
      </c>
      <c r="W4" s="11" t="s">
        <v>249</v>
      </c>
      <c r="X4" s="11" t="s">
        <v>249</v>
      </c>
      <c r="Y4" s="11"/>
      <c r="Z4" s="11" t="s">
        <v>206</v>
      </c>
      <c r="AA4" s="11" t="s">
        <v>206</v>
      </c>
      <c r="AB4" s="11" t="s">
        <v>205</v>
      </c>
      <c r="AC4" s="11" t="s">
        <v>205</v>
      </c>
      <c r="AD4" s="11" t="s">
        <v>206</v>
      </c>
      <c r="AE4" s="11" t="s">
        <v>205</v>
      </c>
      <c r="AF4" s="11"/>
      <c r="AG4" s="11" t="s">
        <v>206</v>
      </c>
      <c r="AH4" s="11" t="s">
        <v>206</v>
      </c>
      <c r="AI4" s="11" t="s">
        <v>205</v>
      </c>
      <c r="AJ4" s="11" t="s">
        <v>205</v>
      </c>
      <c r="AK4" s="11" t="s">
        <v>205</v>
      </c>
      <c r="AL4" s="11" t="s">
        <v>205</v>
      </c>
      <c r="AM4" s="11" t="s">
        <v>205</v>
      </c>
      <c r="AN4" s="11" t="s">
        <v>205</v>
      </c>
      <c r="AO4" s="11" t="s">
        <v>205</v>
      </c>
      <c r="AP4" s="11" t="s">
        <v>205</v>
      </c>
      <c r="AQ4" s="11" t="s">
        <v>205</v>
      </c>
      <c r="AR4" s="11" t="s">
        <v>205</v>
      </c>
      <c r="AS4" s="11" t="s">
        <v>205</v>
      </c>
      <c r="AT4" s="11" t="s">
        <v>206</v>
      </c>
      <c r="AU4" s="11" t="s">
        <v>205</v>
      </c>
      <c r="AV4" s="11" t="s">
        <v>205</v>
      </c>
      <c r="AW4" s="11" t="s">
        <v>205</v>
      </c>
      <c r="AX4" s="11" t="s">
        <v>205</v>
      </c>
      <c r="AY4" s="11"/>
      <c r="AZ4" s="11" t="s">
        <v>229</v>
      </c>
      <c r="BA4" s="11" t="s">
        <v>229</v>
      </c>
      <c r="BB4" s="11" t="s">
        <v>217</v>
      </c>
      <c r="BC4" s="11" t="s">
        <v>217</v>
      </c>
      <c r="BD4" s="11" t="s">
        <v>228</v>
      </c>
      <c r="BE4" s="11" t="s">
        <v>228</v>
      </c>
      <c r="BF4" s="11" t="s">
        <v>217</v>
      </c>
      <c r="BG4" s="11" t="s">
        <v>228</v>
      </c>
      <c r="BH4" s="11" t="s">
        <v>217</v>
      </c>
      <c r="BI4" s="11" t="s">
        <v>217</v>
      </c>
      <c r="BJ4" s="11" t="s">
        <v>217</v>
      </c>
      <c r="BK4" s="11" t="s">
        <v>217</v>
      </c>
      <c r="BL4" s="11" t="s">
        <v>227</v>
      </c>
      <c r="BM4" s="11" t="s">
        <v>229</v>
      </c>
      <c r="BN4" s="11" t="s">
        <v>229</v>
      </c>
      <c r="BO4" s="11" t="s">
        <v>217</v>
      </c>
      <c r="BP4" s="11" t="s">
        <v>228</v>
      </c>
      <c r="BQ4" s="11" t="s">
        <v>228</v>
      </c>
      <c r="BR4" s="11" t="s">
        <v>228</v>
      </c>
      <c r="BS4" s="11" t="s">
        <v>217</v>
      </c>
      <c r="BT4" s="11" t="s">
        <v>217</v>
      </c>
      <c r="BU4" s="11" t="s">
        <v>228</v>
      </c>
      <c r="BV4" s="11" t="s">
        <v>217</v>
      </c>
      <c r="BW4" s="11" t="s">
        <v>227</v>
      </c>
      <c r="BX4" s="11" t="s">
        <v>229</v>
      </c>
      <c r="BY4" s="11" t="s">
        <v>228</v>
      </c>
      <c r="BZ4" s="11" t="s">
        <v>228</v>
      </c>
      <c r="CA4" s="11" t="s">
        <v>229</v>
      </c>
      <c r="CB4" s="11" t="s">
        <v>227</v>
      </c>
      <c r="CC4" s="11" t="s">
        <v>229</v>
      </c>
      <c r="CD4" s="11" t="s">
        <v>217</v>
      </c>
      <c r="CE4" s="11" t="s">
        <v>227</v>
      </c>
      <c r="CF4" s="11" t="s">
        <v>227</v>
      </c>
      <c r="CG4" s="12" t="s">
        <v>227</v>
      </c>
      <c r="CH4" t="s">
        <v>206</v>
      </c>
      <c r="CI4" t="s">
        <v>216</v>
      </c>
      <c r="CJ4" t="s">
        <v>206</v>
      </c>
      <c r="CK4" t="s">
        <v>216</v>
      </c>
      <c r="CL4" t="s">
        <v>206</v>
      </c>
      <c r="CM4" t="s">
        <v>223</v>
      </c>
      <c r="CN4" t="s">
        <v>206</v>
      </c>
      <c r="CO4" t="s">
        <v>206</v>
      </c>
      <c r="CP4" t="s">
        <v>205</v>
      </c>
      <c r="CQ4" t="s">
        <v>205</v>
      </c>
      <c r="CR4" t="s">
        <v>206</v>
      </c>
      <c r="CS4" t="s">
        <v>205</v>
      </c>
      <c r="CT4" t="s">
        <v>206</v>
      </c>
      <c r="CU4" t="s">
        <v>206</v>
      </c>
      <c r="CV4" t="s">
        <v>205</v>
      </c>
      <c r="CW4" t="s">
        <v>283</v>
      </c>
      <c r="CX4" t="s">
        <v>243</v>
      </c>
      <c r="CZ4" t="s">
        <v>223</v>
      </c>
      <c r="DA4" t="s">
        <v>216</v>
      </c>
      <c r="DB4" t="s">
        <v>216</v>
      </c>
      <c r="DC4" t="s">
        <v>216</v>
      </c>
      <c r="DD4" t="s">
        <v>206</v>
      </c>
      <c r="DE4" t="s">
        <v>206</v>
      </c>
      <c r="DF4" t="s">
        <v>206</v>
      </c>
      <c r="DG4" t="s">
        <v>206</v>
      </c>
      <c r="DH4" t="s">
        <v>206</v>
      </c>
      <c r="DI4" t="s">
        <v>206</v>
      </c>
      <c r="DJ4" t="s">
        <v>216</v>
      </c>
      <c r="DK4" t="s">
        <v>205</v>
      </c>
      <c r="DL4" t="s">
        <v>205</v>
      </c>
      <c r="DM4" t="s">
        <v>205</v>
      </c>
      <c r="DN4" t="s">
        <v>205</v>
      </c>
      <c r="DO4" t="s">
        <v>206</v>
      </c>
      <c r="DP4" t="s">
        <v>206</v>
      </c>
      <c r="DQ4" t="s">
        <v>206</v>
      </c>
      <c r="DR4" t="s">
        <v>205</v>
      </c>
      <c r="DS4" t="s">
        <v>206</v>
      </c>
      <c r="DT4" t="s">
        <v>206</v>
      </c>
      <c r="DU4" t="s">
        <v>206</v>
      </c>
      <c r="DV4" t="s">
        <v>205</v>
      </c>
      <c r="DW4" t="s">
        <v>206</v>
      </c>
      <c r="DY4" t="s">
        <v>243</v>
      </c>
      <c r="EA4" t="s">
        <v>206</v>
      </c>
      <c r="EB4" t="s">
        <v>206</v>
      </c>
      <c r="EC4" t="s">
        <v>206</v>
      </c>
      <c r="ED4" t="s">
        <v>216</v>
      </c>
      <c r="EE4" t="s">
        <v>205</v>
      </c>
      <c r="EF4" t="s">
        <v>205</v>
      </c>
      <c r="EG4" t="s">
        <v>205</v>
      </c>
      <c r="EH4" t="s">
        <v>223</v>
      </c>
      <c r="EJ4" t="s">
        <v>243</v>
      </c>
      <c r="EL4" t="s">
        <v>205</v>
      </c>
      <c r="EM4" t="s">
        <v>205</v>
      </c>
      <c r="EN4" t="s">
        <v>206</v>
      </c>
      <c r="EO4" t="s">
        <v>206</v>
      </c>
      <c r="EP4" t="s">
        <v>206</v>
      </c>
      <c r="EQ4" t="s">
        <v>216</v>
      </c>
      <c r="ER4" t="s">
        <v>205</v>
      </c>
      <c r="ES4" t="s">
        <v>216</v>
      </c>
      <c r="EU4" t="s">
        <v>243</v>
      </c>
      <c r="EW4" t="s">
        <v>229</v>
      </c>
      <c r="EX4" t="s">
        <v>228</v>
      </c>
      <c r="EY4" t="s">
        <v>229</v>
      </c>
      <c r="EZ4" t="s">
        <v>229</v>
      </c>
      <c r="FA4" t="s">
        <v>229</v>
      </c>
      <c r="FB4" t="s">
        <v>228</v>
      </c>
      <c r="FC4" t="s">
        <v>228</v>
      </c>
      <c r="FD4" t="s">
        <v>217</v>
      </c>
      <c r="FE4" t="s">
        <v>217</v>
      </c>
      <c r="FF4" t="s">
        <v>227</v>
      </c>
      <c r="FG4" t="s">
        <v>226</v>
      </c>
      <c r="FH4" t="s">
        <v>217</v>
      </c>
      <c r="FI4" t="s">
        <v>217</v>
      </c>
      <c r="FJ4" t="s">
        <v>217</v>
      </c>
      <c r="FK4" t="s">
        <v>233</v>
      </c>
      <c r="FL4" t="s">
        <v>232</v>
      </c>
      <c r="FM4" t="s">
        <v>233</v>
      </c>
      <c r="FN4" t="s">
        <v>232</v>
      </c>
      <c r="FO4" t="s">
        <v>232</v>
      </c>
      <c r="FP4" t="s">
        <v>232</v>
      </c>
      <c r="FQ4" t="s">
        <v>232</v>
      </c>
      <c r="FR4" t="s">
        <v>233</v>
      </c>
      <c r="FS4" t="s">
        <v>233</v>
      </c>
      <c r="FT4" t="s">
        <v>233</v>
      </c>
      <c r="FU4" t="s">
        <v>233</v>
      </c>
      <c r="FV4" t="s">
        <v>233</v>
      </c>
      <c r="FW4" t="s">
        <v>233</v>
      </c>
      <c r="FX4" t="s">
        <v>228</v>
      </c>
      <c r="FY4" t="s">
        <v>229</v>
      </c>
      <c r="FZ4" t="s">
        <v>217</v>
      </c>
      <c r="GA4" t="s">
        <v>229</v>
      </c>
      <c r="GB4" t="s">
        <v>229</v>
      </c>
      <c r="GC4" t="s">
        <v>227</v>
      </c>
      <c r="GD4" t="s">
        <v>228</v>
      </c>
      <c r="GE4" t="s">
        <v>229</v>
      </c>
      <c r="GF4" t="s">
        <v>228</v>
      </c>
      <c r="GG4" t="s">
        <v>228</v>
      </c>
      <c r="GH4" t="s">
        <v>229</v>
      </c>
      <c r="GI4" t="s">
        <v>229</v>
      </c>
      <c r="GJ4" t="s">
        <v>217</v>
      </c>
      <c r="GK4" t="s">
        <v>217</v>
      </c>
      <c r="GL4" t="s">
        <v>228</v>
      </c>
      <c r="GM4" t="s">
        <v>228</v>
      </c>
      <c r="GN4" t="s">
        <v>217</v>
      </c>
      <c r="GO4" t="s">
        <v>228</v>
      </c>
      <c r="GP4" t="s">
        <v>227</v>
      </c>
      <c r="GQ4" t="s">
        <v>217</v>
      </c>
      <c r="GR4" t="s">
        <v>206</v>
      </c>
      <c r="GS4" t="s">
        <v>206</v>
      </c>
    </row>
    <row r="5" spans="1:201" x14ac:dyDescent="0.2">
      <c r="A5">
        <v>74</v>
      </c>
      <c r="B5" t="s">
        <v>284</v>
      </c>
      <c r="C5">
        <v>10</v>
      </c>
      <c r="D5" s="4">
        <v>51</v>
      </c>
      <c r="E5" s="5" t="s">
        <v>203</v>
      </c>
      <c r="F5" s="5" t="s">
        <v>281</v>
      </c>
      <c r="G5" s="5"/>
      <c r="H5" s="5" t="s">
        <v>206</v>
      </c>
      <c r="I5" s="5" t="s">
        <v>205</v>
      </c>
      <c r="J5" s="5" t="s">
        <v>205</v>
      </c>
      <c r="K5" s="5" t="s">
        <v>205</v>
      </c>
      <c r="L5" s="5"/>
      <c r="M5" s="5" t="s">
        <v>207</v>
      </c>
      <c r="N5" s="5" t="s">
        <v>206</v>
      </c>
      <c r="O5" s="5" t="s">
        <v>206</v>
      </c>
      <c r="P5" s="5" t="s">
        <v>205</v>
      </c>
      <c r="Q5" s="5" t="s">
        <v>205</v>
      </c>
      <c r="R5" s="5" t="s">
        <v>205</v>
      </c>
      <c r="S5" s="5"/>
      <c r="T5" s="6">
        <v>25</v>
      </c>
      <c r="U5" s="10" t="s">
        <v>249</v>
      </c>
      <c r="V5" s="11" t="s">
        <v>249</v>
      </c>
      <c r="W5" s="11" t="s">
        <v>249</v>
      </c>
      <c r="X5" s="11" t="s">
        <v>249</v>
      </c>
      <c r="Y5" s="11"/>
      <c r="Z5" s="11" t="s">
        <v>206</v>
      </c>
      <c r="AA5" s="11" t="s">
        <v>206</v>
      </c>
      <c r="AB5" s="11" t="s">
        <v>205</v>
      </c>
      <c r="AC5" s="11" t="s">
        <v>205</v>
      </c>
      <c r="AD5" s="11" t="s">
        <v>206</v>
      </c>
      <c r="AE5" s="11" t="s">
        <v>206</v>
      </c>
      <c r="AF5" s="11"/>
      <c r="AG5" s="11" t="s">
        <v>205</v>
      </c>
      <c r="AH5" s="11" t="s">
        <v>206</v>
      </c>
      <c r="AI5" s="11" t="s">
        <v>205</v>
      </c>
      <c r="AJ5" s="11" t="s">
        <v>205</v>
      </c>
      <c r="AK5" s="11" t="s">
        <v>205</v>
      </c>
      <c r="AL5" s="11" t="s">
        <v>205</v>
      </c>
      <c r="AM5" s="11" t="s">
        <v>205</v>
      </c>
      <c r="AN5" s="11" t="s">
        <v>205</v>
      </c>
      <c r="AO5" s="11" t="s">
        <v>205</v>
      </c>
      <c r="AP5" s="11" t="s">
        <v>205</v>
      </c>
      <c r="AQ5" s="11" t="s">
        <v>205</v>
      </c>
      <c r="AR5" s="11" t="s">
        <v>205</v>
      </c>
      <c r="AS5" s="11" t="s">
        <v>205</v>
      </c>
      <c r="AT5" s="11" t="s">
        <v>206</v>
      </c>
      <c r="AU5" s="11" t="s">
        <v>205</v>
      </c>
      <c r="AV5" s="11" t="s">
        <v>205</v>
      </c>
      <c r="AW5" s="11" t="s">
        <v>205</v>
      </c>
      <c r="AX5" s="11" t="s">
        <v>205</v>
      </c>
      <c r="AY5" s="11"/>
      <c r="AZ5" s="11" t="s">
        <v>229</v>
      </c>
      <c r="BA5" s="11" t="s">
        <v>229</v>
      </c>
      <c r="BB5" s="11" t="s">
        <v>229</v>
      </c>
      <c r="BC5" s="11" t="s">
        <v>229</v>
      </c>
      <c r="BD5" s="11" t="s">
        <v>229</v>
      </c>
      <c r="BE5" s="11" t="s">
        <v>229</v>
      </c>
      <c r="BF5" s="11" t="s">
        <v>229</v>
      </c>
      <c r="BG5" s="11" t="s">
        <v>229</v>
      </c>
      <c r="BH5" s="11" t="s">
        <v>229</v>
      </c>
      <c r="BI5" s="11" t="s">
        <v>229</v>
      </c>
      <c r="BJ5" s="11" t="s">
        <v>229</v>
      </c>
      <c r="BK5" s="11" t="s">
        <v>229</v>
      </c>
      <c r="BL5" s="11" t="s">
        <v>229</v>
      </c>
      <c r="BM5" s="11" t="s">
        <v>217</v>
      </c>
      <c r="BN5" s="11" t="s">
        <v>229</v>
      </c>
      <c r="BO5" s="11" t="s">
        <v>217</v>
      </c>
      <c r="BP5" s="11" t="s">
        <v>217</v>
      </c>
      <c r="BQ5" s="11" t="s">
        <v>217</v>
      </c>
      <c r="BR5" s="11" t="s">
        <v>227</v>
      </c>
      <c r="BS5" s="11" t="s">
        <v>227</v>
      </c>
      <c r="BT5" s="11" t="s">
        <v>227</v>
      </c>
      <c r="BU5" s="11" t="s">
        <v>227</v>
      </c>
      <c r="BV5" s="11" t="s">
        <v>227</v>
      </c>
      <c r="BW5" s="11" t="s">
        <v>227</v>
      </c>
      <c r="BX5" s="11" t="s">
        <v>229</v>
      </c>
      <c r="BY5" s="11" t="s">
        <v>229</v>
      </c>
      <c r="BZ5" s="11" t="s">
        <v>227</v>
      </c>
      <c r="CA5" s="11" t="s">
        <v>229</v>
      </c>
      <c r="CB5" s="11" t="s">
        <v>227</v>
      </c>
      <c r="CC5" s="11" t="s">
        <v>227</v>
      </c>
      <c r="CD5" s="11" t="s">
        <v>227</v>
      </c>
      <c r="CE5" s="11" t="s">
        <v>227</v>
      </c>
      <c r="CF5" s="11" t="s">
        <v>227</v>
      </c>
      <c r="CG5" s="12" t="s">
        <v>227</v>
      </c>
      <c r="CH5" t="s">
        <v>206</v>
      </c>
      <c r="CI5" t="s">
        <v>206</v>
      </c>
      <c r="CJ5" t="s">
        <v>206</v>
      </c>
      <c r="CK5" t="s">
        <v>206</v>
      </c>
      <c r="CL5" t="s">
        <v>206</v>
      </c>
      <c r="CM5" t="s">
        <v>206</v>
      </c>
      <c r="CN5" t="s">
        <v>206</v>
      </c>
      <c r="CO5" t="s">
        <v>206</v>
      </c>
      <c r="CP5" t="s">
        <v>205</v>
      </c>
      <c r="CQ5" t="s">
        <v>205</v>
      </c>
      <c r="CR5" t="s">
        <v>216</v>
      </c>
      <c r="CS5" t="s">
        <v>205</v>
      </c>
      <c r="CT5" t="s">
        <v>205</v>
      </c>
      <c r="CU5" t="s">
        <v>206</v>
      </c>
      <c r="CV5" t="s">
        <v>206</v>
      </c>
      <c r="CX5" t="s">
        <v>243</v>
      </c>
      <c r="CZ5" t="s">
        <v>206</v>
      </c>
      <c r="DA5" t="s">
        <v>223</v>
      </c>
      <c r="DB5" t="s">
        <v>206</v>
      </c>
      <c r="DC5" t="s">
        <v>223</v>
      </c>
      <c r="DD5" t="s">
        <v>216</v>
      </c>
      <c r="DE5" t="s">
        <v>205</v>
      </c>
      <c r="DF5" t="s">
        <v>223</v>
      </c>
      <c r="DG5" t="s">
        <v>223</v>
      </c>
      <c r="DH5" t="s">
        <v>206</v>
      </c>
      <c r="DI5" t="s">
        <v>206</v>
      </c>
      <c r="DJ5" t="s">
        <v>206</v>
      </c>
      <c r="DK5" t="s">
        <v>205</v>
      </c>
      <c r="DL5" t="s">
        <v>205</v>
      </c>
      <c r="DM5" t="s">
        <v>205</v>
      </c>
      <c r="DN5" t="s">
        <v>205</v>
      </c>
      <c r="DO5" t="s">
        <v>205</v>
      </c>
      <c r="DP5" t="s">
        <v>205</v>
      </c>
      <c r="DQ5" t="s">
        <v>205</v>
      </c>
      <c r="DR5" t="s">
        <v>205</v>
      </c>
      <c r="DS5" t="s">
        <v>205</v>
      </c>
      <c r="DT5" t="s">
        <v>206</v>
      </c>
      <c r="DU5" t="s">
        <v>206</v>
      </c>
      <c r="DV5" t="s">
        <v>205</v>
      </c>
      <c r="DW5" t="s">
        <v>205</v>
      </c>
      <c r="DY5" t="s">
        <v>243</v>
      </c>
      <c r="EA5" t="s">
        <v>206</v>
      </c>
      <c r="EB5" t="s">
        <v>206</v>
      </c>
      <c r="EC5" t="s">
        <v>206</v>
      </c>
      <c r="ED5" t="s">
        <v>205</v>
      </c>
      <c r="EE5" t="s">
        <v>205</v>
      </c>
      <c r="EF5" t="s">
        <v>205</v>
      </c>
      <c r="EG5" t="s">
        <v>205</v>
      </c>
      <c r="EH5" t="s">
        <v>205</v>
      </c>
      <c r="EJ5" t="s">
        <v>243</v>
      </c>
      <c r="EL5" t="s">
        <v>206</v>
      </c>
      <c r="EM5" t="s">
        <v>223</v>
      </c>
      <c r="EN5" t="s">
        <v>216</v>
      </c>
      <c r="EO5" t="s">
        <v>206</v>
      </c>
      <c r="EP5" t="s">
        <v>206</v>
      </c>
      <c r="EQ5" t="s">
        <v>206</v>
      </c>
      <c r="ER5" t="s">
        <v>205</v>
      </c>
      <c r="ES5" t="s">
        <v>205</v>
      </c>
      <c r="EU5" t="s">
        <v>243</v>
      </c>
      <c r="EW5" t="s">
        <v>229</v>
      </c>
      <c r="EX5" t="s">
        <v>229</v>
      </c>
      <c r="EY5" t="s">
        <v>229</v>
      </c>
      <c r="EZ5" t="s">
        <v>229</v>
      </c>
      <c r="FA5" t="s">
        <v>229</v>
      </c>
      <c r="FB5" t="s">
        <v>217</v>
      </c>
      <c r="FC5" t="s">
        <v>226</v>
      </c>
      <c r="FD5" t="s">
        <v>217</v>
      </c>
      <c r="FE5" t="s">
        <v>226</v>
      </c>
      <c r="FF5" t="s">
        <v>228</v>
      </c>
      <c r="FG5" t="s">
        <v>226</v>
      </c>
      <c r="FH5" t="s">
        <v>226</v>
      </c>
      <c r="FI5" t="s">
        <v>226</v>
      </c>
      <c r="FJ5" t="s">
        <v>226</v>
      </c>
      <c r="FK5" t="s">
        <v>232</v>
      </c>
      <c r="FL5" t="s">
        <v>232</v>
      </c>
      <c r="FM5" t="s">
        <v>232</v>
      </c>
      <c r="FN5" t="s">
        <v>232</v>
      </c>
      <c r="FO5" t="s">
        <v>232</v>
      </c>
      <c r="FP5" t="s">
        <v>232</v>
      </c>
      <c r="FQ5" t="s">
        <v>232</v>
      </c>
      <c r="FR5" t="s">
        <v>232</v>
      </c>
      <c r="FS5" t="s">
        <v>232</v>
      </c>
      <c r="FT5" t="s">
        <v>232</v>
      </c>
      <c r="FU5" t="s">
        <v>232</v>
      </c>
      <c r="FV5" t="s">
        <v>232</v>
      </c>
      <c r="FW5" t="s">
        <v>232</v>
      </c>
      <c r="FX5" t="s">
        <v>228</v>
      </c>
      <c r="FY5" t="s">
        <v>228</v>
      </c>
      <c r="FZ5" t="s">
        <v>226</v>
      </c>
      <c r="GA5" t="s">
        <v>217</v>
      </c>
      <c r="GB5" t="s">
        <v>229</v>
      </c>
      <c r="GC5" t="s">
        <v>226</v>
      </c>
      <c r="GD5" t="s">
        <v>228</v>
      </c>
      <c r="GE5" t="s">
        <v>229</v>
      </c>
      <c r="GF5" t="s">
        <v>228</v>
      </c>
      <c r="GG5" t="s">
        <v>226</v>
      </c>
      <c r="GH5" t="s">
        <v>228</v>
      </c>
      <c r="GI5" t="s">
        <v>229</v>
      </c>
      <c r="GJ5" t="s">
        <v>226</v>
      </c>
      <c r="GK5" t="s">
        <v>217</v>
      </c>
      <c r="GL5" t="s">
        <v>229</v>
      </c>
      <c r="GM5" t="s">
        <v>217</v>
      </c>
      <c r="GN5" t="s">
        <v>228</v>
      </c>
      <c r="GO5" t="s">
        <v>217</v>
      </c>
      <c r="GP5" t="s">
        <v>227</v>
      </c>
      <c r="GQ5" t="s">
        <v>229</v>
      </c>
      <c r="GR5" t="s">
        <v>206</v>
      </c>
      <c r="GS5" t="s">
        <v>206</v>
      </c>
    </row>
    <row r="6" spans="1:201" x14ac:dyDescent="0.2">
      <c r="A6">
        <v>75</v>
      </c>
      <c r="B6" t="s">
        <v>288</v>
      </c>
      <c r="C6">
        <v>10</v>
      </c>
      <c r="D6" s="4">
        <v>35</v>
      </c>
      <c r="E6" s="5" t="s">
        <v>203</v>
      </c>
      <c r="F6" s="5" t="s">
        <v>265</v>
      </c>
      <c r="G6" s="5"/>
      <c r="H6" s="5" t="s">
        <v>206</v>
      </c>
      <c r="I6" s="5" t="s">
        <v>205</v>
      </c>
      <c r="J6" s="5" t="s">
        <v>206</v>
      </c>
      <c r="K6" s="5" t="s">
        <v>205</v>
      </c>
      <c r="L6" s="5"/>
      <c r="M6" s="5" t="s">
        <v>266</v>
      </c>
      <c r="N6" s="5" t="s">
        <v>206</v>
      </c>
      <c r="O6" s="5" t="s">
        <v>205</v>
      </c>
      <c r="P6" s="5" t="s">
        <v>205</v>
      </c>
      <c r="Q6" s="5" t="s">
        <v>205</v>
      </c>
      <c r="R6" s="5" t="s">
        <v>206</v>
      </c>
      <c r="S6" s="5"/>
      <c r="T6" s="6">
        <v>3</v>
      </c>
      <c r="U6" s="10" t="s">
        <v>249</v>
      </c>
      <c r="V6" s="11" t="s">
        <v>249</v>
      </c>
      <c r="W6" s="11" t="s">
        <v>249</v>
      </c>
      <c r="X6" s="11" t="s">
        <v>249</v>
      </c>
      <c r="Y6" s="11"/>
      <c r="Z6" s="11" t="s">
        <v>206</v>
      </c>
      <c r="AA6" s="11" t="s">
        <v>206</v>
      </c>
      <c r="AB6" s="11" t="s">
        <v>205</v>
      </c>
      <c r="AC6" s="11" t="s">
        <v>205</v>
      </c>
      <c r="AD6" s="11" t="s">
        <v>205</v>
      </c>
      <c r="AE6" s="11" t="s">
        <v>205</v>
      </c>
      <c r="AF6" s="11"/>
      <c r="AG6" s="11" t="s">
        <v>206</v>
      </c>
      <c r="AH6" s="11" t="s">
        <v>206</v>
      </c>
      <c r="AI6" s="11" t="s">
        <v>205</v>
      </c>
      <c r="AJ6" s="11" t="s">
        <v>205</v>
      </c>
      <c r="AK6" s="11" t="s">
        <v>206</v>
      </c>
      <c r="AL6" s="11" t="s">
        <v>206</v>
      </c>
      <c r="AM6" s="11" t="s">
        <v>206</v>
      </c>
      <c r="AN6" s="11" t="s">
        <v>206</v>
      </c>
      <c r="AO6" s="11" t="s">
        <v>205</v>
      </c>
      <c r="AP6" s="11" t="s">
        <v>206</v>
      </c>
      <c r="AQ6" s="11" t="s">
        <v>205</v>
      </c>
      <c r="AR6" s="11" t="s">
        <v>205</v>
      </c>
      <c r="AS6" s="11" t="s">
        <v>205</v>
      </c>
      <c r="AT6" s="11" t="s">
        <v>206</v>
      </c>
      <c r="AU6" s="11" t="s">
        <v>205</v>
      </c>
      <c r="AV6" s="11" t="s">
        <v>205</v>
      </c>
      <c r="AW6" s="11" t="s">
        <v>205</v>
      </c>
      <c r="AX6" s="11" t="s">
        <v>205</v>
      </c>
      <c r="AY6" s="11"/>
      <c r="AZ6" s="11" t="s">
        <v>228</v>
      </c>
      <c r="BA6" s="11" t="s">
        <v>228</v>
      </c>
      <c r="BB6" s="11" t="s">
        <v>217</v>
      </c>
      <c r="BC6" s="11" t="s">
        <v>217</v>
      </c>
      <c r="BD6" s="11" t="s">
        <v>228</v>
      </c>
      <c r="BE6" s="11" t="s">
        <v>228</v>
      </c>
      <c r="BF6" s="11" t="s">
        <v>228</v>
      </c>
      <c r="BG6" s="11" t="s">
        <v>229</v>
      </c>
      <c r="BH6" s="11" t="s">
        <v>217</v>
      </c>
      <c r="BI6" s="11" t="s">
        <v>229</v>
      </c>
      <c r="BJ6" s="11" t="s">
        <v>217</v>
      </c>
      <c r="BK6" s="11" t="s">
        <v>217</v>
      </c>
      <c r="BL6" s="11" t="s">
        <v>217</v>
      </c>
      <c r="BM6" s="11" t="s">
        <v>228</v>
      </c>
      <c r="BN6" s="11" t="s">
        <v>217</v>
      </c>
      <c r="BO6" s="11" t="s">
        <v>217</v>
      </c>
      <c r="BP6" s="11" t="s">
        <v>217</v>
      </c>
      <c r="BQ6" s="11" t="s">
        <v>217</v>
      </c>
      <c r="BR6" s="11" t="s">
        <v>226</v>
      </c>
      <c r="BS6" s="11" t="s">
        <v>226</v>
      </c>
      <c r="BT6" s="11" t="s">
        <v>226</v>
      </c>
      <c r="BU6" s="11" t="s">
        <v>226</v>
      </c>
      <c r="BV6" s="11" t="s">
        <v>226</v>
      </c>
      <c r="BW6" s="11" t="s">
        <v>226</v>
      </c>
      <c r="BX6" s="11" t="s">
        <v>228</v>
      </c>
      <c r="BY6" s="11" t="s">
        <v>228</v>
      </c>
      <c r="BZ6" s="11" t="s">
        <v>227</v>
      </c>
      <c r="CA6" s="11" t="s">
        <v>228</v>
      </c>
      <c r="CB6" s="11" t="s">
        <v>228</v>
      </c>
      <c r="CC6" s="11" t="s">
        <v>229</v>
      </c>
      <c r="CD6" s="11" t="s">
        <v>226</v>
      </c>
      <c r="CE6" s="11" t="s">
        <v>226</v>
      </c>
      <c r="CF6" s="11" t="s">
        <v>226</v>
      </c>
      <c r="CG6" s="12" t="s">
        <v>226</v>
      </c>
      <c r="CH6" t="s">
        <v>206</v>
      </c>
      <c r="CI6" t="s">
        <v>216</v>
      </c>
      <c r="CJ6" t="s">
        <v>206</v>
      </c>
      <c r="CK6" t="s">
        <v>216</v>
      </c>
      <c r="CL6" t="s">
        <v>216</v>
      </c>
      <c r="CM6" t="s">
        <v>216</v>
      </c>
      <c r="CN6" t="s">
        <v>206</v>
      </c>
      <c r="CO6" t="s">
        <v>205</v>
      </c>
      <c r="CP6" t="s">
        <v>216</v>
      </c>
      <c r="CQ6" t="s">
        <v>205</v>
      </c>
      <c r="CR6" t="s">
        <v>205</v>
      </c>
      <c r="CS6" t="s">
        <v>205</v>
      </c>
      <c r="CT6" t="s">
        <v>212</v>
      </c>
      <c r="CU6" t="s">
        <v>212</v>
      </c>
      <c r="CV6" t="s">
        <v>212</v>
      </c>
      <c r="CY6" t="s">
        <v>205</v>
      </c>
      <c r="CZ6" t="s">
        <v>205</v>
      </c>
      <c r="DA6" t="s">
        <v>205</v>
      </c>
      <c r="DB6" t="s">
        <v>205</v>
      </c>
      <c r="DC6" t="s">
        <v>205</v>
      </c>
      <c r="DD6" t="s">
        <v>205</v>
      </c>
      <c r="DE6" t="s">
        <v>205</v>
      </c>
      <c r="DF6" t="s">
        <v>205</v>
      </c>
      <c r="DG6" t="s">
        <v>205</v>
      </c>
      <c r="DH6" t="s">
        <v>216</v>
      </c>
      <c r="DI6" t="s">
        <v>205</v>
      </c>
      <c r="DJ6" t="s">
        <v>205</v>
      </c>
      <c r="DK6" t="s">
        <v>206</v>
      </c>
      <c r="DL6" t="s">
        <v>206</v>
      </c>
      <c r="DM6" t="s">
        <v>206</v>
      </c>
      <c r="DN6" t="s">
        <v>206</v>
      </c>
      <c r="DO6" t="s">
        <v>205</v>
      </c>
      <c r="DP6" t="s">
        <v>205</v>
      </c>
      <c r="DQ6" t="s">
        <v>205</v>
      </c>
      <c r="DR6" t="s">
        <v>205</v>
      </c>
      <c r="DS6" t="s">
        <v>205</v>
      </c>
      <c r="DT6" t="s">
        <v>206</v>
      </c>
      <c r="DU6" t="s">
        <v>205</v>
      </c>
      <c r="DV6" t="s">
        <v>212</v>
      </c>
      <c r="DW6" t="s">
        <v>205</v>
      </c>
      <c r="DZ6" t="s">
        <v>205</v>
      </c>
      <c r="EA6" t="s">
        <v>206</v>
      </c>
      <c r="EB6" t="s">
        <v>206</v>
      </c>
      <c r="EC6" t="s">
        <v>206</v>
      </c>
      <c r="ED6" t="s">
        <v>212</v>
      </c>
      <c r="EE6" t="s">
        <v>206</v>
      </c>
      <c r="EF6" t="s">
        <v>216</v>
      </c>
      <c r="EG6" t="s">
        <v>205</v>
      </c>
      <c r="EH6" t="s">
        <v>223</v>
      </c>
      <c r="EJ6" t="s">
        <v>243</v>
      </c>
      <c r="EL6" t="s">
        <v>206</v>
      </c>
      <c r="EM6" t="s">
        <v>205</v>
      </c>
      <c r="EN6" t="s">
        <v>223</v>
      </c>
      <c r="EO6" t="s">
        <v>216</v>
      </c>
      <c r="EP6" t="s">
        <v>205</v>
      </c>
      <c r="EQ6" t="s">
        <v>216</v>
      </c>
      <c r="ER6" t="s">
        <v>223</v>
      </c>
      <c r="ES6" t="s">
        <v>206</v>
      </c>
      <c r="EV6" t="s">
        <v>205</v>
      </c>
      <c r="EW6" t="s">
        <v>217</v>
      </c>
      <c r="EX6" t="s">
        <v>217</v>
      </c>
      <c r="EY6" t="s">
        <v>229</v>
      </c>
      <c r="EZ6" t="s">
        <v>217</v>
      </c>
      <c r="FA6" t="s">
        <v>217</v>
      </c>
      <c r="FB6" t="s">
        <v>227</v>
      </c>
      <c r="FC6" t="s">
        <v>226</v>
      </c>
      <c r="FD6" t="s">
        <v>228</v>
      </c>
      <c r="FE6" t="s">
        <v>228</v>
      </c>
      <c r="FF6" t="s">
        <v>228</v>
      </c>
      <c r="FG6" t="s">
        <v>228</v>
      </c>
      <c r="FH6" t="s">
        <v>228</v>
      </c>
      <c r="FI6" t="s">
        <v>228</v>
      </c>
      <c r="FJ6" t="s">
        <v>228</v>
      </c>
      <c r="FK6" t="s">
        <v>230</v>
      </c>
      <c r="FL6" t="s">
        <v>230</v>
      </c>
      <c r="FM6" t="s">
        <v>231</v>
      </c>
      <c r="FN6" t="s">
        <v>230</v>
      </c>
      <c r="FO6" t="s">
        <v>230</v>
      </c>
      <c r="FP6" t="s">
        <v>231</v>
      </c>
      <c r="FQ6" t="s">
        <v>231</v>
      </c>
      <c r="FR6" t="s">
        <v>231</v>
      </c>
      <c r="FS6" t="s">
        <v>231</v>
      </c>
      <c r="FT6" t="s">
        <v>231</v>
      </c>
      <c r="FU6" t="s">
        <v>230</v>
      </c>
      <c r="FV6" t="s">
        <v>230</v>
      </c>
      <c r="FW6" t="s">
        <v>230</v>
      </c>
      <c r="FX6" t="s">
        <v>226</v>
      </c>
      <c r="FY6" t="s">
        <v>228</v>
      </c>
      <c r="FZ6" t="s">
        <v>226</v>
      </c>
      <c r="GA6" t="s">
        <v>226</v>
      </c>
      <c r="GB6" t="s">
        <v>226</v>
      </c>
      <c r="GC6" t="s">
        <v>228</v>
      </c>
      <c r="GD6" t="s">
        <v>228</v>
      </c>
      <c r="GE6" t="s">
        <v>226</v>
      </c>
      <c r="GF6" t="s">
        <v>217</v>
      </c>
      <c r="GG6" t="s">
        <v>227</v>
      </c>
      <c r="GH6" t="s">
        <v>226</v>
      </c>
      <c r="GI6" t="s">
        <v>228</v>
      </c>
      <c r="GJ6" t="s">
        <v>226</v>
      </c>
      <c r="GK6" t="s">
        <v>226</v>
      </c>
      <c r="GL6" t="s">
        <v>226</v>
      </c>
      <c r="GM6" t="s">
        <v>228</v>
      </c>
      <c r="GN6" t="s">
        <v>226</v>
      </c>
      <c r="GO6" t="s">
        <v>226</v>
      </c>
      <c r="GP6" t="s">
        <v>226</v>
      </c>
      <c r="GQ6" t="s">
        <v>226</v>
      </c>
      <c r="GR6" t="s">
        <v>206</v>
      </c>
      <c r="GS6" t="s">
        <v>206</v>
      </c>
    </row>
    <row r="7" spans="1:201" x14ac:dyDescent="0.2">
      <c r="A7">
        <v>76</v>
      </c>
      <c r="B7" t="s">
        <v>292</v>
      </c>
      <c r="C7">
        <v>10</v>
      </c>
      <c r="D7" s="4">
        <v>37</v>
      </c>
      <c r="E7" s="5" t="s">
        <v>203</v>
      </c>
      <c r="F7" s="5" t="s">
        <v>265</v>
      </c>
      <c r="G7" s="5"/>
      <c r="H7" s="5" t="s">
        <v>206</v>
      </c>
      <c r="I7" s="5" t="s">
        <v>205</v>
      </c>
      <c r="J7" s="5" t="s">
        <v>205</v>
      </c>
      <c r="K7" s="5" t="s">
        <v>205</v>
      </c>
      <c r="L7" s="5"/>
      <c r="M7" s="5" t="s">
        <v>266</v>
      </c>
      <c r="N7" s="5" t="s">
        <v>205</v>
      </c>
      <c r="O7" s="5" t="s">
        <v>205</v>
      </c>
      <c r="P7" s="5" t="s">
        <v>206</v>
      </c>
      <c r="Q7" s="5" t="s">
        <v>205</v>
      </c>
      <c r="R7" s="5" t="s">
        <v>205</v>
      </c>
      <c r="S7" s="5"/>
      <c r="T7" s="6">
        <v>3</v>
      </c>
      <c r="U7" s="10"/>
      <c r="V7" s="11"/>
      <c r="W7" s="11"/>
      <c r="X7" s="11"/>
      <c r="Y7" s="11"/>
      <c r="Z7" s="11" t="s">
        <v>211</v>
      </c>
      <c r="AA7" s="11" t="s">
        <v>211</v>
      </c>
      <c r="AB7" s="11" t="s">
        <v>211</v>
      </c>
      <c r="AC7" s="11" t="s">
        <v>211</v>
      </c>
      <c r="AD7" s="11" t="s">
        <v>211</v>
      </c>
      <c r="AE7" s="11" t="s">
        <v>211</v>
      </c>
      <c r="AF7" s="11"/>
      <c r="AG7" s="11" t="s">
        <v>206</v>
      </c>
      <c r="AH7" s="11" t="s">
        <v>206</v>
      </c>
      <c r="AI7" s="11" t="s">
        <v>205</v>
      </c>
      <c r="AJ7" s="11" t="s">
        <v>205</v>
      </c>
      <c r="AK7" s="11" t="s">
        <v>206</v>
      </c>
      <c r="AL7" s="11" t="s">
        <v>205</v>
      </c>
      <c r="AM7" s="11" t="s">
        <v>206</v>
      </c>
      <c r="AN7" s="11" t="s">
        <v>205</v>
      </c>
      <c r="AO7" s="11" t="s">
        <v>206</v>
      </c>
      <c r="AP7" s="11" t="s">
        <v>206</v>
      </c>
      <c r="AQ7" s="11" t="s">
        <v>206</v>
      </c>
      <c r="AR7" s="11" t="s">
        <v>205</v>
      </c>
      <c r="AS7" s="11" t="s">
        <v>205</v>
      </c>
      <c r="AT7" s="11" t="s">
        <v>206</v>
      </c>
      <c r="AU7" s="11" t="s">
        <v>205</v>
      </c>
      <c r="AV7" s="11" t="s">
        <v>205</v>
      </c>
      <c r="AW7" s="11" t="s">
        <v>205</v>
      </c>
      <c r="AX7" s="11" t="s">
        <v>205</v>
      </c>
      <c r="AY7" s="11"/>
      <c r="AZ7" s="11" t="s">
        <v>229</v>
      </c>
      <c r="BA7" s="11" t="s">
        <v>229</v>
      </c>
      <c r="BB7" s="11" t="s">
        <v>217</v>
      </c>
      <c r="BC7" s="11" t="s">
        <v>217</v>
      </c>
      <c r="BD7" s="11" t="s">
        <v>229</v>
      </c>
      <c r="BE7" s="11" t="s">
        <v>229</v>
      </c>
      <c r="BF7" s="11" t="s">
        <v>229</v>
      </c>
      <c r="BG7" s="11" t="s">
        <v>228</v>
      </c>
      <c r="BH7" s="11" t="s">
        <v>229</v>
      </c>
      <c r="BI7" s="11" t="s">
        <v>229</v>
      </c>
      <c r="BJ7" s="11" t="s">
        <v>229</v>
      </c>
      <c r="BK7" s="11" t="s">
        <v>217</v>
      </c>
      <c r="BL7" s="11" t="s">
        <v>228</v>
      </c>
      <c r="BM7" s="11" t="s">
        <v>228</v>
      </c>
      <c r="BN7" s="11" t="s">
        <v>217</v>
      </c>
      <c r="BO7" s="11" t="s">
        <v>217</v>
      </c>
      <c r="BP7" s="11" t="s">
        <v>217</v>
      </c>
      <c r="BQ7" s="11" t="s">
        <v>217</v>
      </c>
      <c r="BR7" s="11" t="s">
        <v>229</v>
      </c>
      <c r="BS7" s="11" t="s">
        <v>229</v>
      </c>
      <c r="BT7" s="11" t="s">
        <v>229</v>
      </c>
      <c r="BU7" s="11" t="s">
        <v>229</v>
      </c>
      <c r="BV7" s="11" t="s">
        <v>228</v>
      </c>
      <c r="BW7" s="11" t="s">
        <v>228</v>
      </c>
      <c r="BX7" s="11" t="s">
        <v>228</v>
      </c>
      <c r="BY7" s="11" t="s">
        <v>229</v>
      </c>
      <c r="BZ7" s="11" t="s">
        <v>229</v>
      </c>
      <c r="CA7" s="11" t="s">
        <v>228</v>
      </c>
      <c r="CB7" s="11" t="s">
        <v>217</v>
      </c>
      <c r="CC7" s="11" t="s">
        <v>217</v>
      </c>
      <c r="CD7" s="11" t="s">
        <v>217</v>
      </c>
      <c r="CE7" s="11" t="s">
        <v>217</v>
      </c>
      <c r="CF7" s="11" t="s">
        <v>217</v>
      </c>
      <c r="CG7" s="12" t="s">
        <v>228</v>
      </c>
      <c r="CH7" t="s">
        <v>206</v>
      </c>
      <c r="CI7" t="s">
        <v>216</v>
      </c>
      <c r="CJ7" t="s">
        <v>206</v>
      </c>
      <c r="CK7" t="s">
        <v>216</v>
      </c>
      <c r="CL7" t="s">
        <v>206</v>
      </c>
      <c r="CM7" t="s">
        <v>216</v>
      </c>
      <c r="CN7" t="s">
        <v>216</v>
      </c>
      <c r="CW7" t="s">
        <v>296</v>
      </c>
      <c r="CY7" t="s">
        <v>213</v>
      </c>
      <c r="CZ7" t="s">
        <v>206</v>
      </c>
      <c r="DA7" t="s">
        <v>206</v>
      </c>
      <c r="DB7" t="s">
        <v>206</v>
      </c>
      <c r="DC7" t="s">
        <v>206</v>
      </c>
      <c r="DD7" t="s">
        <v>206</v>
      </c>
      <c r="DE7" t="s">
        <v>206</v>
      </c>
      <c r="DF7" t="s">
        <v>206</v>
      </c>
      <c r="DG7" t="s">
        <v>206</v>
      </c>
      <c r="DH7" t="s">
        <v>216</v>
      </c>
      <c r="DI7" t="s">
        <v>206</v>
      </c>
      <c r="DJ7" t="s">
        <v>205</v>
      </c>
      <c r="DY7" t="s">
        <v>243</v>
      </c>
      <c r="EA7" t="s">
        <v>223</v>
      </c>
      <c r="EB7" t="s">
        <v>206</v>
      </c>
      <c r="EC7" t="s">
        <v>206</v>
      </c>
      <c r="EJ7" t="s">
        <v>243</v>
      </c>
      <c r="EL7" t="s">
        <v>205</v>
      </c>
      <c r="EM7" t="s">
        <v>205</v>
      </c>
      <c r="EN7" t="s">
        <v>206</v>
      </c>
      <c r="EO7" t="s">
        <v>206</v>
      </c>
      <c r="EP7" t="s">
        <v>206</v>
      </c>
      <c r="EU7" t="s">
        <v>243</v>
      </c>
      <c r="EW7" t="s">
        <v>229</v>
      </c>
      <c r="EX7" t="s">
        <v>228</v>
      </c>
      <c r="EY7" t="s">
        <v>229</v>
      </c>
      <c r="EZ7" t="s">
        <v>229</v>
      </c>
      <c r="FA7" t="s">
        <v>229</v>
      </c>
      <c r="FB7" t="s">
        <v>229</v>
      </c>
      <c r="FC7" t="s">
        <v>228</v>
      </c>
      <c r="FD7" t="s">
        <v>227</v>
      </c>
      <c r="FE7" t="s">
        <v>227</v>
      </c>
      <c r="FF7" t="s">
        <v>226</v>
      </c>
      <c r="FG7" t="s">
        <v>226</v>
      </c>
      <c r="FH7" t="s">
        <v>226</v>
      </c>
      <c r="FI7" t="s">
        <v>226</v>
      </c>
      <c r="FJ7" t="s">
        <v>226</v>
      </c>
      <c r="FK7" t="s">
        <v>233</v>
      </c>
      <c r="FL7" t="s">
        <v>232</v>
      </c>
      <c r="FM7" t="s">
        <v>233</v>
      </c>
      <c r="FN7" t="s">
        <v>232</v>
      </c>
      <c r="FO7" t="s">
        <v>232</v>
      </c>
      <c r="FP7" t="s">
        <v>233</v>
      </c>
      <c r="FQ7" t="s">
        <v>233</v>
      </c>
      <c r="FR7" t="s">
        <v>233</v>
      </c>
      <c r="FS7" t="s">
        <v>233</v>
      </c>
      <c r="FT7" t="s">
        <v>233</v>
      </c>
      <c r="FU7" t="s">
        <v>233</v>
      </c>
      <c r="FV7" t="s">
        <v>232</v>
      </c>
      <c r="FW7" t="s">
        <v>232</v>
      </c>
      <c r="FX7" t="s">
        <v>229</v>
      </c>
      <c r="FY7" t="s">
        <v>228</v>
      </c>
      <c r="FZ7" t="s">
        <v>227</v>
      </c>
      <c r="GA7" t="s">
        <v>228</v>
      </c>
      <c r="GB7" t="s">
        <v>229</v>
      </c>
      <c r="GC7" t="s">
        <v>226</v>
      </c>
      <c r="GD7" t="s">
        <v>229</v>
      </c>
      <c r="GE7" t="s">
        <v>229</v>
      </c>
      <c r="GF7" t="s">
        <v>229</v>
      </c>
      <c r="GG7" t="s">
        <v>226</v>
      </c>
      <c r="GH7" t="s">
        <v>228</v>
      </c>
      <c r="GI7" t="s">
        <v>229</v>
      </c>
      <c r="GJ7" t="s">
        <v>228</v>
      </c>
      <c r="GK7" t="s">
        <v>229</v>
      </c>
      <c r="GL7" t="s">
        <v>229</v>
      </c>
      <c r="GM7" t="s">
        <v>229</v>
      </c>
      <c r="GN7" t="s">
        <v>228</v>
      </c>
      <c r="GO7" t="s">
        <v>229</v>
      </c>
      <c r="GP7" t="s">
        <v>228</v>
      </c>
      <c r="GQ7" t="s">
        <v>229</v>
      </c>
      <c r="GR7" t="s">
        <v>206</v>
      </c>
      <c r="GS7" t="s">
        <v>211</v>
      </c>
    </row>
    <row r="8" spans="1:201" x14ac:dyDescent="0.2">
      <c r="A8">
        <v>77</v>
      </c>
      <c r="B8" t="s">
        <v>297</v>
      </c>
      <c r="C8">
        <v>10</v>
      </c>
      <c r="D8" s="4">
        <v>26</v>
      </c>
      <c r="E8" s="5" t="s">
        <v>203</v>
      </c>
      <c r="F8" s="5" t="s">
        <v>265</v>
      </c>
      <c r="G8" s="5"/>
      <c r="H8" s="5" t="s">
        <v>206</v>
      </c>
      <c r="I8" s="5" t="s">
        <v>205</v>
      </c>
      <c r="J8" s="5" t="s">
        <v>205</v>
      </c>
      <c r="K8" s="5" t="s">
        <v>205</v>
      </c>
      <c r="L8" s="5" t="s">
        <v>301</v>
      </c>
      <c r="M8" s="5" t="s">
        <v>266</v>
      </c>
      <c r="N8" s="5" t="s">
        <v>205</v>
      </c>
      <c r="O8" s="5" t="s">
        <v>205</v>
      </c>
      <c r="P8" s="5" t="s">
        <v>205</v>
      </c>
      <c r="Q8" s="5" t="s">
        <v>205</v>
      </c>
      <c r="R8" s="5" t="s">
        <v>205</v>
      </c>
      <c r="S8" s="5" t="s">
        <v>302</v>
      </c>
      <c r="T8" s="6">
        <v>1</v>
      </c>
      <c r="U8" s="10"/>
      <c r="V8" s="11"/>
      <c r="W8" s="11"/>
      <c r="X8" s="11"/>
      <c r="Y8" s="11"/>
      <c r="Z8" s="11" t="s">
        <v>211</v>
      </c>
      <c r="AA8" s="11" t="s">
        <v>211</v>
      </c>
      <c r="AB8" s="11" t="s">
        <v>211</v>
      </c>
      <c r="AC8" s="11" t="s">
        <v>211</v>
      </c>
      <c r="AD8" s="11" t="s">
        <v>211</v>
      </c>
      <c r="AE8" s="11" t="s">
        <v>211</v>
      </c>
      <c r="AF8" s="11"/>
      <c r="AG8" s="11" t="s">
        <v>206</v>
      </c>
      <c r="AH8" s="11" t="s">
        <v>205</v>
      </c>
      <c r="AI8" s="11" t="s">
        <v>206</v>
      </c>
      <c r="AJ8" s="11" t="s">
        <v>206</v>
      </c>
      <c r="AK8" s="11" t="s">
        <v>205</v>
      </c>
      <c r="AL8" s="11" t="s">
        <v>205</v>
      </c>
      <c r="AM8" s="11" t="s">
        <v>205</v>
      </c>
      <c r="AN8" s="11" t="s">
        <v>205</v>
      </c>
      <c r="AO8" s="11" t="s">
        <v>205</v>
      </c>
      <c r="AP8" s="11" t="s">
        <v>205</v>
      </c>
      <c r="AQ8" s="11" t="s">
        <v>205</v>
      </c>
      <c r="AR8" s="11" t="s">
        <v>205</v>
      </c>
      <c r="AS8" s="11" t="s">
        <v>205</v>
      </c>
      <c r="AT8" s="11" t="s">
        <v>205</v>
      </c>
      <c r="AU8" s="11" t="s">
        <v>205</v>
      </c>
      <c r="AV8" s="11" t="s">
        <v>205</v>
      </c>
      <c r="AW8" s="11" t="s">
        <v>206</v>
      </c>
      <c r="AX8" s="11" t="s">
        <v>205</v>
      </c>
      <c r="AY8" s="11" t="s">
        <v>303</v>
      </c>
      <c r="AZ8" s="11" t="s">
        <v>229</v>
      </c>
      <c r="BA8" s="11" t="s">
        <v>229</v>
      </c>
      <c r="BB8" s="11" t="s">
        <v>229</v>
      </c>
      <c r="BC8" s="11" t="s">
        <v>229</v>
      </c>
      <c r="BD8" s="11" t="s">
        <v>229</v>
      </c>
      <c r="BE8" s="11" t="s">
        <v>229</v>
      </c>
      <c r="BF8" s="11" t="s">
        <v>229</v>
      </c>
      <c r="BG8" s="11" t="s">
        <v>229</v>
      </c>
      <c r="BH8" s="11" t="s">
        <v>229</v>
      </c>
      <c r="BI8" s="11" t="s">
        <v>229</v>
      </c>
      <c r="BJ8" s="11" t="s">
        <v>229</v>
      </c>
      <c r="BK8" s="11" t="s">
        <v>229</v>
      </c>
      <c r="BL8" s="11" t="s">
        <v>229</v>
      </c>
      <c r="BM8" s="11" t="s">
        <v>229</v>
      </c>
      <c r="BN8" s="11" t="s">
        <v>229</v>
      </c>
      <c r="BO8" s="11" t="s">
        <v>229</v>
      </c>
      <c r="BP8" s="11" t="s">
        <v>229</v>
      </c>
      <c r="BQ8" s="11" t="s">
        <v>229</v>
      </c>
      <c r="BR8" s="11" t="s">
        <v>229</v>
      </c>
      <c r="BS8" s="11" t="s">
        <v>229</v>
      </c>
      <c r="BT8" s="11" t="s">
        <v>229</v>
      </c>
      <c r="BU8" s="11" t="s">
        <v>229</v>
      </c>
      <c r="BV8" s="11" t="s">
        <v>229</v>
      </c>
      <c r="BW8" s="11" t="s">
        <v>229</v>
      </c>
      <c r="BX8" s="11" t="s">
        <v>229</v>
      </c>
      <c r="BY8" s="11" t="s">
        <v>229</v>
      </c>
      <c r="BZ8" s="11" t="s">
        <v>229</v>
      </c>
      <c r="CA8" s="11" t="s">
        <v>229</v>
      </c>
      <c r="CB8" s="11" t="s">
        <v>229</v>
      </c>
      <c r="CC8" s="11" t="s">
        <v>229</v>
      </c>
      <c r="CD8" s="11" t="s">
        <v>229</v>
      </c>
      <c r="CE8" s="11" t="s">
        <v>229</v>
      </c>
      <c r="CF8" s="11" t="s">
        <v>229</v>
      </c>
      <c r="CG8" s="12" t="s">
        <v>229</v>
      </c>
      <c r="CH8" t="s">
        <v>206</v>
      </c>
      <c r="CI8" t="s">
        <v>206</v>
      </c>
      <c r="CJ8" t="s">
        <v>206</v>
      </c>
      <c r="CK8" t="s">
        <v>206</v>
      </c>
      <c r="CL8" t="s">
        <v>206</v>
      </c>
      <c r="CM8" t="s">
        <v>206</v>
      </c>
      <c r="CN8" t="s">
        <v>206</v>
      </c>
      <c r="CX8" t="s">
        <v>215</v>
      </c>
      <c r="CZ8" t="s">
        <v>206</v>
      </c>
      <c r="DA8" t="s">
        <v>206</v>
      </c>
      <c r="DB8" t="s">
        <v>206</v>
      </c>
      <c r="DC8" t="s">
        <v>206</v>
      </c>
      <c r="DD8" t="s">
        <v>206</v>
      </c>
      <c r="DE8" t="s">
        <v>206</v>
      </c>
      <c r="DF8" t="s">
        <v>206</v>
      </c>
      <c r="DG8" t="s">
        <v>206</v>
      </c>
      <c r="DH8" t="s">
        <v>206</v>
      </c>
      <c r="DI8" t="s">
        <v>206</v>
      </c>
      <c r="DJ8" t="s">
        <v>206</v>
      </c>
      <c r="DY8" t="s">
        <v>215</v>
      </c>
      <c r="EA8" t="s">
        <v>206</v>
      </c>
      <c r="EB8" t="s">
        <v>206</v>
      </c>
      <c r="EC8" t="s">
        <v>206</v>
      </c>
      <c r="EJ8" t="s">
        <v>215</v>
      </c>
      <c r="EL8" t="s">
        <v>205</v>
      </c>
      <c r="EM8" t="s">
        <v>205</v>
      </c>
      <c r="EN8" t="s">
        <v>206</v>
      </c>
      <c r="EO8" t="s">
        <v>206</v>
      </c>
      <c r="EP8" t="s">
        <v>216</v>
      </c>
      <c r="EV8" t="s">
        <v>205</v>
      </c>
      <c r="EW8" t="s">
        <v>229</v>
      </c>
      <c r="EX8" t="s">
        <v>229</v>
      </c>
      <c r="EY8" t="s">
        <v>229</v>
      </c>
      <c r="EZ8" t="s">
        <v>229</v>
      </c>
      <c r="FA8" t="s">
        <v>229</v>
      </c>
      <c r="FB8" t="s">
        <v>229</v>
      </c>
      <c r="FC8" t="s">
        <v>229</v>
      </c>
      <c r="FD8" t="s">
        <v>226</v>
      </c>
      <c r="FE8" t="s">
        <v>226</v>
      </c>
      <c r="FF8" t="s">
        <v>226</v>
      </c>
      <c r="FG8" t="s">
        <v>226</v>
      </c>
      <c r="FH8" t="s">
        <v>226</v>
      </c>
      <c r="FI8" t="s">
        <v>226</v>
      </c>
      <c r="FJ8" t="s">
        <v>226</v>
      </c>
      <c r="FK8" t="s">
        <v>233</v>
      </c>
      <c r="FL8" t="s">
        <v>232</v>
      </c>
      <c r="FM8" t="s">
        <v>232</v>
      </c>
      <c r="FN8" t="s">
        <v>232</v>
      </c>
      <c r="FO8" t="s">
        <v>232</v>
      </c>
      <c r="FP8" t="s">
        <v>232</v>
      </c>
      <c r="FQ8" t="s">
        <v>232</v>
      </c>
      <c r="FR8" t="s">
        <v>232</v>
      </c>
      <c r="FS8" t="s">
        <v>233</v>
      </c>
      <c r="FT8" t="s">
        <v>233</v>
      </c>
      <c r="FU8" t="s">
        <v>233</v>
      </c>
      <c r="FV8" t="s">
        <v>233</v>
      </c>
      <c r="FW8" t="s">
        <v>233</v>
      </c>
      <c r="FX8" t="s">
        <v>229</v>
      </c>
      <c r="FY8" t="s">
        <v>229</v>
      </c>
      <c r="FZ8" t="s">
        <v>229</v>
      </c>
      <c r="GA8" t="s">
        <v>228</v>
      </c>
      <c r="GB8" t="s">
        <v>229</v>
      </c>
      <c r="GC8" t="s">
        <v>226</v>
      </c>
      <c r="GD8" t="s">
        <v>229</v>
      </c>
      <c r="GE8" t="s">
        <v>229</v>
      </c>
      <c r="GF8" t="s">
        <v>228</v>
      </c>
      <c r="GG8" t="s">
        <v>228</v>
      </c>
      <c r="GH8" t="s">
        <v>228</v>
      </c>
      <c r="GI8" t="s">
        <v>228</v>
      </c>
      <c r="GJ8" t="s">
        <v>228</v>
      </c>
      <c r="GK8" t="s">
        <v>228</v>
      </c>
      <c r="GL8" t="s">
        <v>228</v>
      </c>
      <c r="GM8" t="s">
        <v>228</v>
      </c>
      <c r="GN8" t="s">
        <v>228</v>
      </c>
      <c r="GO8" t="s">
        <v>228</v>
      </c>
      <c r="GP8" t="s">
        <v>226</v>
      </c>
      <c r="GQ8" t="s">
        <v>228</v>
      </c>
      <c r="GR8" t="s">
        <v>206</v>
      </c>
      <c r="GS8" t="s">
        <v>211</v>
      </c>
    </row>
    <row r="9" spans="1:201" x14ac:dyDescent="0.2">
      <c r="A9">
        <v>85</v>
      </c>
      <c r="B9" t="s">
        <v>329</v>
      </c>
      <c r="C9">
        <v>10</v>
      </c>
      <c r="D9" s="4">
        <v>53</v>
      </c>
      <c r="E9" s="5" t="s">
        <v>203</v>
      </c>
      <c r="F9" s="5" t="s">
        <v>333</v>
      </c>
      <c r="G9" s="5" t="s">
        <v>334</v>
      </c>
      <c r="H9" s="5" t="s">
        <v>206</v>
      </c>
      <c r="I9" s="5" t="s">
        <v>205</v>
      </c>
      <c r="J9" s="5" t="s">
        <v>205</v>
      </c>
      <c r="K9" s="5" t="s">
        <v>205</v>
      </c>
      <c r="L9" s="5"/>
      <c r="M9" s="5" t="s">
        <v>266</v>
      </c>
      <c r="N9" s="5" t="s">
        <v>206</v>
      </c>
      <c r="O9" s="5" t="s">
        <v>205</v>
      </c>
      <c r="P9" s="5" t="s">
        <v>205</v>
      </c>
      <c r="Q9" s="5" t="s">
        <v>205</v>
      </c>
      <c r="R9" s="5" t="s">
        <v>205</v>
      </c>
      <c r="S9" s="5"/>
      <c r="T9" s="6">
        <v>10</v>
      </c>
      <c r="U9" s="10" t="s">
        <v>248</v>
      </c>
      <c r="V9" s="11" t="s">
        <v>249</v>
      </c>
      <c r="W9" s="11" t="s">
        <v>249</v>
      </c>
      <c r="X9" s="11" t="s">
        <v>249</v>
      </c>
      <c r="Y9" s="11"/>
      <c r="Z9" s="11" t="s">
        <v>206</v>
      </c>
      <c r="AA9" s="11" t="s">
        <v>206</v>
      </c>
      <c r="AB9" s="11" t="s">
        <v>205</v>
      </c>
      <c r="AC9" s="11" t="s">
        <v>205</v>
      </c>
      <c r="AD9" s="11" t="s">
        <v>205</v>
      </c>
      <c r="AE9" s="11" t="s">
        <v>205</v>
      </c>
      <c r="AF9" s="11"/>
      <c r="AG9" s="11" t="s">
        <v>206</v>
      </c>
      <c r="AH9" s="11" t="s">
        <v>206</v>
      </c>
      <c r="AI9" s="11" t="s">
        <v>206</v>
      </c>
      <c r="AJ9" s="11" t="s">
        <v>206</v>
      </c>
      <c r="AK9" s="11" t="s">
        <v>206</v>
      </c>
      <c r="AL9" s="11" t="s">
        <v>206</v>
      </c>
      <c r="AM9" s="11" t="s">
        <v>206</v>
      </c>
      <c r="AN9" s="11" t="s">
        <v>206</v>
      </c>
      <c r="AO9" s="11" t="s">
        <v>205</v>
      </c>
      <c r="AP9" s="11" t="s">
        <v>206</v>
      </c>
      <c r="AQ9" s="11" t="s">
        <v>205</v>
      </c>
      <c r="AR9" s="11" t="s">
        <v>205</v>
      </c>
      <c r="AS9" s="11" t="s">
        <v>205</v>
      </c>
      <c r="AT9" s="11" t="s">
        <v>206</v>
      </c>
      <c r="AU9" s="11" t="s">
        <v>205</v>
      </c>
      <c r="AV9" s="11" t="s">
        <v>205</v>
      </c>
      <c r="AW9" s="11" t="s">
        <v>205</v>
      </c>
      <c r="AX9" s="11" t="s">
        <v>205</v>
      </c>
      <c r="AY9" s="11"/>
      <c r="AZ9" s="11" t="s">
        <v>229</v>
      </c>
      <c r="BA9" s="11" t="s">
        <v>229</v>
      </c>
      <c r="BB9" s="11" t="s">
        <v>229</v>
      </c>
      <c r="BC9" s="11" t="s">
        <v>229</v>
      </c>
      <c r="BD9" s="11" t="s">
        <v>229</v>
      </c>
      <c r="BE9" s="11" t="s">
        <v>229</v>
      </c>
      <c r="BF9" s="11" t="s">
        <v>229</v>
      </c>
      <c r="BG9" s="11" t="s">
        <v>229</v>
      </c>
      <c r="BH9" s="11" t="s">
        <v>229</v>
      </c>
      <c r="BI9" s="11" t="s">
        <v>228</v>
      </c>
      <c r="BJ9" s="11" t="s">
        <v>229</v>
      </c>
      <c r="BK9" s="11" t="s">
        <v>228</v>
      </c>
      <c r="BL9" s="11" t="s">
        <v>229</v>
      </c>
      <c r="BM9" s="11" t="s">
        <v>229</v>
      </c>
      <c r="BN9" s="11" t="s">
        <v>229</v>
      </c>
      <c r="BO9" s="11" t="s">
        <v>229</v>
      </c>
      <c r="BP9" s="11" t="s">
        <v>229</v>
      </c>
      <c r="BQ9" s="11" t="s">
        <v>229</v>
      </c>
      <c r="BR9" s="11" t="s">
        <v>229</v>
      </c>
      <c r="BS9" s="11" t="s">
        <v>229</v>
      </c>
      <c r="BT9" s="11" t="s">
        <v>228</v>
      </c>
      <c r="BU9" s="11" t="s">
        <v>228</v>
      </c>
      <c r="BV9" s="11" t="s">
        <v>228</v>
      </c>
      <c r="BW9" s="11" t="s">
        <v>228</v>
      </c>
      <c r="BX9" s="11" t="s">
        <v>228</v>
      </c>
      <c r="BY9" s="11" t="s">
        <v>229</v>
      </c>
      <c r="BZ9" s="11" t="s">
        <v>228</v>
      </c>
      <c r="CA9" s="11" t="s">
        <v>228</v>
      </c>
      <c r="CB9" s="11" t="s">
        <v>228</v>
      </c>
      <c r="CC9" s="11" t="s">
        <v>228</v>
      </c>
      <c r="CD9" s="11" t="s">
        <v>228</v>
      </c>
      <c r="CE9" s="11" t="s">
        <v>228</v>
      </c>
      <c r="CF9" s="11" t="s">
        <v>228</v>
      </c>
      <c r="CG9" s="12" t="s">
        <v>228</v>
      </c>
      <c r="CH9" t="s">
        <v>206</v>
      </c>
      <c r="CI9" t="s">
        <v>216</v>
      </c>
      <c r="CJ9" t="s">
        <v>216</v>
      </c>
      <c r="CK9" t="s">
        <v>216</v>
      </c>
      <c r="CL9" t="s">
        <v>216</v>
      </c>
      <c r="CM9" t="s">
        <v>216</v>
      </c>
      <c r="CN9" t="s">
        <v>216</v>
      </c>
      <c r="CO9" t="s">
        <v>205</v>
      </c>
      <c r="CP9" t="s">
        <v>205</v>
      </c>
      <c r="CQ9" t="s">
        <v>205</v>
      </c>
      <c r="CR9" t="s">
        <v>216</v>
      </c>
      <c r="CS9" t="s">
        <v>205</v>
      </c>
      <c r="CT9" t="s">
        <v>216</v>
      </c>
      <c r="CU9" t="s">
        <v>216</v>
      </c>
      <c r="CV9" t="s">
        <v>216</v>
      </c>
      <c r="CY9" t="s">
        <v>213</v>
      </c>
      <c r="CZ9" t="s">
        <v>216</v>
      </c>
      <c r="DA9" t="s">
        <v>216</v>
      </c>
      <c r="DB9" t="s">
        <v>216</v>
      </c>
      <c r="DC9" t="s">
        <v>216</v>
      </c>
      <c r="DD9" t="s">
        <v>216</v>
      </c>
      <c r="DE9" t="s">
        <v>216</v>
      </c>
      <c r="DF9" t="s">
        <v>206</v>
      </c>
      <c r="DG9" t="s">
        <v>216</v>
      </c>
      <c r="DH9" t="s">
        <v>206</v>
      </c>
      <c r="DI9" t="s">
        <v>216</v>
      </c>
      <c r="DJ9" t="s">
        <v>216</v>
      </c>
      <c r="DK9" t="s">
        <v>205</v>
      </c>
      <c r="DL9" t="s">
        <v>205</v>
      </c>
      <c r="DM9" t="s">
        <v>205</v>
      </c>
      <c r="DN9" t="s">
        <v>205</v>
      </c>
      <c r="DO9" t="s">
        <v>205</v>
      </c>
      <c r="DP9" t="s">
        <v>216</v>
      </c>
      <c r="DQ9" t="s">
        <v>205</v>
      </c>
      <c r="DR9" t="s">
        <v>205</v>
      </c>
      <c r="DS9" t="s">
        <v>216</v>
      </c>
      <c r="DT9" t="s">
        <v>206</v>
      </c>
      <c r="DU9" t="s">
        <v>206</v>
      </c>
      <c r="DV9" t="s">
        <v>205</v>
      </c>
      <c r="DW9" t="s">
        <v>205</v>
      </c>
      <c r="DZ9" t="s">
        <v>213</v>
      </c>
      <c r="EA9" t="s">
        <v>216</v>
      </c>
      <c r="EB9" t="s">
        <v>216</v>
      </c>
      <c r="EC9" t="s">
        <v>206</v>
      </c>
      <c r="ED9" t="s">
        <v>216</v>
      </c>
      <c r="EE9" t="s">
        <v>216</v>
      </c>
      <c r="EF9" t="s">
        <v>216</v>
      </c>
      <c r="EG9" t="s">
        <v>216</v>
      </c>
      <c r="EH9" t="s">
        <v>216</v>
      </c>
      <c r="EK9" t="s">
        <v>213</v>
      </c>
      <c r="EL9" t="s">
        <v>216</v>
      </c>
      <c r="EM9" t="s">
        <v>216</v>
      </c>
      <c r="EN9" t="s">
        <v>206</v>
      </c>
      <c r="EO9" t="s">
        <v>216</v>
      </c>
      <c r="EP9" t="s">
        <v>216</v>
      </c>
      <c r="EQ9" t="s">
        <v>216</v>
      </c>
      <c r="ER9" t="s">
        <v>216</v>
      </c>
      <c r="ES9" t="s">
        <v>216</v>
      </c>
      <c r="EV9" t="s">
        <v>213</v>
      </c>
      <c r="EW9" t="s">
        <v>229</v>
      </c>
      <c r="EX9" t="s">
        <v>229</v>
      </c>
      <c r="EY9" t="s">
        <v>229</v>
      </c>
      <c r="EZ9" t="s">
        <v>229</v>
      </c>
      <c r="FA9" t="s">
        <v>229</v>
      </c>
      <c r="FB9" t="s">
        <v>229</v>
      </c>
      <c r="FC9" t="s">
        <v>229</v>
      </c>
      <c r="FD9" t="s">
        <v>217</v>
      </c>
      <c r="FE9" t="s">
        <v>217</v>
      </c>
      <c r="FF9" t="s">
        <v>217</v>
      </c>
      <c r="FG9" t="s">
        <v>226</v>
      </c>
      <c r="FH9" t="s">
        <v>226</v>
      </c>
      <c r="FI9" t="s">
        <v>226</v>
      </c>
      <c r="FJ9" t="s">
        <v>226</v>
      </c>
      <c r="FK9" t="s">
        <v>218</v>
      </c>
      <c r="FL9" t="s">
        <v>231</v>
      </c>
      <c r="FM9" t="s">
        <v>218</v>
      </c>
      <c r="FN9" t="s">
        <v>218</v>
      </c>
      <c r="FO9" t="s">
        <v>218</v>
      </c>
      <c r="FP9" t="s">
        <v>218</v>
      </c>
      <c r="FQ9" t="s">
        <v>218</v>
      </c>
      <c r="FR9" t="s">
        <v>218</v>
      </c>
      <c r="FS9" t="s">
        <v>218</v>
      </c>
      <c r="FT9" t="s">
        <v>218</v>
      </c>
      <c r="FU9" t="s">
        <v>218</v>
      </c>
      <c r="FV9" t="s">
        <v>218</v>
      </c>
      <c r="FW9" t="s">
        <v>218</v>
      </c>
      <c r="FX9" t="s">
        <v>228</v>
      </c>
      <c r="FY9" t="s">
        <v>228</v>
      </c>
      <c r="FZ9" t="s">
        <v>229</v>
      </c>
      <c r="GA9" t="s">
        <v>229</v>
      </c>
      <c r="GB9" t="s">
        <v>228</v>
      </c>
      <c r="GC9" t="s">
        <v>229</v>
      </c>
      <c r="GD9" t="s">
        <v>229</v>
      </c>
      <c r="GE9" t="s">
        <v>229</v>
      </c>
      <c r="GF9" t="s">
        <v>229</v>
      </c>
      <c r="GG9" t="s">
        <v>228</v>
      </c>
      <c r="GH9" t="s">
        <v>217</v>
      </c>
      <c r="GI9" t="s">
        <v>228</v>
      </c>
      <c r="GJ9" t="s">
        <v>228</v>
      </c>
      <c r="GK9" t="s">
        <v>228</v>
      </c>
      <c r="GL9" t="s">
        <v>228</v>
      </c>
      <c r="GM9" t="s">
        <v>228</v>
      </c>
      <c r="GN9" t="s">
        <v>228</v>
      </c>
      <c r="GO9" t="s">
        <v>228</v>
      </c>
      <c r="GP9" t="s">
        <v>217</v>
      </c>
      <c r="GQ9" t="s">
        <v>217</v>
      </c>
      <c r="GR9" t="s">
        <v>206</v>
      </c>
      <c r="GS9" t="s">
        <v>206</v>
      </c>
    </row>
    <row r="10" spans="1:201" x14ac:dyDescent="0.2">
      <c r="A10">
        <v>87</v>
      </c>
      <c r="B10" t="s">
        <v>340</v>
      </c>
      <c r="C10">
        <v>10</v>
      </c>
      <c r="D10" s="4">
        <v>47</v>
      </c>
      <c r="E10" s="5" t="s">
        <v>203</v>
      </c>
      <c r="F10" s="5" t="s">
        <v>265</v>
      </c>
      <c r="G10" s="5"/>
      <c r="H10" s="5" t="s">
        <v>206</v>
      </c>
      <c r="I10" s="5" t="s">
        <v>205</v>
      </c>
      <c r="J10" s="5" t="s">
        <v>205</v>
      </c>
      <c r="K10" s="5" t="s">
        <v>205</v>
      </c>
      <c r="L10" s="5"/>
      <c r="M10" s="5" t="s">
        <v>241</v>
      </c>
      <c r="N10" s="5" t="s">
        <v>206</v>
      </c>
      <c r="O10" s="5" t="s">
        <v>205</v>
      </c>
      <c r="P10" s="5" t="s">
        <v>205</v>
      </c>
      <c r="Q10" s="5" t="s">
        <v>205</v>
      </c>
      <c r="R10" s="5" t="s">
        <v>205</v>
      </c>
      <c r="S10" s="5"/>
      <c r="T10" s="6">
        <v>20</v>
      </c>
      <c r="U10" s="10" t="s">
        <v>344</v>
      </c>
      <c r="V10" s="11" t="s">
        <v>249</v>
      </c>
      <c r="W10" s="11" t="s">
        <v>249</v>
      </c>
      <c r="X10" s="11" t="s">
        <v>249</v>
      </c>
      <c r="Y10" s="11"/>
      <c r="Z10" s="11" t="s">
        <v>205</v>
      </c>
      <c r="AA10" s="11" t="s">
        <v>205</v>
      </c>
      <c r="AB10" s="11" t="s">
        <v>206</v>
      </c>
      <c r="AC10" s="11" t="s">
        <v>205</v>
      </c>
      <c r="AD10" s="11" t="s">
        <v>206</v>
      </c>
      <c r="AE10" s="11" t="s">
        <v>206</v>
      </c>
      <c r="AF10" s="11"/>
      <c r="AG10" s="11" t="s">
        <v>205</v>
      </c>
      <c r="AH10" s="11" t="s">
        <v>205</v>
      </c>
      <c r="AI10" s="11" t="s">
        <v>205</v>
      </c>
      <c r="AJ10" s="11" t="s">
        <v>205</v>
      </c>
      <c r="AK10" s="11" t="s">
        <v>205</v>
      </c>
      <c r="AL10" s="11" t="s">
        <v>206</v>
      </c>
      <c r="AM10" s="11" t="s">
        <v>205</v>
      </c>
      <c r="AN10" s="11" t="s">
        <v>206</v>
      </c>
      <c r="AO10" s="11" t="s">
        <v>206</v>
      </c>
      <c r="AP10" s="11" t="s">
        <v>206</v>
      </c>
      <c r="AQ10" s="11" t="s">
        <v>206</v>
      </c>
      <c r="AR10" s="11" t="s">
        <v>206</v>
      </c>
      <c r="AS10" s="11" t="s">
        <v>205</v>
      </c>
      <c r="AT10" s="11" t="s">
        <v>206</v>
      </c>
      <c r="AU10" s="11" t="s">
        <v>205</v>
      </c>
      <c r="AV10" s="11" t="s">
        <v>206</v>
      </c>
      <c r="AW10" s="11" t="s">
        <v>205</v>
      </c>
      <c r="AX10" s="11" t="s">
        <v>205</v>
      </c>
      <c r="AY10" s="11"/>
      <c r="AZ10" s="11" t="s">
        <v>229</v>
      </c>
      <c r="BA10" s="11" t="s">
        <v>229</v>
      </c>
      <c r="BB10" s="11" t="s">
        <v>229</v>
      </c>
      <c r="BC10" s="11" t="s">
        <v>229</v>
      </c>
      <c r="BD10" s="11" t="s">
        <v>229</v>
      </c>
      <c r="BE10" s="11" t="s">
        <v>229</v>
      </c>
      <c r="BF10" s="11" t="s">
        <v>229</v>
      </c>
      <c r="BG10" s="11" t="s">
        <v>229</v>
      </c>
      <c r="BH10" s="11" t="s">
        <v>229</v>
      </c>
      <c r="BI10" s="11" t="s">
        <v>229</v>
      </c>
      <c r="BJ10" s="11" t="s">
        <v>229</v>
      </c>
      <c r="BK10" s="11" t="s">
        <v>228</v>
      </c>
      <c r="BL10" s="11" t="s">
        <v>228</v>
      </c>
      <c r="BM10" s="11" t="s">
        <v>217</v>
      </c>
      <c r="BN10" s="11" t="s">
        <v>228</v>
      </c>
      <c r="BO10" s="11" t="s">
        <v>217</v>
      </c>
      <c r="BP10" s="11" t="s">
        <v>217</v>
      </c>
      <c r="BQ10" s="11" t="s">
        <v>217</v>
      </c>
      <c r="BR10" s="11" t="s">
        <v>227</v>
      </c>
      <c r="BS10" s="11" t="s">
        <v>227</v>
      </c>
      <c r="BT10" s="11" t="s">
        <v>227</v>
      </c>
      <c r="BU10" s="11" t="s">
        <v>227</v>
      </c>
      <c r="BV10" s="11" t="s">
        <v>226</v>
      </c>
      <c r="BW10" s="11" t="s">
        <v>226</v>
      </c>
      <c r="BX10" s="11" t="s">
        <v>228</v>
      </c>
      <c r="BY10" s="11" t="s">
        <v>228</v>
      </c>
      <c r="BZ10" s="11" t="s">
        <v>217</v>
      </c>
      <c r="CA10" s="11" t="s">
        <v>228</v>
      </c>
      <c r="CB10" s="11" t="s">
        <v>226</v>
      </c>
      <c r="CC10" s="11" t="s">
        <v>228</v>
      </c>
      <c r="CD10" s="11" t="s">
        <v>227</v>
      </c>
      <c r="CE10" s="11" t="s">
        <v>227</v>
      </c>
      <c r="CF10" s="11" t="s">
        <v>226</v>
      </c>
      <c r="CG10" s="12" t="s">
        <v>226</v>
      </c>
      <c r="CH10" t="s">
        <v>206</v>
      </c>
      <c r="CI10" t="s">
        <v>206</v>
      </c>
      <c r="CJ10" t="s">
        <v>205</v>
      </c>
      <c r="CK10" t="s">
        <v>205</v>
      </c>
      <c r="CL10" t="s">
        <v>206</v>
      </c>
      <c r="CM10" t="s">
        <v>206</v>
      </c>
      <c r="CN10" t="s">
        <v>206</v>
      </c>
      <c r="CO10" t="s">
        <v>216</v>
      </c>
      <c r="CP10" t="s">
        <v>205</v>
      </c>
      <c r="CQ10" t="s">
        <v>205</v>
      </c>
      <c r="CR10" t="s">
        <v>216</v>
      </c>
      <c r="CS10" t="s">
        <v>212</v>
      </c>
      <c r="CT10" t="s">
        <v>212</v>
      </c>
      <c r="CU10" t="s">
        <v>216</v>
      </c>
      <c r="CV10" t="s">
        <v>212</v>
      </c>
      <c r="CX10" t="s">
        <v>243</v>
      </c>
      <c r="CZ10" t="s">
        <v>206</v>
      </c>
      <c r="DA10" t="s">
        <v>206</v>
      </c>
      <c r="DB10" t="s">
        <v>206</v>
      </c>
      <c r="DC10" t="s">
        <v>206</v>
      </c>
      <c r="DD10" t="s">
        <v>206</v>
      </c>
      <c r="DE10" t="s">
        <v>206</v>
      </c>
      <c r="DF10" t="s">
        <v>206</v>
      </c>
      <c r="DG10" t="s">
        <v>206</v>
      </c>
      <c r="DH10" t="s">
        <v>206</v>
      </c>
      <c r="DI10" t="s">
        <v>216</v>
      </c>
      <c r="DJ10" t="s">
        <v>216</v>
      </c>
      <c r="DK10" t="s">
        <v>206</v>
      </c>
      <c r="DL10" t="s">
        <v>206</v>
      </c>
      <c r="DM10" t="s">
        <v>206</v>
      </c>
      <c r="DN10" t="s">
        <v>205</v>
      </c>
      <c r="DO10" t="s">
        <v>216</v>
      </c>
      <c r="DP10" t="s">
        <v>216</v>
      </c>
      <c r="DQ10" t="s">
        <v>216</v>
      </c>
      <c r="DR10" t="s">
        <v>205</v>
      </c>
      <c r="DS10" t="s">
        <v>205</v>
      </c>
      <c r="DT10" t="s">
        <v>206</v>
      </c>
      <c r="DU10" t="s">
        <v>216</v>
      </c>
      <c r="DV10" t="s">
        <v>212</v>
      </c>
      <c r="DW10" t="s">
        <v>212</v>
      </c>
      <c r="DY10" t="s">
        <v>243</v>
      </c>
      <c r="EA10" t="s">
        <v>206</v>
      </c>
      <c r="EB10" t="s">
        <v>206</v>
      </c>
      <c r="EC10" t="s">
        <v>206</v>
      </c>
      <c r="ED10" t="s">
        <v>216</v>
      </c>
      <c r="EE10" t="s">
        <v>216</v>
      </c>
      <c r="EF10" t="s">
        <v>205</v>
      </c>
      <c r="EG10" t="s">
        <v>205</v>
      </c>
      <c r="EH10" t="s">
        <v>223</v>
      </c>
      <c r="EJ10" t="s">
        <v>243</v>
      </c>
      <c r="EL10" t="s">
        <v>205</v>
      </c>
      <c r="EM10" t="s">
        <v>205</v>
      </c>
      <c r="EN10" t="s">
        <v>216</v>
      </c>
      <c r="EO10" t="s">
        <v>205</v>
      </c>
      <c r="EP10" t="s">
        <v>205</v>
      </c>
      <c r="EQ10" t="s">
        <v>205</v>
      </c>
      <c r="ER10" t="s">
        <v>205</v>
      </c>
      <c r="ES10" t="s">
        <v>206</v>
      </c>
      <c r="EV10" t="s">
        <v>213</v>
      </c>
      <c r="EW10" t="s">
        <v>229</v>
      </c>
      <c r="EX10" t="s">
        <v>217</v>
      </c>
      <c r="EY10" t="s">
        <v>229</v>
      </c>
      <c r="EZ10" t="s">
        <v>229</v>
      </c>
      <c r="FA10" t="s">
        <v>229</v>
      </c>
      <c r="FB10" t="s">
        <v>229</v>
      </c>
      <c r="FC10" t="s">
        <v>229</v>
      </c>
      <c r="FD10" t="s">
        <v>226</v>
      </c>
      <c r="FE10" t="s">
        <v>227</v>
      </c>
      <c r="FF10" t="s">
        <v>217</v>
      </c>
      <c r="FG10" t="s">
        <v>226</v>
      </c>
      <c r="FH10" t="s">
        <v>227</v>
      </c>
      <c r="FI10" t="s">
        <v>226</v>
      </c>
      <c r="FJ10" t="s">
        <v>226</v>
      </c>
      <c r="FK10" t="s">
        <v>233</v>
      </c>
      <c r="FL10" t="s">
        <v>231</v>
      </c>
      <c r="FM10" t="s">
        <v>231</v>
      </c>
      <c r="FN10" t="s">
        <v>231</v>
      </c>
      <c r="FO10" t="s">
        <v>231</v>
      </c>
      <c r="FP10" t="s">
        <v>231</v>
      </c>
      <c r="FQ10" t="s">
        <v>232</v>
      </c>
      <c r="FR10" t="s">
        <v>232</v>
      </c>
      <c r="FS10" t="s">
        <v>232</v>
      </c>
      <c r="FT10" t="s">
        <v>232</v>
      </c>
      <c r="FU10" t="s">
        <v>232</v>
      </c>
      <c r="FV10" t="s">
        <v>231</v>
      </c>
      <c r="FW10" t="s">
        <v>231</v>
      </c>
      <c r="FX10" t="s">
        <v>217</v>
      </c>
      <c r="FY10" t="s">
        <v>228</v>
      </c>
      <c r="FZ10" t="s">
        <v>229</v>
      </c>
      <c r="GA10" t="s">
        <v>228</v>
      </c>
      <c r="GB10" t="s">
        <v>217</v>
      </c>
      <c r="GC10" t="s">
        <v>228</v>
      </c>
      <c r="GD10" t="s">
        <v>228</v>
      </c>
      <c r="GE10" t="s">
        <v>227</v>
      </c>
      <c r="GF10" t="s">
        <v>228</v>
      </c>
      <c r="GG10" t="s">
        <v>228</v>
      </c>
      <c r="GH10" t="s">
        <v>228</v>
      </c>
      <c r="GI10" t="s">
        <v>229</v>
      </c>
      <c r="GJ10" t="s">
        <v>229</v>
      </c>
      <c r="GK10" t="s">
        <v>217</v>
      </c>
      <c r="GL10" t="s">
        <v>228</v>
      </c>
      <c r="GM10" t="s">
        <v>228</v>
      </c>
      <c r="GN10" t="s">
        <v>227</v>
      </c>
      <c r="GO10" t="s">
        <v>226</v>
      </c>
      <c r="GP10" t="s">
        <v>226</v>
      </c>
      <c r="GQ10" t="s">
        <v>217</v>
      </c>
      <c r="GR10" t="s">
        <v>206</v>
      </c>
      <c r="GS10" t="s">
        <v>206</v>
      </c>
    </row>
    <row r="11" spans="1:201" x14ac:dyDescent="0.2">
      <c r="A11">
        <v>89</v>
      </c>
      <c r="B11" t="s">
        <v>350</v>
      </c>
      <c r="C11">
        <v>10</v>
      </c>
      <c r="D11" s="4">
        <v>32</v>
      </c>
      <c r="E11" s="5" t="s">
        <v>203</v>
      </c>
      <c r="F11" s="5" t="s">
        <v>281</v>
      </c>
      <c r="G11" s="5"/>
      <c r="H11" s="5" t="s">
        <v>206</v>
      </c>
      <c r="I11" s="5" t="s">
        <v>205</v>
      </c>
      <c r="J11" s="5" t="s">
        <v>205</v>
      </c>
      <c r="K11" s="5" t="s">
        <v>205</v>
      </c>
      <c r="L11" s="5"/>
      <c r="M11" s="5" t="s">
        <v>207</v>
      </c>
      <c r="N11" s="5" t="s">
        <v>205</v>
      </c>
      <c r="O11" s="5" t="s">
        <v>205</v>
      </c>
      <c r="P11" s="5" t="s">
        <v>205</v>
      </c>
      <c r="Q11" s="5" t="s">
        <v>205</v>
      </c>
      <c r="R11" s="5" t="s">
        <v>206</v>
      </c>
      <c r="S11" s="5"/>
      <c r="T11" s="6">
        <v>7</v>
      </c>
      <c r="U11" s="10"/>
      <c r="V11" s="11"/>
      <c r="W11" s="11"/>
      <c r="X11" s="11"/>
      <c r="Y11" s="11"/>
      <c r="Z11" s="11" t="s">
        <v>211</v>
      </c>
      <c r="AA11" s="11" t="s">
        <v>211</v>
      </c>
      <c r="AB11" s="11" t="s">
        <v>211</v>
      </c>
      <c r="AC11" s="11" t="s">
        <v>211</v>
      </c>
      <c r="AD11" s="11" t="s">
        <v>211</v>
      </c>
      <c r="AE11" s="11" t="s">
        <v>211</v>
      </c>
      <c r="AF11" s="11"/>
      <c r="AG11" s="11" t="s">
        <v>206</v>
      </c>
      <c r="AH11" s="11" t="s">
        <v>206</v>
      </c>
      <c r="AI11" s="11" t="s">
        <v>206</v>
      </c>
      <c r="AJ11" s="11" t="s">
        <v>206</v>
      </c>
      <c r="AK11" s="11" t="s">
        <v>205</v>
      </c>
      <c r="AL11" s="11" t="s">
        <v>206</v>
      </c>
      <c r="AM11" s="11" t="s">
        <v>205</v>
      </c>
      <c r="AN11" s="11" t="s">
        <v>205</v>
      </c>
      <c r="AO11" s="11" t="s">
        <v>206</v>
      </c>
      <c r="AP11" s="11" t="s">
        <v>206</v>
      </c>
      <c r="AQ11" s="11" t="s">
        <v>206</v>
      </c>
      <c r="AR11" s="11" t="s">
        <v>205</v>
      </c>
      <c r="AS11" s="11" t="s">
        <v>205</v>
      </c>
      <c r="AT11" s="11" t="s">
        <v>206</v>
      </c>
      <c r="AU11" s="11" t="s">
        <v>205</v>
      </c>
      <c r="AV11" s="11" t="s">
        <v>205</v>
      </c>
      <c r="AW11" s="11" t="s">
        <v>205</v>
      </c>
      <c r="AX11" s="11" t="s">
        <v>205</v>
      </c>
      <c r="AY11" s="11"/>
      <c r="AZ11" s="11" t="s">
        <v>229</v>
      </c>
      <c r="BA11" s="11" t="s">
        <v>229</v>
      </c>
      <c r="BB11" s="11" t="s">
        <v>229</v>
      </c>
      <c r="BC11" s="11" t="s">
        <v>217</v>
      </c>
      <c r="BD11" s="11" t="s">
        <v>217</v>
      </c>
      <c r="BE11" s="11" t="s">
        <v>217</v>
      </c>
      <c r="BF11" s="11" t="s">
        <v>228</v>
      </c>
      <c r="BG11" s="11" t="s">
        <v>229</v>
      </c>
      <c r="BH11" s="11" t="s">
        <v>217</v>
      </c>
      <c r="BI11" s="11" t="s">
        <v>228</v>
      </c>
      <c r="BJ11" s="11" t="s">
        <v>228</v>
      </c>
      <c r="BK11" s="11" t="s">
        <v>217</v>
      </c>
      <c r="BL11" s="11" t="s">
        <v>228</v>
      </c>
      <c r="BM11" s="11" t="s">
        <v>229</v>
      </c>
      <c r="BN11" s="11" t="s">
        <v>229</v>
      </c>
      <c r="BO11" s="11" t="s">
        <v>217</v>
      </c>
      <c r="BP11" s="11" t="s">
        <v>217</v>
      </c>
      <c r="BQ11" s="11" t="s">
        <v>227</v>
      </c>
      <c r="BR11" s="11" t="s">
        <v>229</v>
      </c>
      <c r="BS11" s="11" t="s">
        <v>228</v>
      </c>
      <c r="BT11" s="11" t="s">
        <v>229</v>
      </c>
      <c r="BU11" s="11" t="s">
        <v>229</v>
      </c>
      <c r="BV11" s="11" t="s">
        <v>217</v>
      </c>
      <c r="BW11" s="11" t="s">
        <v>227</v>
      </c>
      <c r="BX11" s="11" t="s">
        <v>228</v>
      </c>
      <c r="BY11" s="11" t="s">
        <v>217</v>
      </c>
      <c r="BZ11" s="11" t="s">
        <v>217</v>
      </c>
      <c r="CA11" s="11" t="s">
        <v>228</v>
      </c>
      <c r="CB11" s="11" t="s">
        <v>217</v>
      </c>
      <c r="CC11" s="11" t="s">
        <v>228</v>
      </c>
      <c r="CD11" s="11" t="s">
        <v>217</v>
      </c>
      <c r="CE11" s="11" t="s">
        <v>227</v>
      </c>
      <c r="CF11" s="11" t="s">
        <v>227</v>
      </c>
      <c r="CG11" s="12" t="s">
        <v>227</v>
      </c>
      <c r="CH11" t="s">
        <v>206</v>
      </c>
      <c r="CI11" t="s">
        <v>206</v>
      </c>
      <c r="CJ11" t="s">
        <v>206</v>
      </c>
      <c r="CK11" t="s">
        <v>216</v>
      </c>
      <c r="CL11" t="s">
        <v>206</v>
      </c>
      <c r="CM11" t="s">
        <v>206</v>
      </c>
      <c r="CN11" t="s">
        <v>206</v>
      </c>
      <c r="CX11" t="s">
        <v>243</v>
      </c>
      <c r="CZ11" t="s">
        <v>206</v>
      </c>
      <c r="DA11" t="s">
        <v>206</v>
      </c>
      <c r="DB11" t="s">
        <v>206</v>
      </c>
      <c r="DC11" t="s">
        <v>206</v>
      </c>
      <c r="DD11" t="s">
        <v>206</v>
      </c>
      <c r="DE11" t="s">
        <v>206</v>
      </c>
      <c r="DF11" t="s">
        <v>206</v>
      </c>
      <c r="DG11" t="s">
        <v>205</v>
      </c>
      <c r="DH11" t="s">
        <v>206</v>
      </c>
      <c r="DI11" t="s">
        <v>206</v>
      </c>
      <c r="DJ11" t="s">
        <v>205</v>
      </c>
      <c r="DY11" t="s">
        <v>243</v>
      </c>
      <c r="EA11" t="s">
        <v>223</v>
      </c>
      <c r="EB11" t="s">
        <v>206</v>
      </c>
      <c r="EC11" t="s">
        <v>206</v>
      </c>
      <c r="EJ11" t="s">
        <v>243</v>
      </c>
      <c r="EL11" t="s">
        <v>206</v>
      </c>
      <c r="EM11" t="s">
        <v>223</v>
      </c>
      <c r="EN11" t="s">
        <v>206</v>
      </c>
      <c r="EO11" t="s">
        <v>206</v>
      </c>
      <c r="EP11" t="s">
        <v>206</v>
      </c>
      <c r="EU11" t="s">
        <v>243</v>
      </c>
      <c r="EW11" t="s">
        <v>229</v>
      </c>
      <c r="EX11" t="s">
        <v>229</v>
      </c>
      <c r="EY11" t="s">
        <v>229</v>
      </c>
      <c r="EZ11" t="s">
        <v>229</v>
      </c>
      <c r="FA11" t="s">
        <v>229</v>
      </c>
      <c r="FB11" t="s">
        <v>228</v>
      </c>
      <c r="FC11" t="s">
        <v>217</v>
      </c>
      <c r="FD11" t="s">
        <v>226</v>
      </c>
      <c r="FE11" t="s">
        <v>226</v>
      </c>
      <c r="FF11" t="s">
        <v>226</v>
      </c>
      <c r="FG11" t="s">
        <v>226</v>
      </c>
      <c r="FH11" t="s">
        <v>226</v>
      </c>
      <c r="FI11" t="s">
        <v>226</v>
      </c>
      <c r="FJ11" t="s">
        <v>226</v>
      </c>
      <c r="FK11" t="s">
        <v>233</v>
      </c>
      <c r="FL11" t="s">
        <v>232</v>
      </c>
      <c r="FM11" t="s">
        <v>218</v>
      </c>
      <c r="FN11" t="s">
        <v>218</v>
      </c>
      <c r="FO11" t="s">
        <v>218</v>
      </c>
      <c r="FP11" t="s">
        <v>218</v>
      </c>
      <c r="FQ11" t="s">
        <v>232</v>
      </c>
      <c r="FR11" t="s">
        <v>232</v>
      </c>
      <c r="FS11" t="s">
        <v>233</v>
      </c>
      <c r="FT11" t="s">
        <v>233</v>
      </c>
      <c r="FU11" t="s">
        <v>233</v>
      </c>
      <c r="FV11" t="s">
        <v>233</v>
      </c>
      <c r="FW11" t="s">
        <v>233</v>
      </c>
      <c r="FX11" t="s">
        <v>229</v>
      </c>
      <c r="FY11" t="s">
        <v>229</v>
      </c>
      <c r="FZ11" t="s">
        <v>217</v>
      </c>
      <c r="GA11" t="s">
        <v>228</v>
      </c>
      <c r="GB11" t="s">
        <v>228</v>
      </c>
      <c r="GC11" t="s">
        <v>226</v>
      </c>
      <c r="GD11" t="s">
        <v>228</v>
      </c>
      <c r="GE11" t="s">
        <v>228</v>
      </c>
      <c r="GF11" t="s">
        <v>217</v>
      </c>
      <c r="GG11" t="s">
        <v>227</v>
      </c>
      <c r="GH11" t="s">
        <v>228</v>
      </c>
      <c r="GI11" t="s">
        <v>228</v>
      </c>
      <c r="GJ11" t="s">
        <v>227</v>
      </c>
      <c r="GK11" t="s">
        <v>217</v>
      </c>
      <c r="GL11" t="s">
        <v>228</v>
      </c>
      <c r="GM11" t="s">
        <v>228</v>
      </c>
      <c r="GN11" t="s">
        <v>228</v>
      </c>
      <c r="GO11" t="s">
        <v>228</v>
      </c>
      <c r="GP11" t="s">
        <v>228</v>
      </c>
      <c r="GQ11" t="s">
        <v>228</v>
      </c>
      <c r="GR11" t="s">
        <v>205</v>
      </c>
      <c r="GS11" t="s">
        <v>211</v>
      </c>
    </row>
    <row r="12" spans="1:201" x14ac:dyDescent="0.2">
      <c r="A12">
        <v>96</v>
      </c>
      <c r="B12" t="s">
        <v>382</v>
      </c>
      <c r="C12">
        <v>10</v>
      </c>
      <c r="D12" s="4">
        <v>46</v>
      </c>
      <c r="E12" s="5" t="s">
        <v>203</v>
      </c>
      <c r="F12" s="5" t="s">
        <v>265</v>
      </c>
      <c r="G12" s="5"/>
      <c r="H12" s="5" t="s">
        <v>206</v>
      </c>
      <c r="I12" s="5" t="s">
        <v>206</v>
      </c>
      <c r="J12" s="5" t="s">
        <v>206</v>
      </c>
      <c r="K12" s="5" t="s">
        <v>206</v>
      </c>
      <c r="L12" s="5"/>
      <c r="M12" s="5" t="s">
        <v>308</v>
      </c>
      <c r="N12" s="5" t="s">
        <v>206</v>
      </c>
      <c r="O12" s="5" t="s">
        <v>205</v>
      </c>
      <c r="P12" s="5" t="s">
        <v>205</v>
      </c>
      <c r="Q12" s="5" t="s">
        <v>205</v>
      </c>
      <c r="R12" s="5" t="s">
        <v>205</v>
      </c>
      <c r="S12" s="5"/>
      <c r="T12" s="6">
        <v>7</v>
      </c>
      <c r="U12" s="10" t="s">
        <v>208</v>
      </c>
      <c r="V12" s="11" t="s">
        <v>248</v>
      </c>
      <c r="W12" s="11" t="s">
        <v>249</v>
      </c>
      <c r="X12" s="11" t="s">
        <v>249</v>
      </c>
      <c r="Y12" s="11"/>
      <c r="Z12" s="11" t="s">
        <v>206</v>
      </c>
      <c r="AA12" s="11" t="s">
        <v>206</v>
      </c>
      <c r="AB12" s="11" t="s">
        <v>205</v>
      </c>
      <c r="AC12" s="11" t="s">
        <v>205</v>
      </c>
      <c r="AD12" s="11" t="s">
        <v>205</v>
      </c>
      <c r="AE12" s="11" t="s">
        <v>206</v>
      </c>
      <c r="AF12" s="11"/>
      <c r="AG12" s="11" t="s">
        <v>206</v>
      </c>
      <c r="AH12" s="11" t="s">
        <v>206</v>
      </c>
      <c r="AI12" s="11" t="s">
        <v>205</v>
      </c>
      <c r="AJ12" s="11" t="s">
        <v>205</v>
      </c>
      <c r="AK12" s="11" t="s">
        <v>206</v>
      </c>
      <c r="AL12" s="11" t="s">
        <v>206</v>
      </c>
      <c r="AM12" s="11" t="s">
        <v>205</v>
      </c>
      <c r="AN12" s="11" t="s">
        <v>206</v>
      </c>
      <c r="AO12" s="11" t="s">
        <v>206</v>
      </c>
      <c r="AP12" s="11" t="s">
        <v>206</v>
      </c>
      <c r="AQ12" s="11" t="s">
        <v>205</v>
      </c>
      <c r="AR12" s="11" t="s">
        <v>205</v>
      </c>
      <c r="AS12" s="11" t="s">
        <v>205</v>
      </c>
      <c r="AT12" s="11" t="s">
        <v>206</v>
      </c>
      <c r="AU12" s="11" t="s">
        <v>205</v>
      </c>
      <c r="AV12" s="11" t="s">
        <v>206</v>
      </c>
      <c r="AW12" s="11" t="s">
        <v>205</v>
      </c>
      <c r="AX12" s="11" t="s">
        <v>205</v>
      </c>
      <c r="AY12" s="11"/>
      <c r="AZ12" s="11" t="s">
        <v>229</v>
      </c>
      <c r="BA12" s="11" t="s">
        <v>229</v>
      </c>
      <c r="BB12" s="11" t="s">
        <v>229</v>
      </c>
      <c r="BC12" s="11" t="s">
        <v>229</v>
      </c>
      <c r="BD12" s="11" t="s">
        <v>229</v>
      </c>
      <c r="BE12" s="11" t="s">
        <v>228</v>
      </c>
      <c r="BF12" s="11" t="s">
        <v>217</v>
      </c>
      <c r="BG12" s="11" t="s">
        <v>228</v>
      </c>
      <c r="BH12" s="11" t="s">
        <v>217</v>
      </c>
      <c r="BI12" s="11" t="s">
        <v>228</v>
      </c>
      <c r="BJ12" s="11" t="s">
        <v>228</v>
      </c>
      <c r="BK12" s="11" t="s">
        <v>229</v>
      </c>
      <c r="BL12" s="11" t="s">
        <v>228</v>
      </c>
      <c r="BM12" s="11" t="s">
        <v>228</v>
      </c>
      <c r="BN12" s="11" t="s">
        <v>229</v>
      </c>
      <c r="BO12" s="11" t="s">
        <v>228</v>
      </c>
      <c r="BP12" s="11" t="s">
        <v>228</v>
      </c>
      <c r="BQ12" s="11" t="s">
        <v>228</v>
      </c>
      <c r="BR12" s="11" t="s">
        <v>229</v>
      </c>
      <c r="BS12" s="11" t="s">
        <v>217</v>
      </c>
      <c r="BT12" s="11" t="s">
        <v>217</v>
      </c>
      <c r="BU12" s="11" t="s">
        <v>217</v>
      </c>
      <c r="BV12" s="11" t="s">
        <v>228</v>
      </c>
      <c r="BW12" s="11" t="s">
        <v>228</v>
      </c>
      <c r="BX12" s="11" t="s">
        <v>229</v>
      </c>
      <c r="BY12" s="11" t="s">
        <v>229</v>
      </c>
      <c r="BZ12" s="11" t="s">
        <v>228</v>
      </c>
      <c r="CA12" s="11" t="s">
        <v>228</v>
      </c>
      <c r="CB12" s="11" t="s">
        <v>217</v>
      </c>
      <c r="CC12" s="11" t="s">
        <v>229</v>
      </c>
      <c r="CD12" s="11" t="s">
        <v>228</v>
      </c>
      <c r="CE12" s="11" t="s">
        <v>228</v>
      </c>
      <c r="CF12" s="11" t="s">
        <v>217</v>
      </c>
      <c r="CG12" s="12" t="s">
        <v>228</v>
      </c>
      <c r="CH12" t="s">
        <v>206</v>
      </c>
      <c r="CI12" t="s">
        <v>206</v>
      </c>
      <c r="CJ12" t="s">
        <v>206</v>
      </c>
      <c r="CK12" t="s">
        <v>216</v>
      </c>
      <c r="CL12" t="s">
        <v>206</v>
      </c>
      <c r="CM12" t="s">
        <v>206</v>
      </c>
      <c r="CN12" t="s">
        <v>206</v>
      </c>
      <c r="CO12" t="s">
        <v>212</v>
      </c>
      <c r="CP12" t="s">
        <v>216</v>
      </c>
      <c r="CQ12" t="s">
        <v>205</v>
      </c>
      <c r="CR12" t="s">
        <v>216</v>
      </c>
      <c r="CS12" t="s">
        <v>212</v>
      </c>
      <c r="CT12" t="s">
        <v>206</v>
      </c>
      <c r="CU12" t="s">
        <v>205</v>
      </c>
      <c r="CV12" t="s">
        <v>206</v>
      </c>
      <c r="CX12" t="s">
        <v>243</v>
      </c>
      <c r="CZ12" t="s">
        <v>205</v>
      </c>
      <c r="DA12" t="s">
        <v>206</v>
      </c>
      <c r="DB12" t="s">
        <v>216</v>
      </c>
      <c r="DC12" t="s">
        <v>206</v>
      </c>
      <c r="DD12" t="s">
        <v>206</v>
      </c>
      <c r="DE12" t="s">
        <v>206</v>
      </c>
      <c r="DF12" t="s">
        <v>206</v>
      </c>
      <c r="DG12" t="s">
        <v>216</v>
      </c>
      <c r="DH12" t="s">
        <v>216</v>
      </c>
      <c r="DI12" t="s">
        <v>216</v>
      </c>
      <c r="DJ12" t="s">
        <v>216</v>
      </c>
      <c r="DK12" t="s">
        <v>216</v>
      </c>
      <c r="DL12" t="s">
        <v>206</v>
      </c>
      <c r="DM12" t="s">
        <v>206</v>
      </c>
      <c r="DN12" t="s">
        <v>206</v>
      </c>
      <c r="DO12" t="s">
        <v>206</v>
      </c>
      <c r="DP12" t="s">
        <v>206</v>
      </c>
      <c r="DQ12" t="s">
        <v>206</v>
      </c>
      <c r="DR12" t="s">
        <v>205</v>
      </c>
      <c r="DS12" t="s">
        <v>216</v>
      </c>
      <c r="DT12" t="s">
        <v>206</v>
      </c>
      <c r="DU12" t="s">
        <v>206</v>
      </c>
      <c r="DV12" t="s">
        <v>216</v>
      </c>
      <c r="DW12" t="s">
        <v>216</v>
      </c>
      <c r="DX12" t="s">
        <v>386</v>
      </c>
      <c r="DZ12" t="s">
        <v>213</v>
      </c>
      <c r="EA12" t="s">
        <v>206</v>
      </c>
      <c r="EB12" t="s">
        <v>206</v>
      </c>
      <c r="EC12" t="s">
        <v>216</v>
      </c>
      <c r="ED12" t="s">
        <v>205</v>
      </c>
      <c r="EE12" t="s">
        <v>205</v>
      </c>
      <c r="EF12" t="s">
        <v>206</v>
      </c>
      <c r="EG12" t="s">
        <v>205</v>
      </c>
      <c r="EH12" t="s">
        <v>205</v>
      </c>
      <c r="EJ12" t="s">
        <v>243</v>
      </c>
      <c r="EL12" t="s">
        <v>205</v>
      </c>
      <c r="EM12" t="s">
        <v>216</v>
      </c>
      <c r="EN12" t="s">
        <v>216</v>
      </c>
      <c r="EO12" t="s">
        <v>216</v>
      </c>
      <c r="EP12" t="s">
        <v>216</v>
      </c>
      <c r="EQ12" t="s">
        <v>216</v>
      </c>
      <c r="ER12" t="s">
        <v>216</v>
      </c>
      <c r="ES12" t="s">
        <v>216</v>
      </c>
      <c r="EV12" t="s">
        <v>213</v>
      </c>
      <c r="EW12" t="s">
        <v>229</v>
      </c>
      <c r="EX12" t="s">
        <v>228</v>
      </c>
      <c r="EY12" t="s">
        <v>229</v>
      </c>
      <c r="EZ12" t="s">
        <v>229</v>
      </c>
      <c r="FA12" t="s">
        <v>229</v>
      </c>
      <c r="FB12" t="s">
        <v>228</v>
      </c>
      <c r="FC12" t="s">
        <v>227</v>
      </c>
      <c r="FD12" t="s">
        <v>227</v>
      </c>
      <c r="FE12" t="s">
        <v>217</v>
      </c>
      <c r="FF12" t="s">
        <v>228</v>
      </c>
      <c r="FG12" t="s">
        <v>226</v>
      </c>
      <c r="FH12" t="s">
        <v>226</v>
      </c>
      <c r="FI12" t="s">
        <v>226</v>
      </c>
      <c r="FJ12" t="s">
        <v>227</v>
      </c>
      <c r="FK12" t="s">
        <v>232</v>
      </c>
      <c r="FL12" t="s">
        <v>232</v>
      </c>
      <c r="FM12" t="s">
        <v>232</v>
      </c>
      <c r="FN12" t="s">
        <v>232</v>
      </c>
      <c r="FO12" t="s">
        <v>232</v>
      </c>
      <c r="FP12" t="s">
        <v>232</v>
      </c>
      <c r="FQ12" t="s">
        <v>232</v>
      </c>
      <c r="FR12" t="s">
        <v>232</v>
      </c>
      <c r="FS12" t="s">
        <v>232</v>
      </c>
      <c r="FT12" t="s">
        <v>232</v>
      </c>
      <c r="FU12" t="s">
        <v>218</v>
      </c>
      <c r="FV12" t="s">
        <v>232</v>
      </c>
      <c r="FW12" t="s">
        <v>218</v>
      </c>
      <c r="FX12" t="s">
        <v>217</v>
      </c>
      <c r="FY12" t="s">
        <v>228</v>
      </c>
      <c r="FZ12" t="s">
        <v>228</v>
      </c>
      <c r="GA12" t="s">
        <v>229</v>
      </c>
      <c r="GB12" t="s">
        <v>217</v>
      </c>
      <c r="GC12" t="s">
        <v>226</v>
      </c>
      <c r="GD12" t="s">
        <v>229</v>
      </c>
      <c r="GE12" t="s">
        <v>228</v>
      </c>
      <c r="GF12" t="s">
        <v>228</v>
      </c>
      <c r="GG12" t="s">
        <v>227</v>
      </c>
      <c r="GH12" t="s">
        <v>228</v>
      </c>
      <c r="GI12" t="s">
        <v>228</v>
      </c>
      <c r="GJ12" t="s">
        <v>217</v>
      </c>
      <c r="GK12" t="s">
        <v>227</v>
      </c>
      <c r="GL12" t="s">
        <v>228</v>
      </c>
      <c r="GM12" t="s">
        <v>228</v>
      </c>
      <c r="GN12" t="s">
        <v>228</v>
      </c>
      <c r="GO12" t="s">
        <v>217</v>
      </c>
      <c r="GP12" t="s">
        <v>217</v>
      </c>
      <c r="GQ12" t="s">
        <v>228</v>
      </c>
      <c r="GR12" t="s">
        <v>206</v>
      </c>
      <c r="GS12" t="s">
        <v>206</v>
      </c>
    </row>
    <row r="13" spans="1:201" x14ac:dyDescent="0.2">
      <c r="A13">
        <v>101</v>
      </c>
      <c r="B13" t="s">
        <v>406</v>
      </c>
      <c r="C13">
        <v>10</v>
      </c>
      <c r="D13" s="4">
        <v>37</v>
      </c>
      <c r="E13" s="5" t="s">
        <v>203</v>
      </c>
      <c r="F13" s="5" t="s">
        <v>265</v>
      </c>
      <c r="G13" s="5"/>
      <c r="H13" s="5" t="s">
        <v>206</v>
      </c>
      <c r="I13" s="5" t="s">
        <v>205</v>
      </c>
      <c r="J13" s="5" t="s">
        <v>205</v>
      </c>
      <c r="K13" s="5" t="s">
        <v>205</v>
      </c>
      <c r="L13" s="5"/>
      <c r="M13" s="5" t="s">
        <v>266</v>
      </c>
      <c r="N13" s="5" t="s">
        <v>205</v>
      </c>
      <c r="O13" s="5" t="s">
        <v>205</v>
      </c>
      <c r="P13" s="5" t="s">
        <v>206</v>
      </c>
      <c r="Q13" s="5" t="s">
        <v>205</v>
      </c>
      <c r="R13" s="5" t="s">
        <v>205</v>
      </c>
      <c r="S13" s="5"/>
      <c r="T13" s="6">
        <v>6</v>
      </c>
      <c r="U13" s="10"/>
      <c r="V13" s="11"/>
      <c r="W13" s="11"/>
      <c r="X13" s="11"/>
      <c r="Y13" s="11"/>
      <c r="Z13" s="11" t="s">
        <v>211</v>
      </c>
      <c r="AA13" s="11" t="s">
        <v>211</v>
      </c>
      <c r="AB13" s="11" t="s">
        <v>211</v>
      </c>
      <c r="AC13" s="11" t="s">
        <v>211</v>
      </c>
      <c r="AD13" s="11" t="s">
        <v>211</v>
      </c>
      <c r="AE13" s="11" t="s">
        <v>211</v>
      </c>
      <c r="AF13" s="11"/>
      <c r="AG13" s="11" t="s">
        <v>206</v>
      </c>
      <c r="AH13" s="11" t="s">
        <v>206</v>
      </c>
      <c r="AI13" s="11" t="s">
        <v>205</v>
      </c>
      <c r="AJ13" s="11" t="s">
        <v>205</v>
      </c>
      <c r="AK13" s="11" t="s">
        <v>205</v>
      </c>
      <c r="AL13" s="11" t="s">
        <v>205</v>
      </c>
      <c r="AM13" s="11" t="s">
        <v>206</v>
      </c>
      <c r="AN13" s="11" t="s">
        <v>206</v>
      </c>
      <c r="AO13" s="11" t="s">
        <v>205</v>
      </c>
      <c r="AP13" s="11" t="s">
        <v>206</v>
      </c>
      <c r="AQ13" s="11" t="s">
        <v>206</v>
      </c>
      <c r="AR13" s="11" t="s">
        <v>206</v>
      </c>
      <c r="AS13" s="11" t="s">
        <v>205</v>
      </c>
      <c r="AT13" s="11" t="s">
        <v>206</v>
      </c>
      <c r="AU13" s="11" t="s">
        <v>205</v>
      </c>
      <c r="AV13" s="11" t="s">
        <v>206</v>
      </c>
      <c r="AW13" s="11" t="s">
        <v>206</v>
      </c>
      <c r="AX13" s="11" t="s">
        <v>206</v>
      </c>
      <c r="AY13" s="11"/>
      <c r="AZ13" s="11" t="s">
        <v>228</v>
      </c>
      <c r="BA13" s="11" t="s">
        <v>228</v>
      </c>
      <c r="BB13" s="11" t="s">
        <v>229</v>
      </c>
      <c r="BC13" s="11" t="s">
        <v>229</v>
      </c>
      <c r="BD13" s="11" t="s">
        <v>229</v>
      </c>
      <c r="BE13" s="11" t="s">
        <v>229</v>
      </c>
      <c r="BF13" s="11" t="s">
        <v>217</v>
      </c>
      <c r="BG13" s="11" t="s">
        <v>229</v>
      </c>
      <c r="BH13" s="11" t="s">
        <v>217</v>
      </c>
      <c r="BI13" s="11" t="s">
        <v>229</v>
      </c>
      <c r="BJ13" s="11" t="s">
        <v>229</v>
      </c>
      <c r="BK13" s="11" t="s">
        <v>217</v>
      </c>
      <c r="BL13" s="11" t="s">
        <v>228</v>
      </c>
      <c r="BM13" s="11" t="s">
        <v>229</v>
      </c>
      <c r="BN13" s="11" t="s">
        <v>229</v>
      </c>
      <c r="BO13" s="11" t="s">
        <v>217</v>
      </c>
      <c r="BP13" s="11" t="s">
        <v>217</v>
      </c>
      <c r="BQ13" s="11" t="s">
        <v>217</v>
      </c>
      <c r="BR13" s="11" t="s">
        <v>226</v>
      </c>
      <c r="BS13" s="11" t="s">
        <v>217</v>
      </c>
      <c r="BT13" s="11" t="s">
        <v>226</v>
      </c>
      <c r="BU13" s="11" t="s">
        <v>226</v>
      </c>
      <c r="BV13" s="11" t="s">
        <v>226</v>
      </c>
      <c r="BW13" s="11" t="s">
        <v>226</v>
      </c>
      <c r="BX13" s="11" t="s">
        <v>229</v>
      </c>
      <c r="BY13" s="11" t="s">
        <v>228</v>
      </c>
      <c r="BZ13" s="11" t="s">
        <v>226</v>
      </c>
      <c r="CA13" s="11" t="s">
        <v>229</v>
      </c>
      <c r="CB13" s="11" t="s">
        <v>217</v>
      </c>
      <c r="CC13" s="11" t="s">
        <v>217</v>
      </c>
      <c r="CD13" s="11" t="s">
        <v>228</v>
      </c>
      <c r="CE13" s="11" t="s">
        <v>226</v>
      </c>
      <c r="CF13" s="11" t="s">
        <v>226</v>
      </c>
      <c r="CG13" s="12" t="s">
        <v>226</v>
      </c>
      <c r="CH13" t="s">
        <v>206</v>
      </c>
      <c r="CI13" t="s">
        <v>206</v>
      </c>
      <c r="CJ13" t="s">
        <v>206</v>
      </c>
      <c r="CK13" t="s">
        <v>216</v>
      </c>
      <c r="CL13" t="s">
        <v>206</v>
      </c>
      <c r="CM13" t="s">
        <v>206</v>
      </c>
      <c r="CN13" t="s">
        <v>206</v>
      </c>
      <c r="CW13" t="s">
        <v>410</v>
      </c>
      <c r="CX13" t="s">
        <v>243</v>
      </c>
      <c r="CZ13" t="s">
        <v>206</v>
      </c>
      <c r="DA13" t="s">
        <v>206</v>
      </c>
      <c r="DB13" t="s">
        <v>206</v>
      </c>
      <c r="DC13" t="s">
        <v>206</v>
      </c>
      <c r="DD13" t="s">
        <v>206</v>
      </c>
      <c r="DE13" t="s">
        <v>206</v>
      </c>
      <c r="DF13" t="s">
        <v>206</v>
      </c>
      <c r="DG13" t="s">
        <v>206</v>
      </c>
      <c r="DH13" t="s">
        <v>206</v>
      </c>
      <c r="DI13" t="s">
        <v>206</v>
      </c>
      <c r="DJ13" t="s">
        <v>205</v>
      </c>
      <c r="DX13" t="s">
        <v>411</v>
      </c>
      <c r="DY13" t="s">
        <v>243</v>
      </c>
      <c r="EA13" t="s">
        <v>206</v>
      </c>
      <c r="EB13" t="s">
        <v>206</v>
      </c>
      <c r="EC13" t="s">
        <v>206</v>
      </c>
      <c r="EI13" t="s">
        <v>411</v>
      </c>
      <c r="EJ13" t="s">
        <v>243</v>
      </c>
      <c r="EL13" t="s">
        <v>223</v>
      </c>
      <c r="EM13" t="s">
        <v>205</v>
      </c>
      <c r="EN13" t="s">
        <v>206</v>
      </c>
      <c r="EO13" t="s">
        <v>206</v>
      </c>
      <c r="EP13" t="s">
        <v>216</v>
      </c>
      <c r="ET13" t="s">
        <v>411</v>
      </c>
      <c r="EV13" t="s">
        <v>213</v>
      </c>
      <c r="EW13" t="s">
        <v>229</v>
      </c>
      <c r="EX13" t="s">
        <v>217</v>
      </c>
      <c r="EY13" t="s">
        <v>229</v>
      </c>
      <c r="EZ13" t="s">
        <v>229</v>
      </c>
      <c r="FA13" t="s">
        <v>229</v>
      </c>
      <c r="FB13" t="s">
        <v>229</v>
      </c>
      <c r="FC13" t="s">
        <v>229</v>
      </c>
      <c r="FD13" t="s">
        <v>226</v>
      </c>
      <c r="FE13" t="s">
        <v>217</v>
      </c>
      <c r="FF13" t="s">
        <v>229</v>
      </c>
      <c r="FG13" t="s">
        <v>226</v>
      </c>
      <c r="FH13" t="s">
        <v>226</v>
      </c>
      <c r="FI13" t="s">
        <v>226</v>
      </c>
      <c r="FJ13" t="s">
        <v>226</v>
      </c>
      <c r="FK13" t="s">
        <v>233</v>
      </c>
      <c r="FL13" t="s">
        <v>233</v>
      </c>
      <c r="FM13" t="s">
        <v>232</v>
      </c>
      <c r="FN13" t="s">
        <v>233</v>
      </c>
      <c r="FO13" t="s">
        <v>233</v>
      </c>
      <c r="FP13" t="s">
        <v>233</v>
      </c>
      <c r="FQ13" t="s">
        <v>233</v>
      </c>
      <c r="FR13" t="s">
        <v>233</v>
      </c>
      <c r="FS13" t="s">
        <v>233</v>
      </c>
      <c r="FT13" t="s">
        <v>233</v>
      </c>
      <c r="FU13" t="s">
        <v>233</v>
      </c>
      <c r="FV13" t="s">
        <v>233</v>
      </c>
      <c r="FW13" t="s">
        <v>233</v>
      </c>
      <c r="FX13" t="s">
        <v>226</v>
      </c>
      <c r="FY13" t="s">
        <v>217</v>
      </c>
      <c r="FZ13" t="s">
        <v>228</v>
      </c>
      <c r="GA13" t="s">
        <v>229</v>
      </c>
      <c r="GB13" t="s">
        <v>229</v>
      </c>
      <c r="GC13" t="s">
        <v>226</v>
      </c>
      <c r="GD13" t="s">
        <v>228</v>
      </c>
      <c r="GE13" t="s">
        <v>229</v>
      </c>
      <c r="GF13" t="s">
        <v>228</v>
      </c>
      <c r="GG13" t="s">
        <v>228</v>
      </c>
      <c r="GH13" t="s">
        <v>228</v>
      </c>
      <c r="GI13" t="s">
        <v>229</v>
      </c>
      <c r="GJ13" t="s">
        <v>228</v>
      </c>
      <c r="GK13" t="s">
        <v>229</v>
      </c>
      <c r="GL13" t="s">
        <v>228</v>
      </c>
      <c r="GM13" t="s">
        <v>228</v>
      </c>
      <c r="GN13" t="s">
        <v>228</v>
      </c>
      <c r="GO13" t="s">
        <v>228</v>
      </c>
      <c r="GP13" t="s">
        <v>229</v>
      </c>
      <c r="GQ13" t="s">
        <v>229</v>
      </c>
      <c r="GR13" t="s">
        <v>206</v>
      </c>
      <c r="GS13" t="s">
        <v>211</v>
      </c>
    </row>
    <row r="14" spans="1:201" x14ac:dyDescent="0.2">
      <c r="A14">
        <v>102</v>
      </c>
      <c r="B14" t="s">
        <v>412</v>
      </c>
      <c r="C14">
        <v>10</v>
      </c>
      <c r="D14" s="4">
        <v>33</v>
      </c>
      <c r="E14" s="5" t="s">
        <v>238</v>
      </c>
      <c r="F14" s="5" t="s">
        <v>265</v>
      </c>
      <c r="G14" s="5"/>
      <c r="H14" s="5" t="s">
        <v>206</v>
      </c>
      <c r="I14" s="5" t="s">
        <v>205</v>
      </c>
      <c r="J14" s="5" t="s">
        <v>205</v>
      </c>
      <c r="K14" s="5" t="s">
        <v>205</v>
      </c>
      <c r="L14" s="5"/>
      <c r="M14" s="5" t="s">
        <v>207</v>
      </c>
      <c r="N14" s="5" t="s">
        <v>205</v>
      </c>
      <c r="O14" s="5" t="s">
        <v>205</v>
      </c>
      <c r="P14" s="5" t="s">
        <v>206</v>
      </c>
      <c r="Q14" s="5" t="s">
        <v>205</v>
      </c>
      <c r="R14" s="5" t="s">
        <v>205</v>
      </c>
      <c r="S14" s="5"/>
      <c r="T14" s="6">
        <v>4</v>
      </c>
      <c r="U14" s="10"/>
      <c r="V14" s="11"/>
      <c r="W14" s="11"/>
      <c r="X14" s="11"/>
      <c r="Y14" s="11"/>
      <c r="Z14" s="11" t="s">
        <v>211</v>
      </c>
      <c r="AA14" s="11" t="s">
        <v>211</v>
      </c>
      <c r="AB14" s="11" t="s">
        <v>211</v>
      </c>
      <c r="AC14" s="11" t="s">
        <v>211</v>
      </c>
      <c r="AD14" s="11" t="s">
        <v>211</v>
      </c>
      <c r="AE14" s="11" t="s">
        <v>211</v>
      </c>
      <c r="AF14" s="11"/>
      <c r="AG14" s="11" t="s">
        <v>206</v>
      </c>
      <c r="AH14" s="11" t="s">
        <v>206</v>
      </c>
      <c r="AI14" s="11" t="s">
        <v>205</v>
      </c>
      <c r="AJ14" s="11" t="s">
        <v>205</v>
      </c>
      <c r="AK14" s="11" t="s">
        <v>206</v>
      </c>
      <c r="AL14" s="11" t="s">
        <v>206</v>
      </c>
      <c r="AM14" s="11" t="s">
        <v>206</v>
      </c>
      <c r="AN14" s="11" t="s">
        <v>206</v>
      </c>
      <c r="AO14" s="11" t="s">
        <v>205</v>
      </c>
      <c r="AP14" s="11" t="s">
        <v>206</v>
      </c>
      <c r="AQ14" s="11" t="s">
        <v>206</v>
      </c>
      <c r="AR14" s="11" t="s">
        <v>205</v>
      </c>
      <c r="AS14" s="11" t="s">
        <v>205</v>
      </c>
      <c r="AT14" s="11" t="s">
        <v>206</v>
      </c>
      <c r="AU14" s="11" t="s">
        <v>205</v>
      </c>
      <c r="AV14" s="11" t="s">
        <v>206</v>
      </c>
      <c r="AW14" s="11" t="s">
        <v>206</v>
      </c>
      <c r="AX14" s="11" t="s">
        <v>205</v>
      </c>
      <c r="AY14" s="11"/>
      <c r="AZ14" s="11" t="s">
        <v>229</v>
      </c>
      <c r="BA14" s="11" t="s">
        <v>229</v>
      </c>
      <c r="BB14" s="11" t="s">
        <v>228</v>
      </c>
      <c r="BC14" s="11" t="s">
        <v>228</v>
      </c>
      <c r="BD14" s="11" t="s">
        <v>217</v>
      </c>
      <c r="BE14" s="11" t="s">
        <v>217</v>
      </c>
      <c r="BF14" s="11" t="s">
        <v>217</v>
      </c>
      <c r="BG14" s="11" t="s">
        <v>229</v>
      </c>
      <c r="BH14" s="11" t="s">
        <v>228</v>
      </c>
      <c r="BI14" s="11" t="s">
        <v>229</v>
      </c>
      <c r="BJ14" s="11" t="s">
        <v>229</v>
      </c>
      <c r="BK14" s="11" t="s">
        <v>229</v>
      </c>
      <c r="BL14" s="11" t="s">
        <v>229</v>
      </c>
      <c r="BM14" s="11" t="s">
        <v>229</v>
      </c>
      <c r="BN14" s="11" t="s">
        <v>229</v>
      </c>
      <c r="BO14" s="11" t="s">
        <v>217</v>
      </c>
      <c r="BP14" s="11" t="s">
        <v>229</v>
      </c>
      <c r="BQ14" s="11" t="s">
        <v>228</v>
      </c>
      <c r="BR14" s="11" t="s">
        <v>217</v>
      </c>
      <c r="BS14" s="11" t="s">
        <v>227</v>
      </c>
      <c r="BT14" s="11" t="s">
        <v>228</v>
      </c>
      <c r="BU14" s="11" t="s">
        <v>228</v>
      </c>
      <c r="BV14" s="11" t="s">
        <v>217</v>
      </c>
      <c r="BW14" s="11" t="s">
        <v>228</v>
      </c>
      <c r="BX14" s="11" t="s">
        <v>229</v>
      </c>
      <c r="BY14" s="11" t="s">
        <v>217</v>
      </c>
      <c r="BZ14" s="11" t="s">
        <v>217</v>
      </c>
      <c r="CA14" s="11" t="s">
        <v>229</v>
      </c>
      <c r="CB14" s="11" t="s">
        <v>217</v>
      </c>
      <c r="CC14" s="11" t="s">
        <v>229</v>
      </c>
      <c r="CD14" s="11" t="s">
        <v>217</v>
      </c>
      <c r="CE14" s="11" t="s">
        <v>217</v>
      </c>
      <c r="CF14" s="11" t="s">
        <v>228</v>
      </c>
      <c r="CG14" s="12" t="s">
        <v>227</v>
      </c>
      <c r="CH14" t="s">
        <v>206</v>
      </c>
      <c r="CI14" t="s">
        <v>205</v>
      </c>
      <c r="CJ14" t="s">
        <v>216</v>
      </c>
      <c r="CK14" t="s">
        <v>216</v>
      </c>
      <c r="CL14" t="s">
        <v>206</v>
      </c>
      <c r="CM14" t="s">
        <v>206</v>
      </c>
      <c r="CN14" t="s">
        <v>206</v>
      </c>
      <c r="CX14" t="s">
        <v>243</v>
      </c>
      <c r="CZ14" t="s">
        <v>206</v>
      </c>
      <c r="DA14" t="s">
        <v>206</v>
      </c>
      <c r="DB14" t="s">
        <v>206</v>
      </c>
      <c r="DC14" t="s">
        <v>206</v>
      </c>
      <c r="DD14" t="s">
        <v>206</v>
      </c>
      <c r="DE14" t="s">
        <v>206</v>
      </c>
      <c r="DF14" t="s">
        <v>206</v>
      </c>
      <c r="DG14" t="s">
        <v>206</v>
      </c>
      <c r="DH14" t="s">
        <v>216</v>
      </c>
      <c r="DI14" t="s">
        <v>216</v>
      </c>
      <c r="DJ14" t="s">
        <v>205</v>
      </c>
      <c r="DY14" t="s">
        <v>243</v>
      </c>
      <c r="EA14" t="s">
        <v>206</v>
      </c>
      <c r="EB14" t="s">
        <v>206</v>
      </c>
      <c r="EC14" t="s">
        <v>206</v>
      </c>
      <c r="EJ14" t="s">
        <v>243</v>
      </c>
      <c r="EL14" t="s">
        <v>205</v>
      </c>
      <c r="EM14" t="s">
        <v>205</v>
      </c>
      <c r="EN14" t="s">
        <v>216</v>
      </c>
      <c r="EO14" t="s">
        <v>216</v>
      </c>
      <c r="EP14" t="s">
        <v>205</v>
      </c>
      <c r="EV14" t="s">
        <v>205</v>
      </c>
      <c r="EW14" t="s">
        <v>229</v>
      </c>
      <c r="EX14" t="s">
        <v>228</v>
      </c>
      <c r="EY14" t="s">
        <v>229</v>
      </c>
      <c r="EZ14" t="s">
        <v>229</v>
      </c>
      <c r="FA14" t="s">
        <v>229</v>
      </c>
      <c r="FB14" t="s">
        <v>229</v>
      </c>
      <c r="FC14" t="s">
        <v>228</v>
      </c>
      <c r="FD14" t="s">
        <v>226</v>
      </c>
      <c r="FE14" t="s">
        <v>227</v>
      </c>
      <c r="FF14" t="s">
        <v>228</v>
      </c>
      <c r="FG14" t="s">
        <v>226</v>
      </c>
      <c r="FH14" t="s">
        <v>226</v>
      </c>
      <c r="FI14" t="s">
        <v>226</v>
      </c>
      <c r="FJ14" t="s">
        <v>226</v>
      </c>
      <c r="FK14" t="s">
        <v>233</v>
      </c>
      <c r="FL14" t="s">
        <v>232</v>
      </c>
      <c r="FM14" t="s">
        <v>233</v>
      </c>
      <c r="FN14" t="s">
        <v>232</v>
      </c>
      <c r="FO14" t="s">
        <v>232</v>
      </c>
      <c r="FP14" t="s">
        <v>231</v>
      </c>
      <c r="FQ14" t="s">
        <v>233</v>
      </c>
      <c r="FR14" t="s">
        <v>233</v>
      </c>
      <c r="FS14" t="s">
        <v>233</v>
      </c>
      <c r="FT14" t="s">
        <v>233</v>
      </c>
      <c r="FU14" t="s">
        <v>232</v>
      </c>
      <c r="FV14" t="s">
        <v>232</v>
      </c>
      <c r="FW14" t="s">
        <v>218</v>
      </c>
      <c r="FX14" t="s">
        <v>228</v>
      </c>
      <c r="FY14" t="s">
        <v>229</v>
      </c>
      <c r="FZ14" t="s">
        <v>229</v>
      </c>
      <c r="GA14" t="s">
        <v>229</v>
      </c>
      <c r="GB14" t="s">
        <v>229</v>
      </c>
      <c r="GC14" t="s">
        <v>226</v>
      </c>
      <c r="GD14" t="s">
        <v>229</v>
      </c>
      <c r="GE14" t="s">
        <v>229</v>
      </c>
      <c r="GF14" t="s">
        <v>229</v>
      </c>
      <c r="GG14" t="s">
        <v>228</v>
      </c>
      <c r="GH14" t="s">
        <v>228</v>
      </c>
      <c r="GI14" t="s">
        <v>229</v>
      </c>
      <c r="GJ14" t="s">
        <v>228</v>
      </c>
      <c r="GK14" t="s">
        <v>229</v>
      </c>
      <c r="GL14" t="s">
        <v>229</v>
      </c>
      <c r="GM14" t="s">
        <v>226</v>
      </c>
      <c r="GN14" t="s">
        <v>228</v>
      </c>
      <c r="GO14" t="s">
        <v>229</v>
      </c>
      <c r="GP14" t="s">
        <v>226</v>
      </c>
      <c r="GQ14" t="s">
        <v>229</v>
      </c>
      <c r="GR14" t="s">
        <v>206</v>
      </c>
      <c r="GS14" t="s">
        <v>211</v>
      </c>
    </row>
    <row r="15" spans="1:201" x14ac:dyDescent="0.2">
      <c r="A15">
        <v>107</v>
      </c>
      <c r="B15" t="s">
        <v>438</v>
      </c>
      <c r="C15">
        <v>10</v>
      </c>
      <c r="D15" s="4">
        <v>40</v>
      </c>
      <c r="E15" s="5" t="s">
        <v>238</v>
      </c>
      <c r="F15" s="5" t="s">
        <v>281</v>
      </c>
      <c r="G15" s="5"/>
      <c r="H15" s="5" t="s">
        <v>206</v>
      </c>
      <c r="I15" s="5" t="s">
        <v>205</v>
      </c>
      <c r="J15" s="5" t="s">
        <v>205</v>
      </c>
      <c r="K15" s="5" t="s">
        <v>205</v>
      </c>
      <c r="L15" s="5"/>
      <c r="M15" s="5" t="s">
        <v>207</v>
      </c>
      <c r="N15" s="5" t="s">
        <v>205</v>
      </c>
      <c r="O15" s="5" t="s">
        <v>206</v>
      </c>
      <c r="P15" s="5" t="s">
        <v>205</v>
      </c>
      <c r="Q15" s="5" t="s">
        <v>205</v>
      </c>
      <c r="R15" s="5" t="s">
        <v>205</v>
      </c>
      <c r="S15" s="5"/>
      <c r="T15" s="6">
        <v>15</v>
      </c>
      <c r="U15" s="10"/>
      <c r="V15" s="11"/>
      <c r="W15" s="11"/>
      <c r="X15" s="11"/>
      <c r="Y15" s="11"/>
      <c r="Z15" s="11" t="s">
        <v>211</v>
      </c>
      <c r="AA15" s="11" t="s">
        <v>211</v>
      </c>
      <c r="AB15" s="11" t="s">
        <v>211</v>
      </c>
      <c r="AC15" s="11" t="s">
        <v>211</v>
      </c>
      <c r="AD15" s="11" t="s">
        <v>211</v>
      </c>
      <c r="AE15" s="11" t="s">
        <v>211</v>
      </c>
      <c r="AF15" s="11"/>
      <c r="AG15" s="11" t="s">
        <v>206</v>
      </c>
      <c r="AH15" s="11" t="s">
        <v>206</v>
      </c>
      <c r="AI15" s="11" t="s">
        <v>205</v>
      </c>
      <c r="AJ15" s="11" t="s">
        <v>205</v>
      </c>
      <c r="AK15" s="11" t="s">
        <v>206</v>
      </c>
      <c r="AL15" s="11" t="s">
        <v>206</v>
      </c>
      <c r="AM15" s="11" t="s">
        <v>205</v>
      </c>
      <c r="AN15" s="11" t="s">
        <v>205</v>
      </c>
      <c r="AO15" s="11" t="s">
        <v>206</v>
      </c>
      <c r="AP15" s="11" t="s">
        <v>206</v>
      </c>
      <c r="AQ15" s="11" t="s">
        <v>206</v>
      </c>
      <c r="AR15" s="11" t="s">
        <v>205</v>
      </c>
      <c r="AS15" s="11" t="s">
        <v>205</v>
      </c>
      <c r="AT15" s="11" t="s">
        <v>205</v>
      </c>
      <c r="AU15" s="11" t="s">
        <v>205</v>
      </c>
      <c r="AV15" s="11" t="s">
        <v>205</v>
      </c>
      <c r="AW15" s="11" t="s">
        <v>205</v>
      </c>
      <c r="AX15" s="11" t="s">
        <v>205</v>
      </c>
      <c r="AY15" s="11"/>
      <c r="AZ15" s="11" t="s">
        <v>228</v>
      </c>
      <c r="BA15" s="11" t="s">
        <v>229</v>
      </c>
      <c r="BB15" s="11" t="s">
        <v>229</v>
      </c>
      <c r="BC15" s="11" t="s">
        <v>229</v>
      </c>
      <c r="BD15" s="11" t="s">
        <v>228</v>
      </c>
      <c r="BE15" s="11" t="s">
        <v>228</v>
      </c>
      <c r="BF15" s="11" t="s">
        <v>217</v>
      </c>
      <c r="BG15" s="11" t="s">
        <v>229</v>
      </c>
      <c r="BH15" s="11" t="s">
        <v>217</v>
      </c>
      <c r="BI15" s="11" t="s">
        <v>228</v>
      </c>
      <c r="BJ15" s="11" t="s">
        <v>229</v>
      </c>
      <c r="BK15" s="11" t="s">
        <v>229</v>
      </c>
      <c r="BL15" s="11" t="s">
        <v>229</v>
      </c>
      <c r="BM15" s="11" t="s">
        <v>229</v>
      </c>
      <c r="BN15" s="11" t="s">
        <v>229</v>
      </c>
      <c r="BO15" s="11" t="s">
        <v>217</v>
      </c>
      <c r="BP15" s="11" t="s">
        <v>217</v>
      </c>
      <c r="BQ15" s="11" t="s">
        <v>217</v>
      </c>
      <c r="BR15" s="11" t="s">
        <v>217</v>
      </c>
      <c r="BS15" s="11" t="s">
        <v>227</v>
      </c>
      <c r="BT15" s="11" t="s">
        <v>217</v>
      </c>
      <c r="BU15" s="11" t="s">
        <v>228</v>
      </c>
      <c r="BV15" s="11" t="s">
        <v>228</v>
      </c>
      <c r="BW15" s="11" t="s">
        <v>228</v>
      </c>
      <c r="BX15" s="11" t="s">
        <v>229</v>
      </c>
      <c r="BY15" s="11" t="s">
        <v>229</v>
      </c>
      <c r="BZ15" s="11" t="s">
        <v>228</v>
      </c>
      <c r="CA15" s="11" t="s">
        <v>229</v>
      </c>
      <c r="CB15" s="11" t="s">
        <v>217</v>
      </c>
      <c r="CC15" s="11" t="s">
        <v>229</v>
      </c>
      <c r="CD15" s="11" t="s">
        <v>228</v>
      </c>
      <c r="CE15" s="11" t="s">
        <v>228</v>
      </c>
      <c r="CF15" s="11" t="s">
        <v>228</v>
      </c>
      <c r="CG15" s="12" t="s">
        <v>228</v>
      </c>
      <c r="CH15" t="s">
        <v>206</v>
      </c>
      <c r="CI15" t="s">
        <v>216</v>
      </c>
      <c r="CJ15" t="s">
        <v>206</v>
      </c>
      <c r="CK15" t="s">
        <v>206</v>
      </c>
      <c r="CL15" t="s">
        <v>206</v>
      </c>
      <c r="CM15" t="s">
        <v>206</v>
      </c>
      <c r="CN15" t="s">
        <v>206</v>
      </c>
      <c r="CX15" t="s">
        <v>243</v>
      </c>
      <c r="CZ15" t="s">
        <v>206</v>
      </c>
      <c r="DA15" t="s">
        <v>206</v>
      </c>
      <c r="DB15" t="s">
        <v>206</v>
      </c>
      <c r="DC15" t="s">
        <v>206</v>
      </c>
      <c r="DD15" t="s">
        <v>206</v>
      </c>
      <c r="DE15" t="s">
        <v>206</v>
      </c>
      <c r="DF15" t="s">
        <v>206</v>
      </c>
      <c r="DG15" t="s">
        <v>206</v>
      </c>
      <c r="DH15" t="s">
        <v>206</v>
      </c>
      <c r="DI15" t="s">
        <v>206</v>
      </c>
      <c r="DJ15" t="s">
        <v>205</v>
      </c>
      <c r="DY15" t="s">
        <v>243</v>
      </c>
      <c r="EA15" t="s">
        <v>206</v>
      </c>
      <c r="EB15" t="s">
        <v>206</v>
      </c>
      <c r="EC15" t="s">
        <v>206</v>
      </c>
      <c r="EJ15" t="s">
        <v>243</v>
      </c>
      <c r="EL15" t="s">
        <v>205</v>
      </c>
      <c r="EM15" t="s">
        <v>205</v>
      </c>
      <c r="EN15" t="s">
        <v>206</v>
      </c>
      <c r="EO15" t="s">
        <v>205</v>
      </c>
      <c r="EP15" t="s">
        <v>205</v>
      </c>
      <c r="EV15" t="s">
        <v>205</v>
      </c>
      <c r="EW15" t="s">
        <v>229</v>
      </c>
      <c r="EX15" t="s">
        <v>228</v>
      </c>
      <c r="EY15" t="s">
        <v>229</v>
      </c>
      <c r="EZ15" t="s">
        <v>229</v>
      </c>
      <c r="FA15" t="s">
        <v>229</v>
      </c>
      <c r="FB15" t="s">
        <v>229</v>
      </c>
      <c r="FC15" t="s">
        <v>217</v>
      </c>
      <c r="FD15" t="s">
        <v>226</v>
      </c>
      <c r="FE15" t="s">
        <v>228</v>
      </c>
      <c r="FF15" t="s">
        <v>227</v>
      </c>
      <c r="FG15" t="s">
        <v>226</v>
      </c>
      <c r="FH15" t="s">
        <v>226</v>
      </c>
      <c r="FI15" t="s">
        <v>226</v>
      </c>
      <c r="FJ15" t="s">
        <v>217</v>
      </c>
      <c r="FK15" t="s">
        <v>233</v>
      </c>
      <c r="FL15" t="s">
        <v>232</v>
      </c>
      <c r="FM15" t="s">
        <v>232</v>
      </c>
      <c r="FN15" t="s">
        <v>232</v>
      </c>
      <c r="FO15" t="s">
        <v>218</v>
      </c>
      <c r="FP15" t="s">
        <v>232</v>
      </c>
      <c r="FQ15" t="s">
        <v>233</v>
      </c>
      <c r="FR15" t="s">
        <v>233</v>
      </c>
      <c r="FS15" t="s">
        <v>233</v>
      </c>
      <c r="FT15" t="s">
        <v>233</v>
      </c>
      <c r="FU15" t="s">
        <v>232</v>
      </c>
      <c r="FV15" t="s">
        <v>232</v>
      </c>
      <c r="FW15" t="s">
        <v>232</v>
      </c>
      <c r="FX15" t="s">
        <v>228</v>
      </c>
      <c r="FY15" t="s">
        <v>228</v>
      </c>
      <c r="FZ15" t="s">
        <v>228</v>
      </c>
      <c r="GA15" t="s">
        <v>229</v>
      </c>
      <c r="GB15" t="s">
        <v>229</v>
      </c>
      <c r="GC15" t="s">
        <v>226</v>
      </c>
      <c r="GD15" t="s">
        <v>229</v>
      </c>
      <c r="GE15" t="s">
        <v>229</v>
      </c>
      <c r="GF15" t="s">
        <v>228</v>
      </c>
      <c r="GG15" t="s">
        <v>217</v>
      </c>
      <c r="GH15" t="s">
        <v>229</v>
      </c>
      <c r="GI15" t="s">
        <v>229</v>
      </c>
      <c r="GJ15" t="s">
        <v>228</v>
      </c>
      <c r="GK15" t="s">
        <v>229</v>
      </c>
      <c r="GL15" t="s">
        <v>229</v>
      </c>
      <c r="GM15" t="s">
        <v>228</v>
      </c>
      <c r="GN15" t="s">
        <v>228</v>
      </c>
      <c r="GO15" t="s">
        <v>229</v>
      </c>
      <c r="GP15" t="s">
        <v>217</v>
      </c>
      <c r="GQ15" t="s">
        <v>228</v>
      </c>
      <c r="GR15" t="s">
        <v>206</v>
      </c>
      <c r="GS15" t="s">
        <v>211</v>
      </c>
    </row>
    <row r="16" spans="1:201" x14ac:dyDescent="0.2">
      <c r="A16">
        <v>108</v>
      </c>
      <c r="B16" t="s">
        <v>441</v>
      </c>
      <c r="C16">
        <v>10</v>
      </c>
      <c r="D16" s="4">
        <v>58</v>
      </c>
      <c r="E16" s="5" t="s">
        <v>203</v>
      </c>
      <c r="F16" s="5" t="s">
        <v>239</v>
      </c>
      <c r="G16" s="5"/>
      <c r="H16" s="5" t="s">
        <v>206</v>
      </c>
      <c r="I16" s="5" t="s">
        <v>205</v>
      </c>
      <c r="J16" s="5" t="s">
        <v>205</v>
      </c>
      <c r="K16" s="5" t="s">
        <v>205</v>
      </c>
      <c r="L16" s="5"/>
      <c r="M16" s="5" t="s">
        <v>207</v>
      </c>
      <c r="N16" s="5" t="s">
        <v>206</v>
      </c>
      <c r="O16" s="5" t="s">
        <v>205</v>
      </c>
      <c r="P16" s="5" t="s">
        <v>205</v>
      </c>
      <c r="Q16" s="5" t="s">
        <v>205</v>
      </c>
      <c r="R16" s="5" t="s">
        <v>205</v>
      </c>
      <c r="S16" s="5"/>
      <c r="T16" s="6">
        <v>3</v>
      </c>
      <c r="U16" s="10" t="s">
        <v>248</v>
      </c>
      <c r="V16" s="11" t="s">
        <v>248</v>
      </c>
      <c r="W16" s="11" t="s">
        <v>248</v>
      </c>
      <c r="X16" s="11" t="s">
        <v>249</v>
      </c>
      <c r="Y16" s="11"/>
      <c r="Z16" s="11" t="s">
        <v>206</v>
      </c>
      <c r="AA16" s="11" t="s">
        <v>205</v>
      </c>
      <c r="AB16" s="11" t="s">
        <v>206</v>
      </c>
      <c r="AC16" s="11" t="s">
        <v>206</v>
      </c>
      <c r="AD16" s="11" t="s">
        <v>206</v>
      </c>
      <c r="AE16" s="11" t="s">
        <v>206</v>
      </c>
      <c r="AF16" s="11"/>
      <c r="AG16" s="11" t="s">
        <v>206</v>
      </c>
      <c r="AH16" s="11" t="s">
        <v>205</v>
      </c>
      <c r="AI16" s="11" t="s">
        <v>205</v>
      </c>
      <c r="AJ16" s="11" t="s">
        <v>206</v>
      </c>
      <c r="AK16" s="11" t="s">
        <v>206</v>
      </c>
      <c r="AL16" s="11" t="s">
        <v>205</v>
      </c>
      <c r="AM16" s="11" t="s">
        <v>206</v>
      </c>
      <c r="AN16" s="11" t="s">
        <v>206</v>
      </c>
      <c r="AO16" s="11" t="s">
        <v>205</v>
      </c>
      <c r="AP16" s="11" t="s">
        <v>205</v>
      </c>
      <c r="AQ16" s="11" t="s">
        <v>205</v>
      </c>
      <c r="AR16" s="11" t="s">
        <v>205</v>
      </c>
      <c r="AS16" s="11" t="s">
        <v>205</v>
      </c>
      <c r="AT16" s="11" t="s">
        <v>205</v>
      </c>
      <c r="AU16" s="11" t="s">
        <v>205</v>
      </c>
      <c r="AV16" s="11" t="s">
        <v>205</v>
      </c>
      <c r="AW16" s="11" t="s">
        <v>205</v>
      </c>
      <c r="AX16" s="11" t="s">
        <v>205</v>
      </c>
      <c r="AY16" s="11"/>
      <c r="AZ16" s="11" t="s">
        <v>229</v>
      </c>
      <c r="BA16" s="11" t="s">
        <v>229</v>
      </c>
      <c r="BB16" s="11" t="s">
        <v>229</v>
      </c>
      <c r="BC16" s="11" t="s">
        <v>229</v>
      </c>
      <c r="BD16" s="11" t="s">
        <v>229</v>
      </c>
      <c r="BE16" s="11" t="s">
        <v>229</v>
      </c>
      <c r="BF16" s="11" t="s">
        <v>229</v>
      </c>
      <c r="BG16" s="11" t="s">
        <v>229</v>
      </c>
      <c r="BH16" s="11" t="s">
        <v>229</v>
      </c>
      <c r="BI16" s="11" t="s">
        <v>229</v>
      </c>
      <c r="BJ16" s="11" t="s">
        <v>229</v>
      </c>
      <c r="BK16" s="11" t="s">
        <v>229</v>
      </c>
      <c r="BL16" s="11" t="s">
        <v>229</v>
      </c>
      <c r="BM16" s="11" t="s">
        <v>229</v>
      </c>
      <c r="BN16" s="11" t="s">
        <v>229</v>
      </c>
      <c r="BO16" s="11" t="s">
        <v>228</v>
      </c>
      <c r="BP16" s="11" t="s">
        <v>217</v>
      </c>
      <c r="BQ16" s="11" t="s">
        <v>228</v>
      </c>
      <c r="BR16" s="11" t="s">
        <v>227</v>
      </c>
      <c r="BS16" s="11" t="s">
        <v>227</v>
      </c>
      <c r="BT16" s="11" t="s">
        <v>227</v>
      </c>
      <c r="BU16" s="11" t="s">
        <v>227</v>
      </c>
      <c r="BV16" s="11" t="s">
        <v>227</v>
      </c>
      <c r="BW16" s="11" t="s">
        <v>226</v>
      </c>
      <c r="BX16" s="11" t="s">
        <v>217</v>
      </c>
      <c r="BY16" s="11" t="s">
        <v>228</v>
      </c>
      <c r="BZ16" s="11" t="s">
        <v>227</v>
      </c>
      <c r="CA16" s="11" t="s">
        <v>228</v>
      </c>
      <c r="CB16" s="11" t="s">
        <v>217</v>
      </c>
      <c r="CC16" s="11" t="s">
        <v>228</v>
      </c>
      <c r="CD16" s="11" t="s">
        <v>227</v>
      </c>
      <c r="CE16" s="11" t="s">
        <v>227</v>
      </c>
      <c r="CF16" s="11" t="s">
        <v>227</v>
      </c>
      <c r="CG16" s="12" t="s">
        <v>228</v>
      </c>
      <c r="CH16" t="s">
        <v>206</v>
      </c>
      <c r="CI16" t="s">
        <v>216</v>
      </c>
      <c r="CJ16" t="s">
        <v>206</v>
      </c>
      <c r="CK16" t="s">
        <v>206</v>
      </c>
      <c r="CL16" t="s">
        <v>206</v>
      </c>
      <c r="CM16" t="s">
        <v>206</v>
      </c>
      <c r="CN16" t="s">
        <v>206</v>
      </c>
      <c r="CO16" t="s">
        <v>212</v>
      </c>
      <c r="CP16" t="s">
        <v>216</v>
      </c>
      <c r="CQ16" t="s">
        <v>216</v>
      </c>
      <c r="CR16" t="s">
        <v>216</v>
      </c>
      <c r="CS16" t="s">
        <v>212</v>
      </c>
      <c r="CT16" t="s">
        <v>212</v>
      </c>
      <c r="CU16" t="s">
        <v>205</v>
      </c>
      <c r="CV16" t="s">
        <v>205</v>
      </c>
      <c r="CX16" t="s">
        <v>243</v>
      </c>
      <c r="CZ16" t="s">
        <v>206</v>
      </c>
      <c r="DA16" t="s">
        <v>206</v>
      </c>
      <c r="DB16" t="s">
        <v>206</v>
      </c>
      <c r="DC16" t="s">
        <v>206</v>
      </c>
      <c r="DD16" t="s">
        <v>205</v>
      </c>
      <c r="DE16" t="s">
        <v>206</v>
      </c>
      <c r="DF16" t="s">
        <v>206</v>
      </c>
      <c r="DG16" t="s">
        <v>216</v>
      </c>
      <c r="DH16" t="s">
        <v>206</v>
      </c>
      <c r="DI16" t="s">
        <v>216</v>
      </c>
      <c r="DJ16" t="s">
        <v>206</v>
      </c>
      <c r="DK16" t="s">
        <v>205</v>
      </c>
      <c r="DL16" t="s">
        <v>206</v>
      </c>
      <c r="DM16" t="s">
        <v>206</v>
      </c>
      <c r="DN16" t="s">
        <v>205</v>
      </c>
      <c r="DO16" t="s">
        <v>205</v>
      </c>
      <c r="DP16" t="s">
        <v>206</v>
      </c>
      <c r="DQ16" t="s">
        <v>212</v>
      </c>
      <c r="DR16" t="s">
        <v>205</v>
      </c>
      <c r="DS16" t="s">
        <v>216</v>
      </c>
      <c r="DT16" t="s">
        <v>216</v>
      </c>
      <c r="DU16" t="s">
        <v>206</v>
      </c>
      <c r="DV16" t="s">
        <v>205</v>
      </c>
      <c r="DW16" t="s">
        <v>205</v>
      </c>
      <c r="DY16" t="s">
        <v>243</v>
      </c>
      <c r="EA16" t="s">
        <v>206</v>
      </c>
      <c r="EB16" t="s">
        <v>206</v>
      </c>
      <c r="EC16" t="s">
        <v>206</v>
      </c>
      <c r="ED16" t="s">
        <v>205</v>
      </c>
      <c r="EE16" t="s">
        <v>205</v>
      </c>
      <c r="EF16" t="s">
        <v>205</v>
      </c>
      <c r="EG16" t="s">
        <v>205</v>
      </c>
      <c r="EH16" t="s">
        <v>212</v>
      </c>
      <c r="EI16" t="s">
        <v>445</v>
      </c>
      <c r="EJ16" t="s">
        <v>243</v>
      </c>
      <c r="EL16" t="s">
        <v>205</v>
      </c>
      <c r="EM16" t="s">
        <v>205</v>
      </c>
      <c r="EN16" t="s">
        <v>216</v>
      </c>
      <c r="EO16" t="s">
        <v>216</v>
      </c>
      <c r="EP16" t="s">
        <v>216</v>
      </c>
      <c r="EQ16" t="s">
        <v>216</v>
      </c>
      <c r="ER16" t="s">
        <v>216</v>
      </c>
      <c r="ES16" t="s">
        <v>216</v>
      </c>
      <c r="EV16" t="s">
        <v>213</v>
      </c>
      <c r="EW16" t="s">
        <v>229</v>
      </c>
      <c r="EX16" t="s">
        <v>226</v>
      </c>
      <c r="EY16" t="s">
        <v>229</v>
      </c>
      <c r="EZ16" t="s">
        <v>229</v>
      </c>
      <c r="FA16" t="s">
        <v>229</v>
      </c>
      <c r="FB16" t="s">
        <v>229</v>
      </c>
      <c r="FC16" t="s">
        <v>217</v>
      </c>
      <c r="FD16" t="s">
        <v>227</v>
      </c>
      <c r="FE16" t="s">
        <v>227</v>
      </c>
      <c r="FF16" t="s">
        <v>227</v>
      </c>
      <c r="FG16" t="s">
        <v>226</v>
      </c>
      <c r="FH16" t="s">
        <v>228</v>
      </c>
      <c r="FI16" t="s">
        <v>227</v>
      </c>
      <c r="FJ16" t="s">
        <v>227</v>
      </c>
      <c r="FK16" t="s">
        <v>232</v>
      </c>
      <c r="FL16" t="s">
        <v>218</v>
      </c>
      <c r="FM16" t="s">
        <v>230</v>
      </c>
      <c r="FN16" t="s">
        <v>231</v>
      </c>
      <c r="FO16" t="s">
        <v>231</v>
      </c>
      <c r="FP16" t="s">
        <v>231</v>
      </c>
      <c r="FQ16" t="s">
        <v>232</v>
      </c>
      <c r="FR16" t="s">
        <v>232</v>
      </c>
      <c r="FS16" t="s">
        <v>232</v>
      </c>
      <c r="FT16" t="s">
        <v>232</v>
      </c>
      <c r="FU16" t="s">
        <v>232</v>
      </c>
      <c r="FV16" t="s">
        <v>232</v>
      </c>
      <c r="FW16" t="s">
        <v>232</v>
      </c>
      <c r="FX16" t="s">
        <v>227</v>
      </c>
      <c r="FY16" t="s">
        <v>228</v>
      </c>
      <c r="FZ16" t="s">
        <v>228</v>
      </c>
      <c r="GA16" t="s">
        <v>228</v>
      </c>
      <c r="GB16" t="s">
        <v>229</v>
      </c>
      <c r="GC16" t="s">
        <v>227</v>
      </c>
      <c r="GD16" t="s">
        <v>228</v>
      </c>
      <c r="GE16" t="s">
        <v>229</v>
      </c>
      <c r="GF16" t="s">
        <v>229</v>
      </c>
      <c r="GG16" t="s">
        <v>228</v>
      </c>
      <c r="GH16" t="s">
        <v>228</v>
      </c>
      <c r="GI16" t="s">
        <v>228</v>
      </c>
      <c r="GJ16" t="s">
        <v>228</v>
      </c>
      <c r="GK16" t="s">
        <v>228</v>
      </c>
      <c r="GL16" t="s">
        <v>228</v>
      </c>
      <c r="GM16" t="s">
        <v>228</v>
      </c>
      <c r="GN16" t="s">
        <v>217</v>
      </c>
      <c r="GO16" t="s">
        <v>228</v>
      </c>
      <c r="GP16" t="s">
        <v>226</v>
      </c>
      <c r="GQ16" t="s">
        <v>228</v>
      </c>
      <c r="GR16" t="s">
        <v>205</v>
      </c>
      <c r="GS16" t="s">
        <v>206</v>
      </c>
    </row>
    <row r="17" spans="1:201" x14ac:dyDescent="0.2">
      <c r="A17">
        <v>109</v>
      </c>
      <c r="B17" t="s">
        <v>446</v>
      </c>
      <c r="C17">
        <v>10</v>
      </c>
      <c r="D17" s="4">
        <v>46</v>
      </c>
      <c r="E17" s="5" t="s">
        <v>203</v>
      </c>
      <c r="F17" s="5" t="s">
        <v>239</v>
      </c>
      <c r="G17" s="5"/>
      <c r="H17" s="5" t="s">
        <v>206</v>
      </c>
      <c r="I17" s="5" t="s">
        <v>205</v>
      </c>
      <c r="J17" s="5" t="s">
        <v>205</v>
      </c>
      <c r="K17" s="5" t="s">
        <v>205</v>
      </c>
      <c r="L17" s="5"/>
      <c r="M17" s="5" t="s">
        <v>207</v>
      </c>
      <c r="N17" s="5" t="s">
        <v>206</v>
      </c>
      <c r="O17" s="5" t="s">
        <v>205</v>
      </c>
      <c r="P17" s="5" t="s">
        <v>205</v>
      </c>
      <c r="Q17" s="5" t="s">
        <v>205</v>
      </c>
      <c r="R17" s="5" t="s">
        <v>205</v>
      </c>
      <c r="S17" s="5"/>
      <c r="T17" s="6">
        <v>3</v>
      </c>
      <c r="U17" s="10" t="s">
        <v>248</v>
      </c>
      <c r="V17" s="11" t="s">
        <v>248</v>
      </c>
      <c r="W17" s="11" t="s">
        <v>248</v>
      </c>
      <c r="X17" s="11" t="s">
        <v>249</v>
      </c>
      <c r="Y17" s="11"/>
      <c r="Z17" s="11" t="s">
        <v>206</v>
      </c>
      <c r="AA17" s="11" t="s">
        <v>205</v>
      </c>
      <c r="AB17" s="11" t="s">
        <v>205</v>
      </c>
      <c r="AC17" s="11" t="s">
        <v>205</v>
      </c>
      <c r="AD17" s="11" t="s">
        <v>205</v>
      </c>
      <c r="AE17" s="11" t="s">
        <v>205</v>
      </c>
      <c r="AF17" s="11"/>
      <c r="AG17" s="11" t="s">
        <v>206</v>
      </c>
      <c r="AH17" s="11" t="s">
        <v>206</v>
      </c>
      <c r="AI17" s="11" t="s">
        <v>205</v>
      </c>
      <c r="AJ17" s="11" t="s">
        <v>205</v>
      </c>
      <c r="AK17" s="11" t="s">
        <v>205</v>
      </c>
      <c r="AL17" s="11" t="s">
        <v>205</v>
      </c>
      <c r="AM17" s="11" t="s">
        <v>205</v>
      </c>
      <c r="AN17" s="11" t="s">
        <v>206</v>
      </c>
      <c r="AO17" s="11" t="s">
        <v>205</v>
      </c>
      <c r="AP17" s="11" t="s">
        <v>206</v>
      </c>
      <c r="AQ17" s="11" t="s">
        <v>205</v>
      </c>
      <c r="AR17" s="11" t="s">
        <v>205</v>
      </c>
      <c r="AS17" s="11" t="s">
        <v>205</v>
      </c>
      <c r="AT17" s="11" t="s">
        <v>205</v>
      </c>
      <c r="AU17" s="11" t="s">
        <v>205</v>
      </c>
      <c r="AV17" s="11" t="s">
        <v>205</v>
      </c>
      <c r="AW17" s="11" t="s">
        <v>205</v>
      </c>
      <c r="AX17" s="11" t="s">
        <v>205</v>
      </c>
      <c r="AY17" s="11"/>
      <c r="AZ17" s="11" t="s">
        <v>228</v>
      </c>
      <c r="BA17" s="11" t="s">
        <v>229</v>
      </c>
      <c r="BB17" s="11" t="s">
        <v>228</v>
      </c>
      <c r="BC17" s="11" t="s">
        <v>228</v>
      </c>
      <c r="BD17" s="11" t="s">
        <v>228</v>
      </c>
      <c r="BE17" s="11" t="s">
        <v>228</v>
      </c>
      <c r="BF17" s="11" t="s">
        <v>228</v>
      </c>
      <c r="BG17" s="11" t="s">
        <v>229</v>
      </c>
      <c r="BH17" s="11" t="s">
        <v>228</v>
      </c>
      <c r="BI17" s="11" t="s">
        <v>228</v>
      </c>
      <c r="BJ17" s="11" t="s">
        <v>228</v>
      </c>
      <c r="BK17" s="11" t="s">
        <v>228</v>
      </c>
      <c r="BL17" s="11" t="s">
        <v>217</v>
      </c>
      <c r="BM17" s="11" t="s">
        <v>217</v>
      </c>
      <c r="BN17" s="11" t="s">
        <v>228</v>
      </c>
      <c r="BO17" s="11" t="s">
        <v>217</v>
      </c>
      <c r="BP17" s="11" t="s">
        <v>217</v>
      </c>
      <c r="BQ17" s="11" t="s">
        <v>217</v>
      </c>
      <c r="BR17" s="11" t="s">
        <v>227</v>
      </c>
      <c r="BS17" s="11" t="s">
        <v>227</v>
      </c>
      <c r="BT17" s="11" t="s">
        <v>226</v>
      </c>
      <c r="BU17" s="11" t="s">
        <v>227</v>
      </c>
      <c r="BV17" s="11" t="s">
        <v>227</v>
      </c>
      <c r="BW17" s="11" t="s">
        <v>226</v>
      </c>
      <c r="BX17" s="11" t="s">
        <v>227</v>
      </c>
      <c r="BY17" s="11" t="s">
        <v>228</v>
      </c>
      <c r="BZ17" s="11" t="s">
        <v>227</v>
      </c>
      <c r="CA17" s="11" t="s">
        <v>217</v>
      </c>
      <c r="CB17" s="11" t="s">
        <v>227</v>
      </c>
      <c r="CC17" s="11" t="s">
        <v>217</v>
      </c>
      <c r="CD17" s="11" t="s">
        <v>227</v>
      </c>
      <c r="CE17" s="11" t="s">
        <v>226</v>
      </c>
      <c r="CF17" s="11" t="s">
        <v>226</v>
      </c>
      <c r="CG17" s="12" t="s">
        <v>226</v>
      </c>
      <c r="CH17" t="s">
        <v>206</v>
      </c>
      <c r="CI17" t="s">
        <v>205</v>
      </c>
      <c r="CJ17" t="s">
        <v>206</v>
      </c>
      <c r="CK17" t="s">
        <v>206</v>
      </c>
      <c r="CL17" t="s">
        <v>206</v>
      </c>
      <c r="CM17" t="s">
        <v>206</v>
      </c>
      <c r="CN17" t="s">
        <v>206</v>
      </c>
      <c r="CO17" t="s">
        <v>205</v>
      </c>
      <c r="CP17" t="s">
        <v>205</v>
      </c>
      <c r="CQ17" t="s">
        <v>205</v>
      </c>
      <c r="CR17" t="s">
        <v>206</v>
      </c>
      <c r="CS17" t="s">
        <v>212</v>
      </c>
      <c r="CT17" t="s">
        <v>212</v>
      </c>
      <c r="CU17" t="s">
        <v>205</v>
      </c>
      <c r="CV17" t="s">
        <v>206</v>
      </c>
      <c r="CX17" t="s">
        <v>243</v>
      </c>
      <c r="CZ17" t="s">
        <v>206</v>
      </c>
      <c r="DA17" t="s">
        <v>206</v>
      </c>
      <c r="DB17" t="s">
        <v>206</v>
      </c>
      <c r="DC17" t="s">
        <v>206</v>
      </c>
      <c r="DD17" t="s">
        <v>206</v>
      </c>
      <c r="DE17" t="s">
        <v>206</v>
      </c>
      <c r="DF17" t="s">
        <v>206</v>
      </c>
      <c r="DG17" t="s">
        <v>206</v>
      </c>
      <c r="DH17" t="s">
        <v>206</v>
      </c>
      <c r="DI17" t="s">
        <v>205</v>
      </c>
      <c r="DJ17" t="s">
        <v>216</v>
      </c>
      <c r="DK17" t="s">
        <v>206</v>
      </c>
      <c r="DL17" t="s">
        <v>206</v>
      </c>
      <c r="DM17" t="s">
        <v>206</v>
      </c>
      <c r="DN17" t="s">
        <v>205</v>
      </c>
      <c r="DO17" t="s">
        <v>206</v>
      </c>
      <c r="DP17" t="s">
        <v>206</v>
      </c>
      <c r="DQ17" t="s">
        <v>206</v>
      </c>
      <c r="DR17" t="s">
        <v>216</v>
      </c>
      <c r="DS17" t="s">
        <v>205</v>
      </c>
      <c r="DT17" t="s">
        <v>206</v>
      </c>
      <c r="DU17" t="s">
        <v>216</v>
      </c>
      <c r="DV17" t="s">
        <v>205</v>
      </c>
      <c r="DW17" t="s">
        <v>206</v>
      </c>
      <c r="DX17" t="s">
        <v>449</v>
      </c>
      <c r="DY17" t="s">
        <v>243</v>
      </c>
      <c r="EA17" t="s">
        <v>206</v>
      </c>
      <c r="EB17" t="s">
        <v>206</v>
      </c>
      <c r="EC17" t="s">
        <v>206</v>
      </c>
      <c r="ED17" t="s">
        <v>206</v>
      </c>
      <c r="EE17" t="s">
        <v>206</v>
      </c>
      <c r="EF17" t="s">
        <v>205</v>
      </c>
      <c r="EG17" t="s">
        <v>205</v>
      </c>
      <c r="EH17" t="s">
        <v>206</v>
      </c>
      <c r="EJ17" t="s">
        <v>243</v>
      </c>
      <c r="EL17" t="s">
        <v>205</v>
      </c>
      <c r="EM17" t="s">
        <v>205</v>
      </c>
      <c r="EN17" t="s">
        <v>206</v>
      </c>
      <c r="EO17" t="s">
        <v>216</v>
      </c>
      <c r="EP17" t="s">
        <v>216</v>
      </c>
      <c r="EQ17" t="s">
        <v>206</v>
      </c>
      <c r="ER17" t="s">
        <v>205</v>
      </c>
      <c r="ES17" t="s">
        <v>216</v>
      </c>
      <c r="EV17" t="s">
        <v>214</v>
      </c>
      <c r="EW17" t="s">
        <v>228</v>
      </c>
      <c r="EX17" t="s">
        <v>217</v>
      </c>
      <c r="EY17" t="s">
        <v>229</v>
      </c>
      <c r="EZ17" t="s">
        <v>229</v>
      </c>
      <c r="FA17" t="s">
        <v>228</v>
      </c>
      <c r="FB17" t="s">
        <v>228</v>
      </c>
      <c r="FC17" t="s">
        <v>226</v>
      </c>
      <c r="FD17" t="s">
        <v>226</v>
      </c>
      <c r="FE17" t="s">
        <v>227</v>
      </c>
      <c r="FF17" t="s">
        <v>227</v>
      </c>
      <c r="FG17" t="s">
        <v>226</v>
      </c>
      <c r="FH17" t="s">
        <v>227</v>
      </c>
      <c r="FI17" t="s">
        <v>226</v>
      </c>
      <c r="FJ17" t="s">
        <v>226</v>
      </c>
      <c r="FK17" t="s">
        <v>233</v>
      </c>
      <c r="FL17" t="s">
        <v>233</v>
      </c>
      <c r="FM17" t="s">
        <v>233</v>
      </c>
      <c r="FN17" t="s">
        <v>233</v>
      </c>
      <c r="FO17" t="s">
        <v>233</v>
      </c>
      <c r="FP17" t="s">
        <v>233</v>
      </c>
      <c r="FQ17" t="s">
        <v>233</v>
      </c>
      <c r="FR17" t="s">
        <v>233</v>
      </c>
      <c r="FS17" t="s">
        <v>233</v>
      </c>
      <c r="FT17" t="s">
        <v>233</v>
      </c>
      <c r="FU17" t="s">
        <v>233</v>
      </c>
      <c r="FV17" t="s">
        <v>218</v>
      </c>
      <c r="FW17" t="s">
        <v>230</v>
      </c>
      <c r="FX17" t="s">
        <v>228</v>
      </c>
      <c r="FY17" t="s">
        <v>228</v>
      </c>
      <c r="FZ17" t="s">
        <v>217</v>
      </c>
      <c r="GA17" t="s">
        <v>229</v>
      </c>
      <c r="GB17" t="s">
        <v>228</v>
      </c>
      <c r="GC17" t="s">
        <v>226</v>
      </c>
      <c r="GD17" t="s">
        <v>229</v>
      </c>
      <c r="GE17" t="s">
        <v>228</v>
      </c>
      <c r="GF17" t="s">
        <v>228</v>
      </c>
      <c r="GG17" t="s">
        <v>228</v>
      </c>
      <c r="GH17" t="s">
        <v>228</v>
      </c>
      <c r="GI17" t="s">
        <v>229</v>
      </c>
      <c r="GJ17" t="s">
        <v>228</v>
      </c>
      <c r="GK17" t="s">
        <v>228</v>
      </c>
      <c r="GL17" t="s">
        <v>229</v>
      </c>
      <c r="GM17" t="s">
        <v>217</v>
      </c>
      <c r="GN17" t="s">
        <v>228</v>
      </c>
      <c r="GO17" t="s">
        <v>229</v>
      </c>
      <c r="GP17" t="s">
        <v>226</v>
      </c>
      <c r="GQ17" t="s">
        <v>229</v>
      </c>
      <c r="GR17" t="s">
        <v>206</v>
      </c>
      <c r="GS17" t="s">
        <v>206</v>
      </c>
    </row>
    <row r="18" spans="1:201" x14ac:dyDescent="0.2">
      <c r="A18">
        <v>110</v>
      </c>
      <c r="B18" t="s">
        <v>450</v>
      </c>
      <c r="C18">
        <v>10</v>
      </c>
      <c r="D18" s="4">
        <v>38</v>
      </c>
      <c r="E18" s="5" t="s">
        <v>203</v>
      </c>
      <c r="F18" s="5" t="s">
        <v>239</v>
      </c>
      <c r="G18" s="5"/>
      <c r="H18" s="5" t="s">
        <v>206</v>
      </c>
      <c r="I18" s="5" t="s">
        <v>205</v>
      </c>
      <c r="J18" s="5" t="s">
        <v>205</v>
      </c>
      <c r="K18" s="5" t="s">
        <v>205</v>
      </c>
      <c r="L18" s="5"/>
      <c r="M18" s="5" t="s">
        <v>207</v>
      </c>
      <c r="N18" s="5" t="s">
        <v>206</v>
      </c>
      <c r="O18" s="5" t="s">
        <v>205</v>
      </c>
      <c r="P18" s="5" t="s">
        <v>205</v>
      </c>
      <c r="Q18" s="5" t="s">
        <v>205</v>
      </c>
      <c r="R18" s="5" t="s">
        <v>205</v>
      </c>
      <c r="S18" s="5"/>
      <c r="T18" s="6">
        <v>4</v>
      </c>
      <c r="U18" s="10" t="s">
        <v>248</v>
      </c>
      <c r="V18" s="11" t="s">
        <v>248</v>
      </c>
      <c r="W18" s="11" t="s">
        <v>248</v>
      </c>
      <c r="X18" s="11" t="s">
        <v>249</v>
      </c>
      <c r="Y18" s="11"/>
      <c r="Z18" s="11" t="s">
        <v>206</v>
      </c>
      <c r="AA18" s="11" t="s">
        <v>205</v>
      </c>
      <c r="AB18" s="11" t="s">
        <v>206</v>
      </c>
      <c r="AC18" s="11" t="s">
        <v>206</v>
      </c>
      <c r="AD18" s="11" t="s">
        <v>206</v>
      </c>
      <c r="AE18" s="11" t="s">
        <v>206</v>
      </c>
      <c r="AF18" s="11"/>
      <c r="AG18" s="11" t="s">
        <v>206</v>
      </c>
      <c r="AH18" s="11" t="s">
        <v>205</v>
      </c>
      <c r="AI18" s="11" t="s">
        <v>206</v>
      </c>
      <c r="AJ18" s="11" t="s">
        <v>206</v>
      </c>
      <c r="AK18" s="11" t="s">
        <v>206</v>
      </c>
      <c r="AL18" s="11" t="s">
        <v>205</v>
      </c>
      <c r="AM18" s="11" t="s">
        <v>206</v>
      </c>
      <c r="AN18" s="11" t="s">
        <v>206</v>
      </c>
      <c r="AO18" s="11" t="s">
        <v>205</v>
      </c>
      <c r="AP18" s="11" t="s">
        <v>205</v>
      </c>
      <c r="AQ18" s="11" t="s">
        <v>206</v>
      </c>
      <c r="AR18" s="11" t="s">
        <v>205</v>
      </c>
      <c r="AS18" s="11" t="s">
        <v>205</v>
      </c>
      <c r="AT18" s="11" t="s">
        <v>205</v>
      </c>
      <c r="AU18" s="11" t="s">
        <v>205</v>
      </c>
      <c r="AV18" s="11" t="s">
        <v>205</v>
      </c>
      <c r="AW18" s="11" t="s">
        <v>205</v>
      </c>
      <c r="AX18" s="11" t="s">
        <v>205</v>
      </c>
      <c r="AY18" s="11"/>
      <c r="AZ18" s="11" t="s">
        <v>229</v>
      </c>
      <c r="BA18" s="11" t="s">
        <v>229</v>
      </c>
      <c r="BB18" s="11" t="s">
        <v>229</v>
      </c>
      <c r="BC18" s="11" t="s">
        <v>229</v>
      </c>
      <c r="BD18" s="11" t="s">
        <v>228</v>
      </c>
      <c r="BE18" s="11" t="s">
        <v>228</v>
      </c>
      <c r="BF18" s="11" t="s">
        <v>228</v>
      </c>
      <c r="BG18" s="11" t="s">
        <v>229</v>
      </c>
      <c r="BH18" s="11" t="s">
        <v>229</v>
      </c>
      <c r="BI18" s="11" t="s">
        <v>228</v>
      </c>
      <c r="BJ18" s="11" t="s">
        <v>229</v>
      </c>
      <c r="BK18" s="11" t="s">
        <v>229</v>
      </c>
      <c r="BL18" s="11" t="s">
        <v>229</v>
      </c>
      <c r="BM18" s="11" t="s">
        <v>228</v>
      </c>
      <c r="BN18" s="11" t="s">
        <v>229</v>
      </c>
      <c r="BO18" s="11" t="s">
        <v>217</v>
      </c>
      <c r="BP18" s="11" t="s">
        <v>217</v>
      </c>
      <c r="BQ18" s="11" t="s">
        <v>217</v>
      </c>
      <c r="BR18" s="11" t="s">
        <v>227</v>
      </c>
      <c r="BS18" s="11" t="s">
        <v>227</v>
      </c>
      <c r="BT18" s="11" t="s">
        <v>227</v>
      </c>
      <c r="BU18" s="11" t="s">
        <v>227</v>
      </c>
      <c r="BV18" s="11" t="s">
        <v>217</v>
      </c>
      <c r="BW18" s="11" t="s">
        <v>217</v>
      </c>
      <c r="BX18" s="11" t="s">
        <v>229</v>
      </c>
      <c r="BY18" s="11" t="s">
        <v>229</v>
      </c>
      <c r="BZ18" s="11" t="s">
        <v>217</v>
      </c>
      <c r="CA18" s="11" t="s">
        <v>228</v>
      </c>
      <c r="CB18" s="11" t="s">
        <v>217</v>
      </c>
      <c r="CC18" s="11" t="s">
        <v>228</v>
      </c>
      <c r="CD18" s="11" t="s">
        <v>227</v>
      </c>
      <c r="CE18" s="11" t="s">
        <v>227</v>
      </c>
      <c r="CF18" s="11" t="s">
        <v>227</v>
      </c>
      <c r="CG18" s="12" t="s">
        <v>217</v>
      </c>
      <c r="CH18" t="s">
        <v>206</v>
      </c>
      <c r="CI18" t="s">
        <v>205</v>
      </c>
      <c r="CJ18" t="s">
        <v>206</v>
      </c>
      <c r="CK18" t="s">
        <v>206</v>
      </c>
      <c r="CL18" t="s">
        <v>206</v>
      </c>
      <c r="CM18" t="s">
        <v>205</v>
      </c>
      <c r="CN18" t="s">
        <v>205</v>
      </c>
      <c r="CO18" t="s">
        <v>206</v>
      </c>
      <c r="CP18" t="s">
        <v>205</v>
      </c>
      <c r="CQ18" t="s">
        <v>205</v>
      </c>
      <c r="CR18" t="s">
        <v>205</v>
      </c>
      <c r="CS18" t="s">
        <v>212</v>
      </c>
      <c r="CT18" t="s">
        <v>206</v>
      </c>
      <c r="CU18" t="s">
        <v>205</v>
      </c>
      <c r="CV18" t="s">
        <v>206</v>
      </c>
      <c r="CX18" t="s">
        <v>243</v>
      </c>
      <c r="CZ18" t="s">
        <v>205</v>
      </c>
      <c r="DA18" t="s">
        <v>206</v>
      </c>
      <c r="DB18" t="s">
        <v>206</v>
      </c>
      <c r="DC18" t="s">
        <v>223</v>
      </c>
      <c r="DD18" t="s">
        <v>206</v>
      </c>
      <c r="DE18" t="s">
        <v>206</v>
      </c>
      <c r="DF18" t="s">
        <v>206</v>
      </c>
      <c r="DG18" t="s">
        <v>206</v>
      </c>
      <c r="DH18" t="s">
        <v>206</v>
      </c>
      <c r="DI18" t="s">
        <v>216</v>
      </c>
      <c r="DJ18" t="s">
        <v>216</v>
      </c>
      <c r="DK18" t="s">
        <v>206</v>
      </c>
      <c r="DL18" t="s">
        <v>206</v>
      </c>
      <c r="DM18" t="s">
        <v>206</v>
      </c>
      <c r="DN18" t="s">
        <v>205</v>
      </c>
      <c r="DO18" t="s">
        <v>205</v>
      </c>
      <c r="DP18" t="s">
        <v>206</v>
      </c>
      <c r="DQ18" t="s">
        <v>206</v>
      </c>
      <c r="DR18" t="s">
        <v>216</v>
      </c>
      <c r="DS18" t="s">
        <v>216</v>
      </c>
      <c r="DT18" t="s">
        <v>206</v>
      </c>
      <c r="DU18" t="s">
        <v>206</v>
      </c>
      <c r="DV18" t="s">
        <v>212</v>
      </c>
      <c r="DW18" t="s">
        <v>212</v>
      </c>
      <c r="DY18" t="s">
        <v>243</v>
      </c>
      <c r="EA18" t="s">
        <v>206</v>
      </c>
      <c r="EB18" t="s">
        <v>206</v>
      </c>
      <c r="EC18" t="s">
        <v>206</v>
      </c>
      <c r="ED18" t="s">
        <v>206</v>
      </c>
      <c r="EE18" t="s">
        <v>206</v>
      </c>
      <c r="EF18" t="s">
        <v>206</v>
      </c>
      <c r="EG18" t="s">
        <v>205</v>
      </c>
      <c r="EH18" t="s">
        <v>212</v>
      </c>
      <c r="EJ18" t="s">
        <v>243</v>
      </c>
      <c r="EL18" t="s">
        <v>205</v>
      </c>
      <c r="EM18" t="s">
        <v>205</v>
      </c>
      <c r="EN18" t="s">
        <v>206</v>
      </c>
      <c r="EO18" t="s">
        <v>206</v>
      </c>
      <c r="EP18" t="s">
        <v>206</v>
      </c>
      <c r="EQ18" t="s">
        <v>216</v>
      </c>
      <c r="ER18" t="s">
        <v>223</v>
      </c>
      <c r="ES18" t="s">
        <v>206</v>
      </c>
      <c r="EU18" t="s">
        <v>243</v>
      </c>
      <c r="EW18" t="s">
        <v>229</v>
      </c>
      <c r="EX18" t="s">
        <v>217</v>
      </c>
      <c r="EY18" t="s">
        <v>229</v>
      </c>
      <c r="EZ18" t="s">
        <v>229</v>
      </c>
      <c r="FA18" t="s">
        <v>228</v>
      </c>
      <c r="FB18" t="s">
        <v>228</v>
      </c>
      <c r="FC18" t="s">
        <v>217</v>
      </c>
      <c r="FD18" t="s">
        <v>227</v>
      </c>
      <c r="FE18" t="s">
        <v>227</v>
      </c>
      <c r="FF18" t="s">
        <v>226</v>
      </c>
      <c r="FG18" t="s">
        <v>227</v>
      </c>
      <c r="FH18" t="s">
        <v>227</v>
      </c>
      <c r="FI18" t="s">
        <v>226</v>
      </c>
      <c r="FJ18" t="s">
        <v>227</v>
      </c>
      <c r="FK18" t="s">
        <v>232</v>
      </c>
      <c r="FL18" t="s">
        <v>218</v>
      </c>
      <c r="FM18" t="s">
        <v>231</v>
      </c>
      <c r="FN18" t="s">
        <v>218</v>
      </c>
      <c r="FO18" t="s">
        <v>231</v>
      </c>
      <c r="FP18" t="s">
        <v>231</v>
      </c>
      <c r="FQ18" t="s">
        <v>232</v>
      </c>
      <c r="FR18" t="s">
        <v>232</v>
      </c>
      <c r="FS18" t="s">
        <v>232</v>
      </c>
      <c r="FT18" t="s">
        <v>232</v>
      </c>
      <c r="FU18" t="s">
        <v>218</v>
      </c>
      <c r="FV18" t="s">
        <v>231</v>
      </c>
      <c r="FW18" t="s">
        <v>231</v>
      </c>
      <c r="FX18" t="s">
        <v>228</v>
      </c>
      <c r="FY18" t="s">
        <v>229</v>
      </c>
      <c r="FZ18" t="s">
        <v>228</v>
      </c>
      <c r="GA18" t="s">
        <v>229</v>
      </c>
      <c r="GB18" t="s">
        <v>228</v>
      </c>
      <c r="GC18" t="s">
        <v>229</v>
      </c>
      <c r="GD18" t="s">
        <v>229</v>
      </c>
      <c r="GE18" t="s">
        <v>217</v>
      </c>
      <c r="GF18" t="s">
        <v>217</v>
      </c>
      <c r="GG18" t="s">
        <v>228</v>
      </c>
      <c r="GH18" t="s">
        <v>228</v>
      </c>
      <c r="GI18" t="s">
        <v>229</v>
      </c>
      <c r="GJ18" t="s">
        <v>217</v>
      </c>
      <c r="GK18" t="s">
        <v>217</v>
      </c>
      <c r="GL18" t="s">
        <v>228</v>
      </c>
      <c r="GM18" t="s">
        <v>229</v>
      </c>
      <c r="GN18" t="s">
        <v>228</v>
      </c>
      <c r="GO18" t="s">
        <v>229</v>
      </c>
      <c r="GP18" t="s">
        <v>226</v>
      </c>
      <c r="GQ18" t="s">
        <v>228</v>
      </c>
      <c r="GR18" t="s">
        <v>206</v>
      </c>
      <c r="GS18" t="s">
        <v>206</v>
      </c>
    </row>
    <row r="19" spans="1:201" x14ac:dyDescent="0.2">
      <c r="A19">
        <v>111</v>
      </c>
      <c r="B19" t="s">
        <v>453</v>
      </c>
      <c r="C19">
        <v>10</v>
      </c>
      <c r="D19" s="4">
        <v>24</v>
      </c>
      <c r="E19" s="5" t="s">
        <v>203</v>
      </c>
      <c r="F19" s="5" t="s">
        <v>265</v>
      </c>
      <c r="G19" s="5"/>
      <c r="H19" s="5" t="s">
        <v>206</v>
      </c>
      <c r="I19" s="5" t="s">
        <v>205</v>
      </c>
      <c r="J19" s="5" t="s">
        <v>205</v>
      </c>
      <c r="K19" s="5" t="s">
        <v>205</v>
      </c>
      <c r="L19" s="5"/>
      <c r="M19" s="5" t="s">
        <v>241</v>
      </c>
      <c r="N19" s="5" t="s">
        <v>205</v>
      </c>
      <c r="O19" s="5" t="s">
        <v>205</v>
      </c>
      <c r="P19" s="5" t="s">
        <v>205</v>
      </c>
      <c r="Q19" s="5" t="s">
        <v>205</v>
      </c>
      <c r="R19" s="5" t="s">
        <v>206</v>
      </c>
      <c r="S19" s="5"/>
      <c r="T19" s="6">
        <v>1</v>
      </c>
      <c r="U19" s="10"/>
      <c r="V19" s="11"/>
      <c r="W19" s="11"/>
      <c r="X19" s="11"/>
      <c r="Y19" s="11"/>
      <c r="Z19" s="11" t="s">
        <v>211</v>
      </c>
      <c r="AA19" s="11" t="s">
        <v>211</v>
      </c>
      <c r="AB19" s="11" t="s">
        <v>211</v>
      </c>
      <c r="AC19" s="11" t="s">
        <v>211</v>
      </c>
      <c r="AD19" s="11" t="s">
        <v>211</v>
      </c>
      <c r="AE19" s="11" t="s">
        <v>211</v>
      </c>
      <c r="AF19" s="11"/>
      <c r="AG19" s="11" t="s">
        <v>206</v>
      </c>
      <c r="AH19" s="11" t="s">
        <v>206</v>
      </c>
      <c r="AI19" s="11" t="s">
        <v>206</v>
      </c>
      <c r="AJ19" s="11" t="s">
        <v>205</v>
      </c>
      <c r="AK19" s="11" t="s">
        <v>206</v>
      </c>
      <c r="AL19" s="11" t="s">
        <v>206</v>
      </c>
      <c r="AM19" s="11" t="s">
        <v>205</v>
      </c>
      <c r="AN19" s="11" t="s">
        <v>206</v>
      </c>
      <c r="AO19" s="11" t="s">
        <v>205</v>
      </c>
      <c r="AP19" s="11" t="s">
        <v>206</v>
      </c>
      <c r="AQ19" s="11" t="s">
        <v>205</v>
      </c>
      <c r="AR19" s="11" t="s">
        <v>205</v>
      </c>
      <c r="AS19" s="11" t="s">
        <v>205</v>
      </c>
      <c r="AT19" s="11" t="s">
        <v>205</v>
      </c>
      <c r="AU19" s="11" t="s">
        <v>205</v>
      </c>
      <c r="AV19" s="11" t="s">
        <v>205</v>
      </c>
      <c r="AW19" s="11" t="s">
        <v>205</v>
      </c>
      <c r="AX19" s="11" t="s">
        <v>205</v>
      </c>
      <c r="AY19" s="11"/>
      <c r="AZ19" s="11" t="s">
        <v>229</v>
      </c>
      <c r="BA19" s="11" t="s">
        <v>229</v>
      </c>
      <c r="BB19" s="11" t="s">
        <v>228</v>
      </c>
      <c r="BC19" s="11" t="s">
        <v>217</v>
      </c>
      <c r="BD19" s="11" t="s">
        <v>229</v>
      </c>
      <c r="BE19" s="11" t="s">
        <v>229</v>
      </c>
      <c r="BF19" s="11" t="s">
        <v>228</v>
      </c>
      <c r="BG19" s="11" t="s">
        <v>228</v>
      </c>
      <c r="BH19" s="11" t="s">
        <v>217</v>
      </c>
      <c r="BI19" s="11" t="s">
        <v>229</v>
      </c>
      <c r="BJ19" s="11" t="s">
        <v>229</v>
      </c>
      <c r="BK19" s="11" t="s">
        <v>228</v>
      </c>
      <c r="BL19" s="11" t="s">
        <v>217</v>
      </c>
      <c r="BM19" s="11" t="s">
        <v>217</v>
      </c>
      <c r="BN19" s="11" t="s">
        <v>217</v>
      </c>
      <c r="BO19" s="11" t="s">
        <v>228</v>
      </c>
      <c r="BP19" s="11" t="s">
        <v>227</v>
      </c>
      <c r="BQ19" s="11" t="s">
        <v>227</v>
      </c>
      <c r="BR19" s="11" t="s">
        <v>227</v>
      </c>
      <c r="BS19" s="11" t="s">
        <v>227</v>
      </c>
      <c r="BT19" s="11" t="s">
        <v>217</v>
      </c>
      <c r="BU19" s="11" t="s">
        <v>227</v>
      </c>
      <c r="BV19" s="11" t="s">
        <v>227</v>
      </c>
      <c r="BW19" s="11" t="s">
        <v>226</v>
      </c>
      <c r="BX19" s="11" t="s">
        <v>228</v>
      </c>
      <c r="BY19" s="11" t="s">
        <v>228</v>
      </c>
      <c r="BZ19" s="11" t="s">
        <v>227</v>
      </c>
      <c r="CA19" s="11" t="s">
        <v>217</v>
      </c>
      <c r="CB19" s="11" t="s">
        <v>217</v>
      </c>
      <c r="CC19" s="11" t="s">
        <v>217</v>
      </c>
      <c r="CD19" s="11" t="s">
        <v>226</v>
      </c>
      <c r="CE19" s="11" t="s">
        <v>227</v>
      </c>
      <c r="CF19" s="11" t="s">
        <v>227</v>
      </c>
      <c r="CG19" s="12" t="s">
        <v>227</v>
      </c>
      <c r="CH19" t="s">
        <v>206</v>
      </c>
      <c r="CI19" t="s">
        <v>205</v>
      </c>
      <c r="CJ19" t="s">
        <v>216</v>
      </c>
      <c r="CK19" t="s">
        <v>206</v>
      </c>
      <c r="CL19" t="s">
        <v>206</v>
      </c>
      <c r="CM19" t="s">
        <v>206</v>
      </c>
      <c r="CN19" t="s">
        <v>216</v>
      </c>
      <c r="CX19" t="s">
        <v>215</v>
      </c>
      <c r="CZ19" t="s">
        <v>223</v>
      </c>
      <c r="DA19" t="s">
        <v>223</v>
      </c>
      <c r="DB19" t="s">
        <v>205</v>
      </c>
      <c r="DC19" t="s">
        <v>205</v>
      </c>
      <c r="DD19" t="s">
        <v>223</v>
      </c>
      <c r="DE19" t="s">
        <v>223</v>
      </c>
      <c r="DF19" t="s">
        <v>206</v>
      </c>
      <c r="DG19" t="s">
        <v>223</v>
      </c>
      <c r="DH19" t="s">
        <v>206</v>
      </c>
      <c r="DI19" t="s">
        <v>223</v>
      </c>
      <c r="DJ19" t="s">
        <v>205</v>
      </c>
      <c r="DZ19" t="s">
        <v>214</v>
      </c>
      <c r="EA19" t="s">
        <v>205</v>
      </c>
      <c r="EB19" t="s">
        <v>206</v>
      </c>
      <c r="EC19" t="s">
        <v>206</v>
      </c>
      <c r="EJ19" t="s">
        <v>215</v>
      </c>
      <c r="EL19" t="s">
        <v>206</v>
      </c>
      <c r="EM19" t="s">
        <v>223</v>
      </c>
      <c r="EN19" t="s">
        <v>206</v>
      </c>
      <c r="EO19" t="s">
        <v>223</v>
      </c>
      <c r="EP19" t="s">
        <v>223</v>
      </c>
      <c r="EU19" t="s">
        <v>215</v>
      </c>
      <c r="EW19" t="s">
        <v>229</v>
      </c>
      <c r="EX19" t="s">
        <v>217</v>
      </c>
      <c r="EY19" t="s">
        <v>228</v>
      </c>
      <c r="EZ19" t="s">
        <v>229</v>
      </c>
      <c r="FA19" t="s">
        <v>229</v>
      </c>
      <c r="FB19" t="s">
        <v>228</v>
      </c>
      <c r="FC19" t="s">
        <v>217</v>
      </c>
      <c r="FD19" t="s">
        <v>217</v>
      </c>
      <c r="FE19" t="s">
        <v>227</v>
      </c>
      <c r="FF19" t="s">
        <v>227</v>
      </c>
      <c r="FG19" t="s">
        <v>227</v>
      </c>
      <c r="FH19" t="s">
        <v>227</v>
      </c>
      <c r="FI19" t="s">
        <v>227</v>
      </c>
      <c r="FJ19" t="s">
        <v>227</v>
      </c>
      <c r="FK19" t="s">
        <v>232</v>
      </c>
      <c r="FL19" t="s">
        <v>232</v>
      </c>
      <c r="FM19" t="s">
        <v>232</v>
      </c>
      <c r="FN19" t="s">
        <v>218</v>
      </c>
      <c r="FO19" t="s">
        <v>218</v>
      </c>
      <c r="FP19" t="s">
        <v>231</v>
      </c>
      <c r="FQ19" t="s">
        <v>232</v>
      </c>
      <c r="FR19" t="s">
        <v>232</v>
      </c>
      <c r="FS19" t="s">
        <v>232</v>
      </c>
      <c r="FT19" t="s">
        <v>232</v>
      </c>
      <c r="FU19" t="s">
        <v>232</v>
      </c>
      <c r="FV19" t="s">
        <v>232</v>
      </c>
      <c r="FW19" t="s">
        <v>232</v>
      </c>
      <c r="FX19" t="s">
        <v>217</v>
      </c>
      <c r="FY19" t="s">
        <v>227</v>
      </c>
      <c r="FZ19" t="s">
        <v>228</v>
      </c>
      <c r="GA19" t="s">
        <v>227</v>
      </c>
      <c r="GB19" t="s">
        <v>217</v>
      </c>
      <c r="GC19" t="s">
        <v>227</v>
      </c>
      <c r="GD19" t="s">
        <v>229</v>
      </c>
      <c r="GE19" t="s">
        <v>217</v>
      </c>
      <c r="GF19" t="s">
        <v>217</v>
      </c>
      <c r="GG19" t="s">
        <v>227</v>
      </c>
      <c r="GH19" t="s">
        <v>217</v>
      </c>
      <c r="GI19" t="s">
        <v>228</v>
      </c>
      <c r="GJ19" t="s">
        <v>217</v>
      </c>
      <c r="GK19" t="s">
        <v>217</v>
      </c>
      <c r="GL19" t="s">
        <v>228</v>
      </c>
      <c r="GM19" t="s">
        <v>228</v>
      </c>
      <c r="GN19" t="s">
        <v>227</v>
      </c>
      <c r="GO19" t="s">
        <v>227</v>
      </c>
      <c r="GP19" t="s">
        <v>226</v>
      </c>
      <c r="GQ19" t="s">
        <v>217</v>
      </c>
      <c r="GR19" t="s">
        <v>206</v>
      </c>
      <c r="GS19" t="s">
        <v>211</v>
      </c>
    </row>
    <row r="20" spans="1:201" x14ac:dyDescent="0.2">
      <c r="A20">
        <v>112</v>
      </c>
      <c r="B20" t="s">
        <v>457</v>
      </c>
      <c r="C20">
        <v>10</v>
      </c>
      <c r="D20" s="4">
        <v>54</v>
      </c>
      <c r="E20" s="5" t="s">
        <v>203</v>
      </c>
      <c r="F20" s="5" t="s">
        <v>265</v>
      </c>
      <c r="G20" s="5"/>
      <c r="H20" s="5" t="s">
        <v>206</v>
      </c>
      <c r="I20" s="5" t="s">
        <v>205</v>
      </c>
      <c r="J20" s="5" t="s">
        <v>205</v>
      </c>
      <c r="K20" s="5" t="s">
        <v>205</v>
      </c>
      <c r="L20" s="5" t="s">
        <v>461</v>
      </c>
      <c r="M20" s="5" t="s">
        <v>266</v>
      </c>
      <c r="N20" s="5" t="s">
        <v>206</v>
      </c>
      <c r="O20" s="5" t="s">
        <v>205</v>
      </c>
      <c r="P20" s="5" t="s">
        <v>205</v>
      </c>
      <c r="Q20" s="5" t="s">
        <v>205</v>
      </c>
      <c r="R20" s="5" t="s">
        <v>205</v>
      </c>
      <c r="S20" s="5"/>
      <c r="T20" s="6">
        <v>4</v>
      </c>
      <c r="U20" s="10" t="s">
        <v>208</v>
      </c>
      <c r="V20" s="11" t="s">
        <v>313</v>
      </c>
      <c r="W20" s="11" t="s">
        <v>313</v>
      </c>
      <c r="X20" s="11" t="s">
        <v>249</v>
      </c>
      <c r="Y20" s="11"/>
      <c r="Z20" s="11" t="s">
        <v>205</v>
      </c>
      <c r="AA20" s="11" t="s">
        <v>205</v>
      </c>
      <c r="AB20" s="11" t="s">
        <v>205</v>
      </c>
      <c r="AC20" s="11" t="s">
        <v>205</v>
      </c>
      <c r="AD20" s="11" t="s">
        <v>206</v>
      </c>
      <c r="AE20" s="11" t="s">
        <v>206</v>
      </c>
      <c r="AF20" s="11"/>
      <c r="AG20" s="11" t="s">
        <v>206</v>
      </c>
      <c r="AH20" s="11" t="s">
        <v>206</v>
      </c>
      <c r="AI20" s="11" t="s">
        <v>205</v>
      </c>
      <c r="AJ20" s="11" t="s">
        <v>206</v>
      </c>
      <c r="AK20" s="11" t="s">
        <v>205</v>
      </c>
      <c r="AL20" s="11" t="s">
        <v>205</v>
      </c>
      <c r="AM20" s="11" t="s">
        <v>205</v>
      </c>
      <c r="AN20" s="11" t="s">
        <v>206</v>
      </c>
      <c r="AO20" s="11" t="s">
        <v>205</v>
      </c>
      <c r="AP20" s="11" t="s">
        <v>206</v>
      </c>
      <c r="AQ20" s="11" t="s">
        <v>205</v>
      </c>
      <c r="AR20" s="11" t="s">
        <v>205</v>
      </c>
      <c r="AS20" s="11" t="s">
        <v>205</v>
      </c>
      <c r="AT20" s="11" t="s">
        <v>206</v>
      </c>
      <c r="AU20" s="11" t="s">
        <v>205</v>
      </c>
      <c r="AV20" s="11" t="s">
        <v>205</v>
      </c>
      <c r="AW20" s="11" t="s">
        <v>205</v>
      </c>
      <c r="AX20" s="11" t="s">
        <v>205</v>
      </c>
      <c r="AY20" s="11"/>
      <c r="AZ20" s="11" t="s">
        <v>229</v>
      </c>
      <c r="BA20" s="11" t="s">
        <v>229</v>
      </c>
      <c r="BB20" s="11" t="s">
        <v>229</v>
      </c>
      <c r="BC20" s="11" t="s">
        <v>228</v>
      </c>
      <c r="BD20" s="11" t="s">
        <v>229</v>
      </c>
      <c r="BE20" s="11" t="s">
        <v>217</v>
      </c>
      <c r="BF20" s="11" t="s">
        <v>228</v>
      </c>
      <c r="BG20" s="11" t="s">
        <v>229</v>
      </c>
      <c r="BH20" s="11" t="s">
        <v>227</v>
      </c>
      <c r="BI20" s="11" t="s">
        <v>229</v>
      </c>
      <c r="BJ20" s="11" t="s">
        <v>229</v>
      </c>
      <c r="BK20" s="11" t="s">
        <v>229</v>
      </c>
      <c r="BL20" s="11" t="s">
        <v>228</v>
      </c>
      <c r="BM20" s="11" t="s">
        <v>228</v>
      </c>
      <c r="BN20" s="11" t="s">
        <v>229</v>
      </c>
      <c r="BO20" s="11" t="s">
        <v>227</v>
      </c>
      <c r="BP20" s="11" t="s">
        <v>228</v>
      </c>
      <c r="BQ20" s="11" t="s">
        <v>217</v>
      </c>
      <c r="BR20" s="11" t="s">
        <v>217</v>
      </c>
      <c r="BS20" s="11" t="s">
        <v>228</v>
      </c>
      <c r="BT20" s="11" t="s">
        <v>217</v>
      </c>
      <c r="BU20" s="11" t="s">
        <v>228</v>
      </c>
      <c r="BV20" s="11" t="s">
        <v>227</v>
      </c>
      <c r="BW20" s="11" t="s">
        <v>227</v>
      </c>
      <c r="BX20" s="11" t="s">
        <v>228</v>
      </c>
      <c r="BY20" s="11" t="s">
        <v>217</v>
      </c>
      <c r="BZ20" s="11" t="s">
        <v>217</v>
      </c>
      <c r="CA20" s="11" t="s">
        <v>228</v>
      </c>
      <c r="CB20" s="11" t="s">
        <v>217</v>
      </c>
      <c r="CC20" s="11" t="s">
        <v>217</v>
      </c>
      <c r="CD20" s="11" t="s">
        <v>217</v>
      </c>
      <c r="CE20" s="11" t="s">
        <v>217</v>
      </c>
      <c r="CF20" s="11" t="s">
        <v>217</v>
      </c>
      <c r="CG20" s="12" t="s">
        <v>217</v>
      </c>
      <c r="CH20" t="s">
        <v>206</v>
      </c>
      <c r="CI20" t="s">
        <v>206</v>
      </c>
      <c r="CJ20" t="s">
        <v>206</v>
      </c>
      <c r="CK20" t="s">
        <v>206</v>
      </c>
      <c r="CL20" t="s">
        <v>206</v>
      </c>
      <c r="CM20" t="s">
        <v>206</v>
      </c>
      <c r="CN20" t="s">
        <v>216</v>
      </c>
      <c r="CO20" t="s">
        <v>206</v>
      </c>
      <c r="CP20" t="s">
        <v>206</v>
      </c>
      <c r="CQ20" t="s">
        <v>216</v>
      </c>
      <c r="CR20" t="s">
        <v>206</v>
      </c>
      <c r="CS20" t="s">
        <v>216</v>
      </c>
      <c r="CT20" t="s">
        <v>216</v>
      </c>
      <c r="CU20" t="s">
        <v>206</v>
      </c>
      <c r="CV20" t="s">
        <v>206</v>
      </c>
      <c r="CX20" t="s">
        <v>243</v>
      </c>
      <c r="CZ20" t="s">
        <v>206</v>
      </c>
      <c r="DA20" t="s">
        <v>206</v>
      </c>
      <c r="DB20" t="s">
        <v>206</v>
      </c>
      <c r="DC20" t="s">
        <v>206</v>
      </c>
      <c r="DD20" t="s">
        <v>206</v>
      </c>
      <c r="DE20" t="s">
        <v>206</v>
      </c>
      <c r="DF20" t="s">
        <v>206</v>
      </c>
      <c r="DG20" t="s">
        <v>206</v>
      </c>
      <c r="DH20" t="s">
        <v>216</v>
      </c>
      <c r="DI20" t="s">
        <v>216</v>
      </c>
      <c r="DJ20" t="s">
        <v>205</v>
      </c>
      <c r="DK20" t="s">
        <v>206</v>
      </c>
      <c r="DL20" t="s">
        <v>206</v>
      </c>
      <c r="DM20" t="s">
        <v>206</v>
      </c>
      <c r="DN20" t="s">
        <v>206</v>
      </c>
      <c r="DO20" t="s">
        <v>206</v>
      </c>
      <c r="DP20" t="s">
        <v>206</v>
      </c>
      <c r="DQ20" t="s">
        <v>206</v>
      </c>
      <c r="DR20" t="s">
        <v>216</v>
      </c>
      <c r="DS20" t="s">
        <v>216</v>
      </c>
      <c r="DT20" t="s">
        <v>206</v>
      </c>
      <c r="DU20" t="s">
        <v>206</v>
      </c>
      <c r="DV20" t="s">
        <v>216</v>
      </c>
      <c r="DW20" t="s">
        <v>216</v>
      </c>
      <c r="DY20" t="s">
        <v>243</v>
      </c>
      <c r="EA20" t="s">
        <v>206</v>
      </c>
      <c r="EB20" t="s">
        <v>206</v>
      </c>
      <c r="EC20" t="s">
        <v>206</v>
      </c>
      <c r="ED20" t="s">
        <v>216</v>
      </c>
      <c r="EE20" t="s">
        <v>216</v>
      </c>
      <c r="EF20" t="s">
        <v>216</v>
      </c>
      <c r="EG20" t="s">
        <v>216</v>
      </c>
      <c r="EH20" t="s">
        <v>216</v>
      </c>
      <c r="EJ20" t="s">
        <v>243</v>
      </c>
      <c r="EL20" t="s">
        <v>205</v>
      </c>
      <c r="EM20" t="s">
        <v>205</v>
      </c>
      <c r="EN20" t="s">
        <v>206</v>
      </c>
      <c r="EO20" t="s">
        <v>206</v>
      </c>
      <c r="EP20" t="s">
        <v>216</v>
      </c>
      <c r="EQ20" t="s">
        <v>216</v>
      </c>
      <c r="ER20" t="s">
        <v>216</v>
      </c>
      <c r="ES20" t="s">
        <v>216</v>
      </c>
      <c r="EV20" t="s">
        <v>213</v>
      </c>
      <c r="EW20" t="s">
        <v>229</v>
      </c>
      <c r="EX20" t="s">
        <v>228</v>
      </c>
      <c r="EY20" t="s">
        <v>229</v>
      </c>
      <c r="EZ20" t="s">
        <v>229</v>
      </c>
      <c r="FA20" t="s">
        <v>229</v>
      </c>
      <c r="FB20" t="s">
        <v>229</v>
      </c>
      <c r="FC20" t="s">
        <v>229</v>
      </c>
      <c r="FD20" t="s">
        <v>228</v>
      </c>
      <c r="FE20" t="s">
        <v>217</v>
      </c>
      <c r="FF20" t="s">
        <v>217</v>
      </c>
      <c r="FG20" t="s">
        <v>226</v>
      </c>
      <c r="FH20" t="s">
        <v>217</v>
      </c>
      <c r="FI20" t="s">
        <v>217</v>
      </c>
      <c r="FJ20" t="s">
        <v>226</v>
      </c>
      <c r="FK20" t="s">
        <v>232</v>
      </c>
      <c r="FL20" t="s">
        <v>232</v>
      </c>
      <c r="FM20" t="s">
        <v>218</v>
      </c>
      <c r="FN20" t="s">
        <v>218</v>
      </c>
      <c r="FO20" t="s">
        <v>218</v>
      </c>
      <c r="FP20" t="s">
        <v>218</v>
      </c>
      <c r="FQ20" t="s">
        <v>218</v>
      </c>
      <c r="FR20" t="s">
        <v>232</v>
      </c>
      <c r="FS20" t="s">
        <v>218</v>
      </c>
      <c r="FT20" t="s">
        <v>232</v>
      </c>
      <c r="FU20" t="s">
        <v>218</v>
      </c>
      <c r="FV20" t="s">
        <v>218</v>
      </c>
      <c r="FW20" t="s">
        <v>218</v>
      </c>
      <c r="FX20" t="s">
        <v>217</v>
      </c>
      <c r="FY20" t="s">
        <v>217</v>
      </c>
      <c r="FZ20" t="s">
        <v>226</v>
      </c>
      <c r="GA20" t="s">
        <v>228</v>
      </c>
      <c r="GB20" t="s">
        <v>228</v>
      </c>
      <c r="GC20" t="s">
        <v>227</v>
      </c>
      <c r="GD20" t="s">
        <v>228</v>
      </c>
      <c r="GE20" t="s">
        <v>228</v>
      </c>
      <c r="GF20" t="s">
        <v>217</v>
      </c>
      <c r="GG20" t="s">
        <v>217</v>
      </c>
      <c r="GH20" t="s">
        <v>217</v>
      </c>
      <c r="GI20" t="s">
        <v>217</v>
      </c>
      <c r="GJ20" t="s">
        <v>227</v>
      </c>
      <c r="GK20" t="s">
        <v>217</v>
      </c>
      <c r="GL20" t="s">
        <v>217</v>
      </c>
      <c r="GM20" t="s">
        <v>228</v>
      </c>
      <c r="GN20" t="s">
        <v>228</v>
      </c>
      <c r="GO20" t="s">
        <v>217</v>
      </c>
      <c r="GP20" t="s">
        <v>217</v>
      </c>
      <c r="GQ20" t="s">
        <v>227</v>
      </c>
      <c r="GR20" t="s">
        <v>206</v>
      </c>
      <c r="GS20" t="s">
        <v>206</v>
      </c>
    </row>
    <row r="21" spans="1:201" x14ac:dyDescent="0.2">
      <c r="A21">
        <v>113</v>
      </c>
      <c r="B21" t="s">
        <v>462</v>
      </c>
      <c r="C21">
        <v>10</v>
      </c>
      <c r="D21" s="4">
        <v>38</v>
      </c>
      <c r="E21" s="5" t="s">
        <v>203</v>
      </c>
      <c r="F21" s="5" t="s">
        <v>265</v>
      </c>
      <c r="G21" s="5"/>
      <c r="H21" s="5" t="s">
        <v>206</v>
      </c>
      <c r="I21" s="5" t="s">
        <v>205</v>
      </c>
      <c r="J21" s="5" t="s">
        <v>205</v>
      </c>
      <c r="K21" s="5" t="s">
        <v>205</v>
      </c>
      <c r="L21" s="5"/>
      <c r="M21" s="5" t="s">
        <v>308</v>
      </c>
      <c r="N21" s="5" t="s">
        <v>205</v>
      </c>
      <c r="O21" s="5" t="s">
        <v>205</v>
      </c>
      <c r="P21" s="5" t="s">
        <v>205</v>
      </c>
      <c r="Q21" s="5" t="s">
        <v>205</v>
      </c>
      <c r="R21" s="5" t="s">
        <v>206</v>
      </c>
      <c r="S21" s="5"/>
      <c r="T21" s="6">
        <v>6</v>
      </c>
      <c r="U21" s="10"/>
      <c r="V21" s="11"/>
      <c r="W21" s="11"/>
      <c r="X21" s="11"/>
      <c r="Y21" s="11"/>
      <c r="Z21" s="11" t="s">
        <v>211</v>
      </c>
      <c r="AA21" s="11" t="s">
        <v>211</v>
      </c>
      <c r="AB21" s="11" t="s">
        <v>211</v>
      </c>
      <c r="AC21" s="11" t="s">
        <v>211</v>
      </c>
      <c r="AD21" s="11" t="s">
        <v>211</v>
      </c>
      <c r="AE21" s="11" t="s">
        <v>211</v>
      </c>
      <c r="AF21" s="11"/>
      <c r="AG21" s="11" t="s">
        <v>206</v>
      </c>
      <c r="AH21" s="11" t="s">
        <v>206</v>
      </c>
      <c r="AI21" s="11" t="s">
        <v>205</v>
      </c>
      <c r="AJ21" s="11" t="s">
        <v>205</v>
      </c>
      <c r="AK21" s="11" t="s">
        <v>206</v>
      </c>
      <c r="AL21" s="11" t="s">
        <v>205</v>
      </c>
      <c r="AM21" s="11" t="s">
        <v>205</v>
      </c>
      <c r="AN21" s="11" t="s">
        <v>206</v>
      </c>
      <c r="AO21" s="11" t="s">
        <v>205</v>
      </c>
      <c r="AP21" s="11" t="s">
        <v>205</v>
      </c>
      <c r="AQ21" s="11" t="s">
        <v>206</v>
      </c>
      <c r="AR21" s="11" t="s">
        <v>205</v>
      </c>
      <c r="AS21" s="11" t="s">
        <v>205</v>
      </c>
      <c r="AT21" s="11" t="s">
        <v>205</v>
      </c>
      <c r="AU21" s="11" t="s">
        <v>205</v>
      </c>
      <c r="AV21" s="11" t="s">
        <v>205</v>
      </c>
      <c r="AW21" s="11" t="s">
        <v>205</v>
      </c>
      <c r="AX21" s="11" t="s">
        <v>205</v>
      </c>
      <c r="AY21" s="11"/>
      <c r="AZ21" s="11" t="s">
        <v>227</v>
      </c>
      <c r="BA21" s="11" t="s">
        <v>227</v>
      </c>
      <c r="BB21" s="11" t="s">
        <v>229</v>
      </c>
      <c r="BC21" s="11" t="s">
        <v>229</v>
      </c>
      <c r="BD21" s="11" t="s">
        <v>229</v>
      </c>
      <c r="BE21" s="11" t="s">
        <v>228</v>
      </c>
      <c r="BF21" s="11" t="s">
        <v>227</v>
      </c>
      <c r="BG21" s="11" t="s">
        <v>228</v>
      </c>
      <c r="BH21" s="11" t="s">
        <v>228</v>
      </c>
      <c r="BI21" s="11" t="s">
        <v>229</v>
      </c>
      <c r="BJ21" s="11" t="s">
        <v>229</v>
      </c>
      <c r="BK21" s="11" t="s">
        <v>217</v>
      </c>
      <c r="BL21" s="11" t="s">
        <v>229</v>
      </c>
      <c r="BM21" s="11" t="s">
        <v>217</v>
      </c>
      <c r="BN21" s="11" t="s">
        <v>229</v>
      </c>
      <c r="BO21" s="11" t="s">
        <v>227</v>
      </c>
      <c r="BP21" s="11" t="s">
        <v>227</v>
      </c>
      <c r="BQ21" s="11" t="s">
        <v>226</v>
      </c>
      <c r="BR21" s="11" t="s">
        <v>227</v>
      </c>
      <c r="BS21" s="11" t="s">
        <v>227</v>
      </c>
      <c r="BT21" s="11" t="s">
        <v>227</v>
      </c>
      <c r="BU21" s="11" t="s">
        <v>217</v>
      </c>
      <c r="BV21" s="11" t="s">
        <v>227</v>
      </c>
      <c r="BW21" s="11" t="s">
        <v>217</v>
      </c>
      <c r="BX21" s="11" t="s">
        <v>229</v>
      </c>
      <c r="BY21" s="11" t="s">
        <v>228</v>
      </c>
      <c r="BZ21" s="11" t="s">
        <v>228</v>
      </c>
      <c r="CA21" s="11" t="s">
        <v>229</v>
      </c>
      <c r="CB21" s="11" t="s">
        <v>229</v>
      </c>
      <c r="CC21" s="11" t="s">
        <v>229</v>
      </c>
      <c r="CD21" s="11" t="s">
        <v>228</v>
      </c>
      <c r="CE21" s="11" t="s">
        <v>217</v>
      </c>
      <c r="CF21" s="11" t="s">
        <v>228</v>
      </c>
      <c r="CG21" s="12" t="s">
        <v>226</v>
      </c>
      <c r="CH21" t="s">
        <v>206</v>
      </c>
      <c r="CI21" t="s">
        <v>205</v>
      </c>
      <c r="CJ21" t="s">
        <v>206</v>
      </c>
      <c r="CK21" t="s">
        <v>206</v>
      </c>
      <c r="CL21" t="s">
        <v>205</v>
      </c>
      <c r="CM21" t="s">
        <v>205</v>
      </c>
      <c r="CN21" t="s">
        <v>206</v>
      </c>
      <c r="CX21" t="s">
        <v>243</v>
      </c>
      <c r="CZ21" t="s">
        <v>206</v>
      </c>
      <c r="DA21" t="s">
        <v>206</v>
      </c>
      <c r="DB21" t="s">
        <v>206</v>
      </c>
      <c r="DC21" t="s">
        <v>206</v>
      </c>
      <c r="DD21" t="s">
        <v>206</v>
      </c>
      <c r="DE21" t="s">
        <v>206</v>
      </c>
      <c r="DF21" t="s">
        <v>206</v>
      </c>
      <c r="DG21" t="s">
        <v>206</v>
      </c>
      <c r="DH21" t="s">
        <v>216</v>
      </c>
      <c r="DI21" t="s">
        <v>216</v>
      </c>
      <c r="DJ21" t="s">
        <v>216</v>
      </c>
      <c r="DY21" t="s">
        <v>243</v>
      </c>
      <c r="EA21" t="s">
        <v>206</v>
      </c>
      <c r="EB21" t="s">
        <v>206</v>
      </c>
      <c r="EC21" t="s">
        <v>206</v>
      </c>
      <c r="EJ21" t="s">
        <v>243</v>
      </c>
      <c r="EL21" t="s">
        <v>205</v>
      </c>
      <c r="EM21" t="s">
        <v>205</v>
      </c>
      <c r="EN21" t="s">
        <v>216</v>
      </c>
      <c r="EO21" t="s">
        <v>205</v>
      </c>
      <c r="EP21" t="s">
        <v>205</v>
      </c>
      <c r="EV21" t="s">
        <v>205</v>
      </c>
      <c r="EW21" t="s">
        <v>229</v>
      </c>
      <c r="EX21" t="s">
        <v>228</v>
      </c>
      <c r="EY21" t="s">
        <v>229</v>
      </c>
      <c r="EZ21" t="s">
        <v>229</v>
      </c>
      <c r="FA21" t="s">
        <v>229</v>
      </c>
      <c r="FB21" t="s">
        <v>229</v>
      </c>
      <c r="FC21" t="s">
        <v>226</v>
      </c>
      <c r="FD21" t="s">
        <v>226</v>
      </c>
      <c r="FE21" t="s">
        <v>226</v>
      </c>
      <c r="FF21" t="s">
        <v>226</v>
      </c>
      <c r="FG21" t="s">
        <v>226</v>
      </c>
      <c r="FH21" t="s">
        <v>226</v>
      </c>
      <c r="FI21" t="s">
        <v>226</v>
      </c>
      <c r="FJ21" t="s">
        <v>226</v>
      </c>
      <c r="FK21" t="s">
        <v>233</v>
      </c>
      <c r="FL21" t="s">
        <v>232</v>
      </c>
      <c r="FM21" t="s">
        <v>232</v>
      </c>
      <c r="FN21" t="s">
        <v>232</v>
      </c>
      <c r="FO21" t="s">
        <v>218</v>
      </c>
      <c r="FP21" t="s">
        <v>231</v>
      </c>
      <c r="FQ21" t="s">
        <v>233</v>
      </c>
      <c r="FR21" t="s">
        <v>233</v>
      </c>
      <c r="FS21" t="s">
        <v>233</v>
      </c>
      <c r="FT21" t="s">
        <v>232</v>
      </c>
      <c r="FU21" t="s">
        <v>232</v>
      </c>
      <c r="FV21" t="s">
        <v>232</v>
      </c>
      <c r="FW21" t="s">
        <v>233</v>
      </c>
      <c r="FX21" t="s">
        <v>228</v>
      </c>
      <c r="FY21" t="s">
        <v>228</v>
      </c>
      <c r="FZ21" t="s">
        <v>217</v>
      </c>
      <c r="GA21" t="s">
        <v>228</v>
      </c>
      <c r="GB21" t="s">
        <v>228</v>
      </c>
      <c r="GC21" t="s">
        <v>228</v>
      </c>
      <c r="GD21" t="s">
        <v>228</v>
      </c>
      <c r="GE21" t="s">
        <v>228</v>
      </c>
      <c r="GF21" t="s">
        <v>228</v>
      </c>
      <c r="GG21" t="s">
        <v>228</v>
      </c>
      <c r="GH21" t="s">
        <v>217</v>
      </c>
      <c r="GI21" t="s">
        <v>228</v>
      </c>
      <c r="GJ21" t="s">
        <v>227</v>
      </c>
      <c r="GK21" t="s">
        <v>217</v>
      </c>
      <c r="GL21" t="s">
        <v>229</v>
      </c>
      <c r="GM21" t="s">
        <v>228</v>
      </c>
      <c r="GN21" t="s">
        <v>227</v>
      </c>
      <c r="GO21" t="s">
        <v>227</v>
      </c>
      <c r="GP21" t="s">
        <v>226</v>
      </c>
      <c r="GQ21" t="s">
        <v>226</v>
      </c>
      <c r="GR21" t="s">
        <v>206</v>
      </c>
      <c r="GS21" t="s">
        <v>211</v>
      </c>
    </row>
    <row r="22" spans="1:201" x14ac:dyDescent="0.2">
      <c r="A22">
        <v>114</v>
      </c>
      <c r="B22" t="s">
        <v>466</v>
      </c>
      <c r="C22">
        <v>10</v>
      </c>
      <c r="D22" s="4">
        <v>32</v>
      </c>
      <c r="E22" s="5" t="s">
        <v>203</v>
      </c>
      <c r="F22" s="5" t="s">
        <v>265</v>
      </c>
      <c r="G22" s="5"/>
      <c r="H22" s="5" t="s">
        <v>206</v>
      </c>
      <c r="I22" s="5" t="s">
        <v>205</v>
      </c>
      <c r="J22" s="5" t="s">
        <v>205</v>
      </c>
      <c r="K22" s="5" t="s">
        <v>205</v>
      </c>
      <c r="L22" s="5"/>
      <c r="M22" s="5" t="s">
        <v>241</v>
      </c>
      <c r="N22" s="5" t="s">
        <v>205</v>
      </c>
      <c r="O22" s="5" t="s">
        <v>205</v>
      </c>
      <c r="P22" s="5" t="s">
        <v>205</v>
      </c>
      <c r="Q22" s="5" t="s">
        <v>205</v>
      </c>
      <c r="R22" s="5" t="s">
        <v>206</v>
      </c>
      <c r="S22" s="5"/>
      <c r="T22" s="6">
        <v>2</v>
      </c>
      <c r="U22" s="10"/>
      <c r="V22" s="11"/>
      <c r="W22" s="11"/>
      <c r="X22" s="11"/>
      <c r="Y22" s="11"/>
      <c r="Z22" s="11" t="s">
        <v>211</v>
      </c>
      <c r="AA22" s="11" t="s">
        <v>211</v>
      </c>
      <c r="AB22" s="11" t="s">
        <v>211</v>
      </c>
      <c r="AC22" s="11" t="s">
        <v>211</v>
      </c>
      <c r="AD22" s="11" t="s">
        <v>211</v>
      </c>
      <c r="AE22" s="11" t="s">
        <v>211</v>
      </c>
      <c r="AF22" s="11"/>
      <c r="AG22" s="11" t="s">
        <v>205</v>
      </c>
      <c r="AH22" s="11" t="s">
        <v>206</v>
      </c>
      <c r="AI22" s="11" t="s">
        <v>205</v>
      </c>
      <c r="AJ22" s="11" t="s">
        <v>205</v>
      </c>
      <c r="AK22" s="11" t="s">
        <v>205</v>
      </c>
      <c r="AL22" s="11" t="s">
        <v>205</v>
      </c>
      <c r="AM22" s="11" t="s">
        <v>205</v>
      </c>
      <c r="AN22" s="11" t="s">
        <v>206</v>
      </c>
      <c r="AO22" s="11" t="s">
        <v>206</v>
      </c>
      <c r="AP22" s="11" t="s">
        <v>206</v>
      </c>
      <c r="AQ22" s="11" t="s">
        <v>205</v>
      </c>
      <c r="AR22" s="11" t="s">
        <v>206</v>
      </c>
      <c r="AS22" s="11" t="s">
        <v>205</v>
      </c>
      <c r="AT22" s="11" t="s">
        <v>206</v>
      </c>
      <c r="AU22" s="11" t="s">
        <v>205</v>
      </c>
      <c r="AV22" s="11" t="s">
        <v>206</v>
      </c>
      <c r="AW22" s="11" t="s">
        <v>206</v>
      </c>
      <c r="AX22" s="11" t="s">
        <v>206</v>
      </c>
      <c r="AY22" s="11"/>
      <c r="AZ22" s="11" t="s">
        <v>229</v>
      </c>
      <c r="BA22" s="11" t="s">
        <v>229</v>
      </c>
      <c r="BB22" s="11" t="s">
        <v>229</v>
      </c>
      <c r="BC22" s="11" t="s">
        <v>229</v>
      </c>
      <c r="BD22" s="11" t="s">
        <v>229</v>
      </c>
      <c r="BE22" s="11" t="s">
        <v>229</v>
      </c>
      <c r="BF22" s="11" t="s">
        <v>229</v>
      </c>
      <c r="BG22" s="11" t="s">
        <v>217</v>
      </c>
      <c r="BH22" s="11" t="s">
        <v>217</v>
      </c>
      <c r="BI22" s="11" t="s">
        <v>229</v>
      </c>
      <c r="BJ22" s="11" t="s">
        <v>229</v>
      </c>
      <c r="BK22" s="11" t="s">
        <v>229</v>
      </c>
      <c r="BL22" s="11" t="s">
        <v>228</v>
      </c>
      <c r="BM22" s="11" t="s">
        <v>229</v>
      </c>
      <c r="BN22" s="11" t="s">
        <v>229</v>
      </c>
      <c r="BO22" s="11" t="s">
        <v>228</v>
      </c>
      <c r="BP22" s="11" t="s">
        <v>217</v>
      </c>
      <c r="BQ22" s="11" t="s">
        <v>217</v>
      </c>
      <c r="BR22" s="11" t="s">
        <v>229</v>
      </c>
      <c r="BS22" s="11" t="s">
        <v>217</v>
      </c>
      <c r="BT22" s="11" t="s">
        <v>217</v>
      </c>
      <c r="BU22" s="11" t="s">
        <v>229</v>
      </c>
      <c r="BV22" s="11" t="s">
        <v>229</v>
      </c>
      <c r="BW22" s="11" t="s">
        <v>228</v>
      </c>
      <c r="BX22" s="11" t="s">
        <v>229</v>
      </c>
      <c r="BY22" s="11" t="s">
        <v>229</v>
      </c>
      <c r="BZ22" s="11" t="s">
        <v>228</v>
      </c>
      <c r="CA22" s="11" t="s">
        <v>229</v>
      </c>
      <c r="CB22" s="11" t="s">
        <v>217</v>
      </c>
      <c r="CC22" s="11" t="s">
        <v>217</v>
      </c>
      <c r="CD22" s="11" t="s">
        <v>229</v>
      </c>
      <c r="CE22" s="11" t="s">
        <v>228</v>
      </c>
      <c r="CF22" s="11" t="s">
        <v>227</v>
      </c>
      <c r="CG22" s="12" t="s">
        <v>217</v>
      </c>
      <c r="CH22" t="s">
        <v>223</v>
      </c>
      <c r="CI22" t="s">
        <v>223</v>
      </c>
      <c r="CJ22" t="s">
        <v>206</v>
      </c>
      <c r="CK22" t="s">
        <v>216</v>
      </c>
      <c r="CL22" t="s">
        <v>206</v>
      </c>
      <c r="CM22" t="s">
        <v>206</v>
      </c>
      <c r="CN22" t="s">
        <v>206</v>
      </c>
      <c r="CW22" t="s">
        <v>470</v>
      </c>
      <c r="CX22" t="s">
        <v>243</v>
      </c>
      <c r="CZ22" t="s">
        <v>206</v>
      </c>
      <c r="DA22" t="s">
        <v>206</v>
      </c>
      <c r="DB22" t="s">
        <v>206</v>
      </c>
      <c r="DC22" t="s">
        <v>223</v>
      </c>
      <c r="DD22" t="s">
        <v>223</v>
      </c>
      <c r="DE22" t="s">
        <v>206</v>
      </c>
      <c r="DF22" t="s">
        <v>223</v>
      </c>
      <c r="DG22" t="s">
        <v>223</v>
      </c>
      <c r="DH22" t="s">
        <v>206</v>
      </c>
      <c r="DI22" t="s">
        <v>216</v>
      </c>
      <c r="DJ22" t="s">
        <v>206</v>
      </c>
      <c r="DY22" t="s">
        <v>243</v>
      </c>
      <c r="EA22" t="s">
        <v>206</v>
      </c>
      <c r="EB22" t="s">
        <v>206</v>
      </c>
      <c r="EC22" t="s">
        <v>206</v>
      </c>
      <c r="EJ22" t="s">
        <v>243</v>
      </c>
      <c r="EL22" t="s">
        <v>206</v>
      </c>
      <c r="EM22" t="s">
        <v>205</v>
      </c>
      <c r="EN22" t="s">
        <v>223</v>
      </c>
      <c r="EO22" t="s">
        <v>206</v>
      </c>
      <c r="EP22" t="s">
        <v>205</v>
      </c>
      <c r="EV22" t="s">
        <v>213</v>
      </c>
      <c r="EW22" t="s">
        <v>229</v>
      </c>
      <c r="EX22" t="s">
        <v>217</v>
      </c>
      <c r="EY22" t="s">
        <v>229</v>
      </c>
      <c r="EZ22" t="s">
        <v>229</v>
      </c>
      <c r="FA22" t="s">
        <v>229</v>
      </c>
      <c r="FB22" t="s">
        <v>229</v>
      </c>
      <c r="FC22" t="s">
        <v>229</v>
      </c>
      <c r="FD22" t="s">
        <v>217</v>
      </c>
      <c r="FE22" t="s">
        <v>227</v>
      </c>
      <c r="FF22" t="s">
        <v>228</v>
      </c>
      <c r="FG22" t="s">
        <v>226</v>
      </c>
      <c r="FH22" t="s">
        <v>227</v>
      </c>
      <c r="FI22" t="s">
        <v>227</v>
      </c>
      <c r="FJ22" t="s">
        <v>226</v>
      </c>
      <c r="FK22" t="s">
        <v>232</v>
      </c>
      <c r="FL22" t="s">
        <v>231</v>
      </c>
      <c r="FM22" t="s">
        <v>230</v>
      </c>
      <c r="FN22" t="s">
        <v>231</v>
      </c>
      <c r="FO22" t="s">
        <v>231</v>
      </c>
      <c r="FP22" t="s">
        <v>230</v>
      </c>
      <c r="FQ22" t="s">
        <v>218</v>
      </c>
      <c r="FR22" t="s">
        <v>231</v>
      </c>
      <c r="FS22" t="s">
        <v>232</v>
      </c>
      <c r="FT22" t="s">
        <v>218</v>
      </c>
      <c r="FU22" t="s">
        <v>230</v>
      </c>
      <c r="FV22" t="s">
        <v>230</v>
      </c>
      <c r="FW22" t="s">
        <v>218</v>
      </c>
      <c r="FX22" t="s">
        <v>227</v>
      </c>
      <c r="FY22" t="s">
        <v>217</v>
      </c>
      <c r="FZ22" t="s">
        <v>228</v>
      </c>
      <c r="GA22" t="s">
        <v>228</v>
      </c>
      <c r="GB22" t="s">
        <v>229</v>
      </c>
      <c r="GC22" t="s">
        <v>229</v>
      </c>
      <c r="GD22" t="s">
        <v>229</v>
      </c>
      <c r="GE22" t="s">
        <v>217</v>
      </c>
      <c r="GF22" t="s">
        <v>228</v>
      </c>
      <c r="GG22" t="s">
        <v>228</v>
      </c>
      <c r="GH22" t="s">
        <v>217</v>
      </c>
      <c r="GI22" t="s">
        <v>229</v>
      </c>
      <c r="GJ22" t="s">
        <v>217</v>
      </c>
      <c r="GK22" t="s">
        <v>217</v>
      </c>
      <c r="GL22" t="s">
        <v>229</v>
      </c>
      <c r="GM22" t="s">
        <v>229</v>
      </c>
      <c r="GN22" t="s">
        <v>228</v>
      </c>
      <c r="GO22" t="s">
        <v>228</v>
      </c>
      <c r="GP22" t="s">
        <v>227</v>
      </c>
      <c r="GQ22" t="s">
        <v>217</v>
      </c>
      <c r="GR22" t="s">
        <v>206</v>
      </c>
      <c r="GS22" t="s">
        <v>211</v>
      </c>
    </row>
    <row r="23" spans="1:201" x14ac:dyDescent="0.2">
      <c r="A23">
        <v>115</v>
      </c>
      <c r="B23" t="s">
        <v>471</v>
      </c>
      <c r="C23">
        <v>10</v>
      </c>
      <c r="D23" s="4">
        <v>36</v>
      </c>
      <c r="E23" s="5" t="s">
        <v>203</v>
      </c>
      <c r="F23" s="5" t="s">
        <v>265</v>
      </c>
      <c r="G23" s="5"/>
      <c r="H23" s="5" t="s">
        <v>206</v>
      </c>
      <c r="I23" s="5" t="s">
        <v>205</v>
      </c>
      <c r="J23" s="5" t="s">
        <v>205</v>
      </c>
      <c r="K23" s="5" t="s">
        <v>205</v>
      </c>
      <c r="L23" s="5"/>
      <c r="M23" s="5" t="s">
        <v>308</v>
      </c>
      <c r="N23" s="5" t="s">
        <v>205</v>
      </c>
      <c r="O23" s="5" t="s">
        <v>205</v>
      </c>
      <c r="P23" s="5" t="s">
        <v>206</v>
      </c>
      <c r="Q23" s="5" t="s">
        <v>205</v>
      </c>
      <c r="R23" s="5" t="s">
        <v>205</v>
      </c>
      <c r="S23" s="5"/>
      <c r="T23" s="6">
        <v>2</v>
      </c>
      <c r="U23" s="10"/>
      <c r="V23" s="11"/>
      <c r="W23" s="11"/>
      <c r="X23" s="11"/>
      <c r="Y23" s="11"/>
      <c r="Z23" s="11" t="s">
        <v>211</v>
      </c>
      <c r="AA23" s="11" t="s">
        <v>211</v>
      </c>
      <c r="AB23" s="11" t="s">
        <v>211</v>
      </c>
      <c r="AC23" s="11" t="s">
        <v>211</v>
      </c>
      <c r="AD23" s="11" t="s">
        <v>211</v>
      </c>
      <c r="AE23" s="11" t="s">
        <v>211</v>
      </c>
      <c r="AF23" s="11"/>
      <c r="AG23" s="11" t="s">
        <v>205</v>
      </c>
      <c r="AH23" s="11" t="s">
        <v>206</v>
      </c>
      <c r="AI23" s="11" t="s">
        <v>205</v>
      </c>
      <c r="AJ23" s="11" t="s">
        <v>205</v>
      </c>
      <c r="AK23" s="11" t="s">
        <v>206</v>
      </c>
      <c r="AL23" s="11" t="s">
        <v>206</v>
      </c>
      <c r="AM23" s="11" t="s">
        <v>206</v>
      </c>
      <c r="AN23" s="11" t="s">
        <v>206</v>
      </c>
      <c r="AO23" s="11" t="s">
        <v>205</v>
      </c>
      <c r="AP23" s="11" t="s">
        <v>206</v>
      </c>
      <c r="AQ23" s="11" t="s">
        <v>206</v>
      </c>
      <c r="AR23" s="11" t="s">
        <v>205</v>
      </c>
      <c r="AS23" s="11" t="s">
        <v>205</v>
      </c>
      <c r="AT23" s="11" t="s">
        <v>205</v>
      </c>
      <c r="AU23" s="11" t="s">
        <v>205</v>
      </c>
      <c r="AV23" s="11" t="s">
        <v>205</v>
      </c>
      <c r="AW23" s="11" t="s">
        <v>205</v>
      </c>
      <c r="AX23" s="11" t="s">
        <v>205</v>
      </c>
      <c r="AY23" s="11"/>
      <c r="AZ23" s="11" t="s">
        <v>228</v>
      </c>
      <c r="BA23" s="11" t="s">
        <v>229</v>
      </c>
      <c r="BB23" s="11" t="s">
        <v>228</v>
      </c>
      <c r="BC23" s="11" t="s">
        <v>228</v>
      </c>
      <c r="BD23" s="11" t="s">
        <v>229</v>
      </c>
      <c r="BE23" s="11" t="s">
        <v>229</v>
      </c>
      <c r="BF23" s="11" t="s">
        <v>229</v>
      </c>
      <c r="BG23" s="11" t="s">
        <v>229</v>
      </c>
      <c r="BH23" s="11" t="s">
        <v>228</v>
      </c>
      <c r="BI23" s="11" t="s">
        <v>229</v>
      </c>
      <c r="BJ23" s="11" t="s">
        <v>229</v>
      </c>
      <c r="BK23" s="11" t="s">
        <v>217</v>
      </c>
      <c r="BL23" s="11" t="s">
        <v>228</v>
      </c>
      <c r="BM23" s="11" t="s">
        <v>228</v>
      </c>
      <c r="BN23" s="11" t="s">
        <v>228</v>
      </c>
      <c r="BO23" s="11" t="s">
        <v>228</v>
      </c>
      <c r="BP23" s="11" t="s">
        <v>228</v>
      </c>
      <c r="BQ23" s="11" t="s">
        <v>217</v>
      </c>
      <c r="BR23" s="11" t="s">
        <v>226</v>
      </c>
      <c r="BS23" s="11" t="s">
        <v>227</v>
      </c>
      <c r="BT23" s="11" t="s">
        <v>226</v>
      </c>
      <c r="BU23" s="11" t="s">
        <v>226</v>
      </c>
      <c r="BV23" s="11" t="s">
        <v>226</v>
      </c>
      <c r="BW23" s="11" t="s">
        <v>226</v>
      </c>
      <c r="BX23" s="11" t="s">
        <v>228</v>
      </c>
      <c r="BY23" s="11" t="s">
        <v>217</v>
      </c>
      <c r="BZ23" s="11" t="s">
        <v>227</v>
      </c>
      <c r="CA23" s="11" t="s">
        <v>228</v>
      </c>
      <c r="CB23" s="11" t="s">
        <v>226</v>
      </c>
      <c r="CC23" s="11" t="s">
        <v>228</v>
      </c>
      <c r="CD23" s="11" t="s">
        <v>227</v>
      </c>
      <c r="CE23" s="11" t="s">
        <v>226</v>
      </c>
      <c r="CF23" s="11" t="s">
        <v>226</v>
      </c>
      <c r="CG23" s="12" t="s">
        <v>226</v>
      </c>
      <c r="CH23" t="s">
        <v>206</v>
      </c>
      <c r="CI23" t="s">
        <v>216</v>
      </c>
      <c r="CJ23" t="s">
        <v>206</v>
      </c>
      <c r="CK23" t="s">
        <v>206</v>
      </c>
      <c r="CL23" t="s">
        <v>206</v>
      </c>
      <c r="CM23" t="s">
        <v>205</v>
      </c>
      <c r="CN23" t="s">
        <v>206</v>
      </c>
      <c r="CW23" t="s">
        <v>475</v>
      </c>
      <c r="CX23" t="s">
        <v>243</v>
      </c>
      <c r="CZ23" t="s">
        <v>206</v>
      </c>
      <c r="DA23" t="s">
        <v>206</v>
      </c>
      <c r="DB23" t="s">
        <v>206</v>
      </c>
      <c r="DC23" t="s">
        <v>206</v>
      </c>
      <c r="DD23" t="s">
        <v>206</v>
      </c>
      <c r="DE23" t="s">
        <v>206</v>
      </c>
      <c r="DF23" t="s">
        <v>206</v>
      </c>
      <c r="DG23" t="s">
        <v>206</v>
      </c>
      <c r="DH23" t="s">
        <v>206</v>
      </c>
      <c r="DI23" t="s">
        <v>216</v>
      </c>
      <c r="DJ23" t="s">
        <v>205</v>
      </c>
      <c r="DX23" t="s">
        <v>476</v>
      </c>
      <c r="DY23" t="s">
        <v>243</v>
      </c>
      <c r="EA23" t="s">
        <v>205</v>
      </c>
      <c r="EB23" t="s">
        <v>206</v>
      </c>
      <c r="EC23" t="s">
        <v>206</v>
      </c>
      <c r="EJ23" t="s">
        <v>243</v>
      </c>
      <c r="EL23" t="s">
        <v>205</v>
      </c>
      <c r="EM23" t="s">
        <v>205</v>
      </c>
      <c r="EN23" t="s">
        <v>206</v>
      </c>
      <c r="EO23" t="s">
        <v>206</v>
      </c>
      <c r="EP23" t="s">
        <v>216</v>
      </c>
      <c r="ET23" t="s">
        <v>477</v>
      </c>
      <c r="EV23" t="s">
        <v>214</v>
      </c>
      <c r="EW23" t="s">
        <v>228</v>
      </c>
      <c r="EX23" t="s">
        <v>217</v>
      </c>
      <c r="EY23" t="s">
        <v>229</v>
      </c>
      <c r="EZ23" t="s">
        <v>229</v>
      </c>
      <c r="FA23" t="s">
        <v>229</v>
      </c>
      <c r="FB23" t="s">
        <v>217</v>
      </c>
      <c r="FC23" t="s">
        <v>227</v>
      </c>
      <c r="FD23" t="s">
        <v>227</v>
      </c>
      <c r="FE23" t="s">
        <v>217</v>
      </c>
      <c r="FF23" t="s">
        <v>228</v>
      </c>
      <c r="FG23" t="s">
        <v>226</v>
      </c>
      <c r="FH23" t="s">
        <v>227</v>
      </c>
      <c r="FI23" t="s">
        <v>227</v>
      </c>
      <c r="FJ23" t="s">
        <v>227</v>
      </c>
      <c r="FK23" t="s">
        <v>232</v>
      </c>
      <c r="FL23" t="s">
        <v>231</v>
      </c>
      <c r="FM23" t="s">
        <v>232</v>
      </c>
      <c r="FN23" t="s">
        <v>232</v>
      </c>
      <c r="FO23" t="s">
        <v>231</v>
      </c>
      <c r="FP23" t="s">
        <v>231</v>
      </c>
      <c r="FQ23" t="s">
        <v>232</v>
      </c>
      <c r="FR23" t="s">
        <v>232</v>
      </c>
      <c r="FS23" t="s">
        <v>232</v>
      </c>
      <c r="FT23" t="s">
        <v>232</v>
      </c>
      <c r="FU23" t="s">
        <v>218</v>
      </c>
      <c r="FV23" t="s">
        <v>231</v>
      </c>
      <c r="FW23" t="s">
        <v>231</v>
      </c>
      <c r="FX23" t="s">
        <v>229</v>
      </c>
      <c r="FY23" t="s">
        <v>227</v>
      </c>
      <c r="FZ23" t="s">
        <v>217</v>
      </c>
      <c r="GA23" t="s">
        <v>217</v>
      </c>
      <c r="GB23" t="s">
        <v>228</v>
      </c>
      <c r="GC23" t="s">
        <v>227</v>
      </c>
      <c r="GD23" t="s">
        <v>217</v>
      </c>
      <c r="GE23" t="s">
        <v>228</v>
      </c>
      <c r="GF23" t="s">
        <v>217</v>
      </c>
      <c r="GG23" t="s">
        <v>227</v>
      </c>
      <c r="GH23" t="s">
        <v>217</v>
      </c>
      <c r="GI23" t="s">
        <v>228</v>
      </c>
      <c r="GJ23" t="s">
        <v>217</v>
      </c>
      <c r="GK23" t="s">
        <v>217</v>
      </c>
      <c r="GL23" t="s">
        <v>228</v>
      </c>
      <c r="GM23" t="s">
        <v>228</v>
      </c>
      <c r="GN23" t="s">
        <v>227</v>
      </c>
      <c r="GO23" t="s">
        <v>227</v>
      </c>
      <c r="GP23" t="s">
        <v>227</v>
      </c>
      <c r="GQ23" t="s">
        <v>228</v>
      </c>
      <c r="GR23" t="s">
        <v>206</v>
      </c>
      <c r="GS23" t="s">
        <v>211</v>
      </c>
    </row>
    <row r="24" spans="1:201" x14ac:dyDescent="0.2">
      <c r="A24">
        <v>117</v>
      </c>
      <c r="B24" t="s">
        <v>482</v>
      </c>
      <c r="C24">
        <v>10</v>
      </c>
      <c r="D24" s="4">
        <v>31</v>
      </c>
      <c r="E24" s="5" t="s">
        <v>203</v>
      </c>
      <c r="F24" s="5" t="s">
        <v>265</v>
      </c>
      <c r="G24" s="5"/>
      <c r="H24" s="5" t="s">
        <v>206</v>
      </c>
      <c r="I24" s="5" t="s">
        <v>205</v>
      </c>
      <c r="J24" s="5" t="s">
        <v>206</v>
      </c>
      <c r="K24" s="5" t="s">
        <v>206</v>
      </c>
      <c r="L24" s="5"/>
      <c r="M24" s="5" t="s">
        <v>308</v>
      </c>
      <c r="N24" s="5" t="s">
        <v>205</v>
      </c>
      <c r="O24" s="5" t="s">
        <v>205</v>
      </c>
      <c r="P24" s="5" t="s">
        <v>205</v>
      </c>
      <c r="Q24" s="5" t="s">
        <v>205</v>
      </c>
      <c r="R24" s="16" t="s">
        <v>206</v>
      </c>
      <c r="S24" s="5"/>
      <c r="T24" s="6">
        <v>0</v>
      </c>
      <c r="U24" s="10"/>
      <c r="V24" s="11"/>
      <c r="W24" s="11"/>
      <c r="X24" s="11"/>
      <c r="Y24" s="11"/>
      <c r="Z24" s="11" t="s">
        <v>211</v>
      </c>
      <c r="AA24" s="11" t="s">
        <v>211</v>
      </c>
      <c r="AB24" s="11" t="s">
        <v>211</v>
      </c>
      <c r="AC24" s="11" t="s">
        <v>211</v>
      </c>
      <c r="AD24" s="11" t="s">
        <v>211</v>
      </c>
      <c r="AE24" s="11" t="s">
        <v>211</v>
      </c>
      <c r="AF24" s="11"/>
      <c r="AG24" s="11" t="s">
        <v>206</v>
      </c>
      <c r="AH24" s="11" t="s">
        <v>206</v>
      </c>
      <c r="AI24" s="11" t="s">
        <v>206</v>
      </c>
      <c r="AJ24" s="11" t="s">
        <v>205</v>
      </c>
      <c r="AK24" s="11" t="s">
        <v>205</v>
      </c>
      <c r="AL24" s="11" t="s">
        <v>205</v>
      </c>
      <c r="AM24" s="11" t="s">
        <v>205</v>
      </c>
      <c r="AN24" s="11" t="s">
        <v>205</v>
      </c>
      <c r="AO24" s="11" t="s">
        <v>205</v>
      </c>
      <c r="AP24" s="11" t="s">
        <v>205</v>
      </c>
      <c r="AQ24" s="11" t="s">
        <v>206</v>
      </c>
      <c r="AR24" s="11" t="s">
        <v>205</v>
      </c>
      <c r="AS24" s="11" t="s">
        <v>205</v>
      </c>
      <c r="AT24" s="11" t="s">
        <v>205</v>
      </c>
      <c r="AU24" s="11" t="s">
        <v>205</v>
      </c>
      <c r="AV24" s="11" t="s">
        <v>205</v>
      </c>
      <c r="AW24" s="11" t="s">
        <v>205</v>
      </c>
      <c r="AX24" s="11" t="s">
        <v>205</v>
      </c>
      <c r="AY24" s="11"/>
      <c r="AZ24" s="11" t="s">
        <v>228</v>
      </c>
      <c r="BA24" s="11" t="s">
        <v>217</v>
      </c>
      <c r="BB24" s="11" t="s">
        <v>228</v>
      </c>
      <c r="BC24" s="11" t="s">
        <v>229</v>
      </c>
      <c r="BD24" s="11" t="s">
        <v>228</v>
      </c>
      <c r="BE24" s="11" t="s">
        <v>217</v>
      </c>
      <c r="BF24" s="11" t="s">
        <v>217</v>
      </c>
      <c r="BG24" s="11" t="s">
        <v>217</v>
      </c>
      <c r="BH24" s="11" t="s">
        <v>217</v>
      </c>
      <c r="BI24" s="11" t="s">
        <v>217</v>
      </c>
      <c r="BJ24" s="11" t="s">
        <v>217</v>
      </c>
      <c r="BK24" s="11" t="s">
        <v>228</v>
      </c>
      <c r="BL24" s="11" t="s">
        <v>217</v>
      </c>
      <c r="BM24" s="11" t="s">
        <v>228</v>
      </c>
      <c r="BN24" s="11" t="s">
        <v>229</v>
      </c>
      <c r="BO24" s="11" t="s">
        <v>228</v>
      </c>
      <c r="BP24" s="11" t="s">
        <v>228</v>
      </c>
      <c r="BQ24" s="11" t="s">
        <v>217</v>
      </c>
      <c r="BR24" s="11" t="s">
        <v>217</v>
      </c>
      <c r="BS24" s="11" t="s">
        <v>217</v>
      </c>
      <c r="BT24" s="11" t="s">
        <v>227</v>
      </c>
      <c r="BU24" s="11" t="s">
        <v>227</v>
      </c>
      <c r="BV24" s="11" t="s">
        <v>227</v>
      </c>
      <c r="BW24" s="11" t="s">
        <v>217</v>
      </c>
      <c r="BX24" s="11" t="s">
        <v>228</v>
      </c>
      <c r="BY24" s="11" t="s">
        <v>228</v>
      </c>
      <c r="BZ24" s="11" t="s">
        <v>217</v>
      </c>
      <c r="CA24" s="11" t="s">
        <v>228</v>
      </c>
      <c r="CB24" s="11" t="s">
        <v>217</v>
      </c>
      <c r="CC24" s="11" t="s">
        <v>228</v>
      </c>
      <c r="CD24" s="11" t="s">
        <v>227</v>
      </c>
      <c r="CE24" s="11" t="s">
        <v>226</v>
      </c>
      <c r="CF24" s="11" t="s">
        <v>227</v>
      </c>
      <c r="CG24" s="12" t="s">
        <v>226</v>
      </c>
      <c r="CH24" t="s">
        <v>206</v>
      </c>
      <c r="CI24" t="s">
        <v>216</v>
      </c>
      <c r="CJ24" t="s">
        <v>206</v>
      </c>
      <c r="CK24" t="s">
        <v>216</v>
      </c>
      <c r="CL24" t="s">
        <v>206</v>
      </c>
      <c r="CM24" t="s">
        <v>216</v>
      </c>
      <c r="CN24" t="s">
        <v>216</v>
      </c>
      <c r="CY24" t="s">
        <v>213</v>
      </c>
      <c r="CZ24" t="s">
        <v>206</v>
      </c>
      <c r="DA24" t="s">
        <v>206</v>
      </c>
      <c r="DB24" t="s">
        <v>206</v>
      </c>
      <c r="DC24" t="s">
        <v>223</v>
      </c>
      <c r="DD24" t="s">
        <v>206</v>
      </c>
      <c r="DE24" t="s">
        <v>223</v>
      </c>
      <c r="DF24" t="s">
        <v>206</v>
      </c>
      <c r="DG24" t="s">
        <v>223</v>
      </c>
      <c r="DH24" t="s">
        <v>206</v>
      </c>
      <c r="DI24" t="s">
        <v>206</v>
      </c>
      <c r="DJ24" t="s">
        <v>205</v>
      </c>
      <c r="DY24" t="s">
        <v>243</v>
      </c>
      <c r="EA24" t="s">
        <v>206</v>
      </c>
      <c r="EB24" t="s">
        <v>206</v>
      </c>
      <c r="EC24" t="s">
        <v>206</v>
      </c>
      <c r="EJ24" t="s">
        <v>243</v>
      </c>
      <c r="EL24" t="s">
        <v>205</v>
      </c>
      <c r="EM24" t="s">
        <v>205</v>
      </c>
      <c r="EN24" t="s">
        <v>206</v>
      </c>
      <c r="EO24" t="s">
        <v>206</v>
      </c>
      <c r="EP24" t="s">
        <v>205</v>
      </c>
      <c r="EV24" t="s">
        <v>213</v>
      </c>
      <c r="EW24" t="s">
        <v>217</v>
      </c>
      <c r="EX24" t="s">
        <v>217</v>
      </c>
      <c r="EY24" t="s">
        <v>228</v>
      </c>
      <c r="EZ24" t="s">
        <v>229</v>
      </c>
      <c r="FA24" t="s">
        <v>228</v>
      </c>
      <c r="FB24" t="s">
        <v>228</v>
      </c>
      <c r="FC24" t="s">
        <v>227</v>
      </c>
      <c r="FD24" t="s">
        <v>227</v>
      </c>
      <c r="FE24" t="s">
        <v>217</v>
      </c>
      <c r="FF24" t="s">
        <v>227</v>
      </c>
      <c r="FG24" t="s">
        <v>226</v>
      </c>
      <c r="FH24" t="s">
        <v>217</v>
      </c>
      <c r="FI24" t="s">
        <v>227</v>
      </c>
      <c r="FJ24" t="s">
        <v>227</v>
      </c>
      <c r="FK24" t="s">
        <v>232</v>
      </c>
      <c r="FL24" t="s">
        <v>218</v>
      </c>
      <c r="FM24" t="s">
        <v>232</v>
      </c>
      <c r="FN24" t="s">
        <v>232</v>
      </c>
      <c r="FO24" t="s">
        <v>232</v>
      </c>
      <c r="FP24" t="s">
        <v>218</v>
      </c>
      <c r="FQ24" t="s">
        <v>232</v>
      </c>
      <c r="FR24" t="s">
        <v>232</v>
      </c>
      <c r="FS24" t="s">
        <v>232</v>
      </c>
      <c r="FT24" t="s">
        <v>232</v>
      </c>
      <c r="FU24" t="s">
        <v>232</v>
      </c>
      <c r="FV24" t="s">
        <v>232</v>
      </c>
      <c r="FW24" t="s">
        <v>232</v>
      </c>
      <c r="FX24" t="s">
        <v>217</v>
      </c>
      <c r="FY24" t="s">
        <v>228</v>
      </c>
      <c r="FZ24" t="s">
        <v>228</v>
      </c>
      <c r="GA24" t="s">
        <v>228</v>
      </c>
      <c r="GB24" t="s">
        <v>217</v>
      </c>
      <c r="GC24" t="s">
        <v>227</v>
      </c>
      <c r="GD24" t="s">
        <v>217</v>
      </c>
      <c r="GE24" t="s">
        <v>228</v>
      </c>
      <c r="GF24" t="s">
        <v>229</v>
      </c>
      <c r="GG24" t="s">
        <v>217</v>
      </c>
      <c r="GH24" t="s">
        <v>228</v>
      </c>
      <c r="GI24" t="s">
        <v>228</v>
      </c>
      <c r="GJ24" t="s">
        <v>217</v>
      </c>
      <c r="GK24" t="s">
        <v>228</v>
      </c>
      <c r="GL24" t="s">
        <v>229</v>
      </c>
      <c r="GM24" t="s">
        <v>229</v>
      </c>
      <c r="GN24" t="s">
        <v>228</v>
      </c>
      <c r="GO24" t="s">
        <v>228</v>
      </c>
      <c r="GP24" t="s">
        <v>217</v>
      </c>
      <c r="GQ24" t="s">
        <v>228</v>
      </c>
      <c r="GR24" t="s">
        <v>205</v>
      </c>
      <c r="GS24" t="s">
        <v>211</v>
      </c>
    </row>
    <row r="25" spans="1:201" x14ac:dyDescent="0.2">
      <c r="A25">
        <v>118</v>
      </c>
      <c r="B25" t="s">
        <v>487</v>
      </c>
      <c r="C25">
        <v>10</v>
      </c>
      <c r="D25" s="4">
        <v>25</v>
      </c>
      <c r="E25" s="5" t="s">
        <v>238</v>
      </c>
      <c r="F25" s="5" t="s">
        <v>265</v>
      </c>
      <c r="G25" s="5"/>
      <c r="H25" s="5" t="s">
        <v>206</v>
      </c>
      <c r="I25" s="5" t="s">
        <v>205</v>
      </c>
      <c r="J25" s="5" t="s">
        <v>205</v>
      </c>
      <c r="K25" s="5" t="s">
        <v>205</v>
      </c>
      <c r="L25" s="5"/>
      <c r="M25" s="5" t="s">
        <v>308</v>
      </c>
      <c r="N25" s="5" t="s">
        <v>205</v>
      </c>
      <c r="O25" s="5" t="s">
        <v>205</v>
      </c>
      <c r="P25" s="5" t="s">
        <v>205</v>
      </c>
      <c r="Q25" s="5" t="s">
        <v>205</v>
      </c>
      <c r="R25" s="5" t="s">
        <v>206</v>
      </c>
      <c r="S25" s="5"/>
      <c r="T25" s="6">
        <v>2</v>
      </c>
      <c r="U25" s="10"/>
      <c r="V25" s="11"/>
      <c r="W25" s="11"/>
      <c r="X25" s="11"/>
      <c r="Y25" s="11"/>
      <c r="Z25" s="11" t="s">
        <v>211</v>
      </c>
      <c r="AA25" s="11" t="s">
        <v>211</v>
      </c>
      <c r="AB25" s="11" t="s">
        <v>211</v>
      </c>
      <c r="AC25" s="11" t="s">
        <v>211</v>
      </c>
      <c r="AD25" s="11" t="s">
        <v>211</v>
      </c>
      <c r="AE25" s="11" t="s">
        <v>211</v>
      </c>
      <c r="AF25" s="11"/>
      <c r="AG25" s="11" t="s">
        <v>206</v>
      </c>
      <c r="AH25" s="11" t="s">
        <v>206</v>
      </c>
      <c r="AI25" s="11" t="s">
        <v>206</v>
      </c>
      <c r="AJ25" s="11" t="s">
        <v>206</v>
      </c>
      <c r="AK25" s="11" t="s">
        <v>206</v>
      </c>
      <c r="AL25" s="11" t="s">
        <v>206</v>
      </c>
      <c r="AM25" s="11" t="s">
        <v>206</v>
      </c>
      <c r="AN25" s="11" t="s">
        <v>206</v>
      </c>
      <c r="AO25" s="11" t="s">
        <v>206</v>
      </c>
      <c r="AP25" s="11" t="s">
        <v>206</v>
      </c>
      <c r="AQ25" s="11" t="s">
        <v>206</v>
      </c>
      <c r="AR25" s="11" t="s">
        <v>206</v>
      </c>
      <c r="AS25" s="11" t="s">
        <v>205</v>
      </c>
      <c r="AT25" s="11" t="s">
        <v>206</v>
      </c>
      <c r="AU25" s="11" t="s">
        <v>206</v>
      </c>
      <c r="AV25" s="11" t="s">
        <v>205</v>
      </c>
      <c r="AW25" s="11" t="s">
        <v>205</v>
      </c>
      <c r="AX25" s="11" t="s">
        <v>205</v>
      </c>
      <c r="AY25" s="11"/>
      <c r="AZ25" s="11" t="s">
        <v>229</v>
      </c>
      <c r="BA25" s="11" t="s">
        <v>229</v>
      </c>
      <c r="BB25" s="11" t="s">
        <v>229</v>
      </c>
      <c r="BC25" s="11" t="s">
        <v>229</v>
      </c>
      <c r="BD25" s="11" t="s">
        <v>229</v>
      </c>
      <c r="BE25" s="11" t="s">
        <v>229</v>
      </c>
      <c r="BF25" s="11" t="s">
        <v>229</v>
      </c>
      <c r="BG25" s="11" t="s">
        <v>229</v>
      </c>
      <c r="BH25" s="11" t="s">
        <v>229</v>
      </c>
      <c r="BI25" s="11" t="s">
        <v>229</v>
      </c>
      <c r="BJ25" s="11" t="s">
        <v>229</v>
      </c>
      <c r="BK25" s="11" t="s">
        <v>229</v>
      </c>
      <c r="BL25" s="11" t="s">
        <v>229</v>
      </c>
      <c r="BM25" s="11" t="s">
        <v>229</v>
      </c>
      <c r="BN25" s="11" t="s">
        <v>229</v>
      </c>
      <c r="BO25" s="11" t="s">
        <v>229</v>
      </c>
      <c r="BP25" s="11" t="s">
        <v>229</v>
      </c>
      <c r="BQ25" s="11" t="s">
        <v>229</v>
      </c>
      <c r="BR25" s="11" t="s">
        <v>229</v>
      </c>
      <c r="BS25" s="11" t="s">
        <v>229</v>
      </c>
      <c r="BT25" s="11" t="s">
        <v>229</v>
      </c>
      <c r="BU25" s="11" t="s">
        <v>229</v>
      </c>
      <c r="BV25" s="11" t="s">
        <v>229</v>
      </c>
      <c r="BW25" s="11" t="s">
        <v>229</v>
      </c>
      <c r="BX25" s="11" t="s">
        <v>229</v>
      </c>
      <c r="BY25" s="11" t="s">
        <v>229</v>
      </c>
      <c r="BZ25" s="11" t="s">
        <v>229</v>
      </c>
      <c r="CA25" s="11" t="s">
        <v>229</v>
      </c>
      <c r="CB25" s="11" t="s">
        <v>229</v>
      </c>
      <c r="CC25" s="11" t="s">
        <v>229</v>
      </c>
      <c r="CD25" s="11" t="s">
        <v>229</v>
      </c>
      <c r="CE25" s="11" t="s">
        <v>229</v>
      </c>
      <c r="CF25" s="11" t="s">
        <v>229</v>
      </c>
      <c r="CG25" s="12" t="s">
        <v>229</v>
      </c>
      <c r="CH25" t="s">
        <v>206</v>
      </c>
      <c r="CI25" t="s">
        <v>206</v>
      </c>
      <c r="CJ25" t="s">
        <v>206</v>
      </c>
      <c r="CK25" t="s">
        <v>206</v>
      </c>
      <c r="CL25" t="s">
        <v>206</v>
      </c>
      <c r="CM25" t="s">
        <v>206</v>
      </c>
      <c r="CN25" t="s">
        <v>206</v>
      </c>
      <c r="CX25" t="s">
        <v>243</v>
      </c>
      <c r="CZ25" t="s">
        <v>206</v>
      </c>
      <c r="DA25" t="s">
        <v>206</v>
      </c>
      <c r="DB25" t="s">
        <v>206</v>
      </c>
      <c r="DC25" t="s">
        <v>206</v>
      </c>
      <c r="DD25" t="s">
        <v>206</v>
      </c>
      <c r="DE25" t="s">
        <v>206</v>
      </c>
      <c r="DF25" t="s">
        <v>206</v>
      </c>
      <c r="DG25" t="s">
        <v>206</v>
      </c>
      <c r="DH25" t="s">
        <v>206</v>
      </c>
      <c r="DI25" t="s">
        <v>206</v>
      </c>
      <c r="DJ25" t="s">
        <v>206</v>
      </c>
      <c r="DY25" t="s">
        <v>243</v>
      </c>
      <c r="EA25" t="s">
        <v>205</v>
      </c>
      <c r="EB25" t="s">
        <v>206</v>
      </c>
      <c r="EC25" t="s">
        <v>206</v>
      </c>
      <c r="EJ25" t="s">
        <v>243</v>
      </c>
      <c r="EL25" t="s">
        <v>205</v>
      </c>
      <c r="EM25" t="s">
        <v>205</v>
      </c>
      <c r="EN25" t="s">
        <v>206</v>
      </c>
      <c r="EO25" t="s">
        <v>206</v>
      </c>
      <c r="EP25" t="s">
        <v>205</v>
      </c>
      <c r="EV25" t="s">
        <v>213</v>
      </c>
      <c r="EW25" t="s">
        <v>229</v>
      </c>
      <c r="EX25" t="s">
        <v>229</v>
      </c>
      <c r="EY25" t="s">
        <v>229</v>
      </c>
      <c r="EZ25" t="s">
        <v>229</v>
      </c>
      <c r="FA25" t="s">
        <v>229</v>
      </c>
      <c r="FB25" t="s">
        <v>217</v>
      </c>
      <c r="FC25" t="s">
        <v>229</v>
      </c>
      <c r="FD25" t="s">
        <v>226</v>
      </c>
      <c r="FE25" t="s">
        <v>227</v>
      </c>
      <c r="FF25" t="s">
        <v>226</v>
      </c>
      <c r="FG25" t="s">
        <v>226</v>
      </c>
      <c r="FH25" t="s">
        <v>226</v>
      </c>
      <c r="FI25" t="s">
        <v>226</v>
      </c>
      <c r="FJ25" t="s">
        <v>226</v>
      </c>
      <c r="FK25" t="s">
        <v>233</v>
      </c>
      <c r="FL25" t="s">
        <v>233</v>
      </c>
      <c r="FM25" t="s">
        <v>233</v>
      </c>
      <c r="FN25" t="s">
        <v>233</v>
      </c>
      <c r="FO25" t="s">
        <v>233</v>
      </c>
      <c r="FP25" t="s">
        <v>233</v>
      </c>
      <c r="FQ25" t="s">
        <v>233</v>
      </c>
      <c r="FR25" t="s">
        <v>233</v>
      </c>
      <c r="FS25" t="s">
        <v>233</v>
      </c>
      <c r="FT25" t="s">
        <v>233</v>
      </c>
      <c r="FU25" t="s">
        <v>233</v>
      </c>
      <c r="FV25" t="s">
        <v>233</v>
      </c>
      <c r="FW25" t="s">
        <v>233</v>
      </c>
      <c r="FX25" t="s">
        <v>229</v>
      </c>
      <c r="FY25" t="s">
        <v>229</v>
      </c>
      <c r="FZ25" t="s">
        <v>229</v>
      </c>
      <c r="GA25" t="s">
        <v>229</v>
      </c>
      <c r="GB25" t="s">
        <v>229</v>
      </c>
      <c r="GC25" t="s">
        <v>226</v>
      </c>
      <c r="GD25" t="s">
        <v>229</v>
      </c>
      <c r="GE25" t="s">
        <v>229</v>
      </c>
      <c r="GF25" t="s">
        <v>229</v>
      </c>
      <c r="GG25" t="s">
        <v>229</v>
      </c>
      <c r="GH25" t="s">
        <v>229</v>
      </c>
      <c r="GI25" t="s">
        <v>229</v>
      </c>
      <c r="GJ25" t="s">
        <v>229</v>
      </c>
      <c r="GK25" t="s">
        <v>229</v>
      </c>
      <c r="GL25" t="s">
        <v>229</v>
      </c>
      <c r="GM25" t="s">
        <v>229</v>
      </c>
      <c r="GN25" t="s">
        <v>229</v>
      </c>
      <c r="GO25" t="s">
        <v>229</v>
      </c>
      <c r="GP25" t="s">
        <v>229</v>
      </c>
      <c r="GQ25" t="s">
        <v>229</v>
      </c>
      <c r="GR25" t="s">
        <v>205</v>
      </c>
      <c r="GS25" t="s">
        <v>211</v>
      </c>
    </row>
    <row r="26" spans="1:201" x14ac:dyDescent="0.2">
      <c r="A26">
        <v>119</v>
      </c>
      <c r="B26" t="s">
        <v>491</v>
      </c>
      <c r="C26">
        <v>10</v>
      </c>
      <c r="D26" s="4">
        <v>39</v>
      </c>
      <c r="E26" s="5" t="s">
        <v>203</v>
      </c>
      <c r="F26" s="5" t="s">
        <v>265</v>
      </c>
      <c r="G26" s="5"/>
      <c r="H26" s="5" t="s">
        <v>206</v>
      </c>
      <c r="I26" s="5" t="s">
        <v>205</v>
      </c>
      <c r="J26" s="5" t="s">
        <v>205</v>
      </c>
      <c r="K26" s="5" t="s">
        <v>205</v>
      </c>
      <c r="L26" s="5"/>
      <c r="M26" s="5" t="s">
        <v>308</v>
      </c>
      <c r="N26" s="5" t="s">
        <v>205</v>
      </c>
      <c r="O26" s="5" t="s">
        <v>205</v>
      </c>
      <c r="P26" s="5" t="s">
        <v>205</v>
      </c>
      <c r="Q26" s="5" t="s">
        <v>205</v>
      </c>
      <c r="R26" s="5" t="s">
        <v>206</v>
      </c>
      <c r="S26" s="5"/>
      <c r="T26" s="6">
        <v>0</v>
      </c>
      <c r="U26" s="10"/>
      <c r="V26" s="11"/>
      <c r="W26" s="11"/>
      <c r="X26" s="11"/>
      <c r="Y26" s="11"/>
      <c r="Z26" s="11" t="s">
        <v>211</v>
      </c>
      <c r="AA26" s="11" t="s">
        <v>211</v>
      </c>
      <c r="AB26" s="11" t="s">
        <v>211</v>
      </c>
      <c r="AC26" s="11" t="s">
        <v>211</v>
      </c>
      <c r="AD26" s="11" t="s">
        <v>211</v>
      </c>
      <c r="AE26" s="11" t="s">
        <v>211</v>
      </c>
      <c r="AF26" s="11"/>
      <c r="AG26" s="11" t="s">
        <v>206</v>
      </c>
      <c r="AH26" s="11" t="s">
        <v>206</v>
      </c>
      <c r="AI26" s="11" t="s">
        <v>205</v>
      </c>
      <c r="AJ26" s="11" t="s">
        <v>205</v>
      </c>
      <c r="AK26" s="11" t="s">
        <v>205</v>
      </c>
      <c r="AL26" s="11" t="s">
        <v>206</v>
      </c>
      <c r="AM26" s="11" t="s">
        <v>205</v>
      </c>
      <c r="AN26" s="11" t="s">
        <v>206</v>
      </c>
      <c r="AO26" s="11" t="s">
        <v>205</v>
      </c>
      <c r="AP26" s="11" t="s">
        <v>206</v>
      </c>
      <c r="AQ26" s="11" t="s">
        <v>206</v>
      </c>
      <c r="AR26" s="11" t="s">
        <v>205</v>
      </c>
      <c r="AS26" s="11" t="s">
        <v>205</v>
      </c>
      <c r="AT26" s="11" t="s">
        <v>206</v>
      </c>
      <c r="AU26" s="11" t="s">
        <v>205</v>
      </c>
      <c r="AV26" s="11" t="s">
        <v>205</v>
      </c>
      <c r="AW26" s="11" t="s">
        <v>205</v>
      </c>
      <c r="AX26" s="11" t="s">
        <v>205</v>
      </c>
      <c r="AY26" s="11"/>
      <c r="AZ26" s="11" t="s">
        <v>217</v>
      </c>
      <c r="BA26" s="11" t="s">
        <v>217</v>
      </c>
      <c r="BB26" s="11" t="s">
        <v>217</v>
      </c>
      <c r="BC26" s="11" t="s">
        <v>217</v>
      </c>
      <c r="BD26" s="11" t="s">
        <v>217</v>
      </c>
      <c r="BE26" s="11" t="s">
        <v>217</v>
      </c>
      <c r="BF26" s="11" t="s">
        <v>217</v>
      </c>
      <c r="BG26" s="11" t="s">
        <v>217</v>
      </c>
      <c r="BH26" s="11" t="s">
        <v>217</v>
      </c>
      <c r="BI26" s="11" t="s">
        <v>229</v>
      </c>
      <c r="BJ26" s="11" t="s">
        <v>229</v>
      </c>
      <c r="BK26" s="11" t="s">
        <v>229</v>
      </c>
      <c r="BL26" s="11" t="s">
        <v>229</v>
      </c>
      <c r="BM26" s="11" t="s">
        <v>229</v>
      </c>
      <c r="BN26" s="11" t="s">
        <v>229</v>
      </c>
      <c r="BO26" s="11" t="s">
        <v>217</v>
      </c>
      <c r="BP26" s="11" t="s">
        <v>229</v>
      </c>
      <c r="BQ26" s="11" t="s">
        <v>217</v>
      </c>
      <c r="BR26" s="11" t="s">
        <v>226</v>
      </c>
      <c r="BS26" s="11" t="s">
        <v>226</v>
      </c>
      <c r="BT26" s="11" t="s">
        <v>226</v>
      </c>
      <c r="BU26" s="11" t="s">
        <v>226</v>
      </c>
      <c r="BV26" s="11" t="s">
        <v>226</v>
      </c>
      <c r="BW26" s="11" t="s">
        <v>226</v>
      </c>
      <c r="BX26" s="11" t="s">
        <v>229</v>
      </c>
      <c r="BY26" s="11" t="s">
        <v>229</v>
      </c>
      <c r="BZ26" s="11" t="s">
        <v>226</v>
      </c>
      <c r="CA26" s="11" t="s">
        <v>229</v>
      </c>
      <c r="CB26" s="11" t="s">
        <v>217</v>
      </c>
      <c r="CC26" s="11" t="s">
        <v>217</v>
      </c>
      <c r="CD26" s="11" t="s">
        <v>226</v>
      </c>
      <c r="CE26" s="11" t="s">
        <v>226</v>
      </c>
      <c r="CF26" s="11" t="s">
        <v>226</v>
      </c>
      <c r="CG26" s="12" t="s">
        <v>226</v>
      </c>
      <c r="CH26" t="s">
        <v>206</v>
      </c>
      <c r="CI26" t="s">
        <v>205</v>
      </c>
      <c r="CJ26" t="s">
        <v>206</v>
      </c>
      <c r="CK26" t="s">
        <v>206</v>
      </c>
      <c r="CL26" t="s">
        <v>216</v>
      </c>
      <c r="CM26" t="s">
        <v>205</v>
      </c>
      <c r="CN26" t="s">
        <v>206</v>
      </c>
      <c r="CX26" t="s">
        <v>243</v>
      </c>
      <c r="CZ26" t="s">
        <v>206</v>
      </c>
      <c r="DA26" t="s">
        <v>206</v>
      </c>
      <c r="DB26" t="s">
        <v>206</v>
      </c>
      <c r="DC26" t="s">
        <v>206</v>
      </c>
      <c r="DD26" t="s">
        <v>206</v>
      </c>
      <c r="DE26" t="s">
        <v>223</v>
      </c>
      <c r="DF26" t="s">
        <v>206</v>
      </c>
      <c r="DG26" t="s">
        <v>206</v>
      </c>
      <c r="DH26" t="s">
        <v>206</v>
      </c>
      <c r="DI26" t="s">
        <v>216</v>
      </c>
      <c r="DJ26" t="s">
        <v>216</v>
      </c>
      <c r="DY26" t="s">
        <v>243</v>
      </c>
      <c r="EA26" t="s">
        <v>216</v>
      </c>
      <c r="EB26" t="s">
        <v>206</v>
      </c>
      <c r="EC26" t="s">
        <v>206</v>
      </c>
      <c r="EJ26" t="s">
        <v>243</v>
      </c>
      <c r="EL26" t="s">
        <v>205</v>
      </c>
      <c r="EM26" t="s">
        <v>205</v>
      </c>
      <c r="EN26" t="s">
        <v>206</v>
      </c>
      <c r="EO26" t="s">
        <v>205</v>
      </c>
      <c r="EP26" t="s">
        <v>205</v>
      </c>
      <c r="EV26" t="s">
        <v>205</v>
      </c>
      <c r="EW26" t="s">
        <v>217</v>
      </c>
      <c r="EX26" t="s">
        <v>226</v>
      </c>
      <c r="EY26" t="s">
        <v>229</v>
      </c>
      <c r="EZ26" t="s">
        <v>229</v>
      </c>
      <c r="FA26" t="s">
        <v>229</v>
      </c>
      <c r="FB26" t="s">
        <v>229</v>
      </c>
      <c r="FC26" t="s">
        <v>226</v>
      </c>
      <c r="FD26" t="s">
        <v>227</v>
      </c>
      <c r="FE26" t="s">
        <v>227</v>
      </c>
      <c r="FF26" t="s">
        <v>228</v>
      </c>
      <c r="FG26" t="s">
        <v>226</v>
      </c>
      <c r="FH26" t="s">
        <v>226</v>
      </c>
      <c r="FI26" t="s">
        <v>226</v>
      </c>
      <c r="FJ26" t="s">
        <v>226</v>
      </c>
      <c r="FK26" t="s">
        <v>232</v>
      </c>
      <c r="FL26" t="s">
        <v>232</v>
      </c>
      <c r="FM26" t="s">
        <v>232</v>
      </c>
      <c r="FN26" t="s">
        <v>232</v>
      </c>
      <c r="FO26" t="s">
        <v>232</v>
      </c>
      <c r="FP26" t="s">
        <v>232</v>
      </c>
      <c r="FQ26" t="s">
        <v>232</v>
      </c>
      <c r="FR26" t="s">
        <v>232</v>
      </c>
      <c r="FS26" t="s">
        <v>232</v>
      </c>
      <c r="FT26" t="s">
        <v>232</v>
      </c>
      <c r="FU26" t="s">
        <v>218</v>
      </c>
      <c r="FV26" t="s">
        <v>218</v>
      </c>
      <c r="FW26" t="s">
        <v>232</v>
      </c>
      <c r="FX26" t="s">
        <v>217</v>
      </c>
      <c r="FY26" t="s">
        <v>228</v>
      </c>
      <c r="FZ26" t="s">
        <v>228</v>
      </c>
      <c r="GA26" t="s">
        <v>217</v>
      </c>
      <c r="GB26" t="s">
        <v>217</v>
      </c>
      <c r="GC26" t="s">
        <v>226</v>
      </c>
      <c r="GD26" t="s">
        <v>227</v>
      </c>
      <c r="GE26" t="s">
        <v>227</v>
      </c>
      <c r="GF26" t="s">
        <v>217</v>
      </c>
      <c r="GG26" t="s">
        <v>227</v>
      </c>
      <c r="GH26" t="s">
        <v>228</v>
      </c>
      <c r="GI26" t="s">
        <v>228</v>
      </c>
      <c r="GJ26" t="s">
        <v>217</v>
      </c>
      <c r="GK26" t="s">
        <v>228</v>
      </c>
      <c r="GL26" t="s">
        <v>228</v>
      </c>
      <c r="GM26" t="s">
        <v>228</v>
      </c>
      <c r="GN26" t="s">
        <v>226</v>
      </c>
      <c r="GO26" t="s">
        <v>226</v>
      </c>
      <c r="GP26" t="s">
        <v>226</v>
      </c>
      <c r="GQ26" t="s">
        <v>226</v>
      </c>
      <c r="GR26" t="s">
        <v>205</v>
      </c>
      <c r="GS26" t="s">
        <v>211</v>
      </c>
    </row>
    <row r="27" spans="1:201" x14ac:dyDescent="0.2">
      <c r="A27">
        <v>121</v>
      </c>
      <c r="B27" t="s">
        <v>501</v>
      </c>
      <c r="C27">
        <v>10</v>
      </c>
      <c r="D27" s="4">
        <v>32</v>
      </c>
      <c r="E27" s="5" t="s">
        <v>203</v>
      </c>
      <c r="F27" s="5" t="s">
        <v>265</v>
      </c>
      <c r="G27" s="5"/>
      <c r="H27" s="5" t="s">
        <v>206</v>
      </c>
      <c r="I27" s="5" t="s">
        <v>205</v>
      </c>
      <c r="J27" s="5" t="s">
        <v>205</v>
      </c>
      <c r="K27" s="5" t="s">
        <v>205</v>
      </c>
      <c r="L27" s="5"/>
      <c r="M27" s="5" t="s">
        <v>266</v>
      </c>
      <c r="N27" s="5" t="s">
        <v>206</v>
      </c>
      <c r="O27" s="5" t="s">
        <v>205</v>
      </c>
      <c r="P27" s="5" t="s">
        <v>205</v>
      </c>
      <c r="Q27" s="5" t="s">
        <v>205</v>
      </c>
      <c r="R27" s="5" t="s">
        <v>205</v>
      </c>
      <c r="S27" s="5"/>
      <c r="T27" s="6">
        <v>7</v>
      </c>
      <c r="U27" s="10" t="s">
        <v>248</v>
      </c>
      <c r="V27" s="11" t="s">
        <v>249</v>
      </c>
      <c r="W27" s="11" t="s">
        <v>249</v>
      </c>
      <c r="X27" s="11" t="s">
        <v>249</v>
      </c>
      <c r="Y27" s="11"/>
      <c r="Z27" s="11" t="s">
        <v>205</v>
      </c>
      <c r="AA27" s="11" t="s">
        <v>205</v>
      </c>
      <c r="AB27" s="11" t="s">
        <v>205</v>
      </c>
      <c r="AC27" s="11" t="s">
        <v>205</v>
      </c>
      <c r="AD27" s="11" t="s">
        <v>206</v>
      </c>
      <c r="AE27" s="11" t="s">
        <v>206</v>
      </c>
      <c r="AF27" s="11"/>
      <c r="AG27" s="11" t="s">
        <v>206</v>
      </c>
      <c r="AH27" s="11" t="s">
        <v>206</v>
      </c>
      <c r="AI27" s="11" t="s">
        <v>205</v>
      </c>
      <c r="AJ27" s="11" t="s">
        <v>205</v>
      </c>
      <c r="AK27" s="11" t="s">
        <v>206</v>
      </c>
      <c r="AL27" s="11" t="s">
        <v>206</v>
      </c>
      <c r="AM27" s="11" t="s">
        <v>206</v>
      </c>
      <c r="AN27" s="11" t="s">
        <v>206</v>
      </c>
      <c r="AO27" s="11" t="s">
        <v>205</v>
      </c>
      <c r="AP27" s="11" t="s">
        <v>205</v>
      </c>
      <c r="AQ27" s="11" t="s">
        <v>206</v>
      </c>
      <c r="AR27" s="11" t="s">
        <v>205</v>
      </c>
      <c r="AS27" s="11" t="s">
        <v>205</v>
      </c>
      <c r="AT27" s="11" t="s">
        <v>205</v>
      </c>
      <c r="AU27" s="11" t="s">
        <v>205</v>
      </c>
      <c r="AV27" s="11" t="s">
        <v>205</v>
      </c>
      <c r="AW27" s="11" t="s">
        <v>205</v>
      </c>
      <c r="AX27" s="11" t="s">
        <v>205</v>
      </c>
      <c r="AY27" s="11"/>
      <c r="AZ27" s="11" t="s">
        <v>229</v>
      </c>
      <c r="BA27" s="11" t="s">
        <v>229</v>
      </c>
      <c r="BB27" s="11" t="s">
        <v>229</v>
      </c>
      <c r="BC27" s="11" t="s">
        <v>217</v>
      </c>
      <c r="BD27" s="11" t="s">
        <v>228</v>
      </c>
      <c r="BE27" s="11" t="s">
        <v>228</v>
      </c>
      <c r="BF27" s="11" t="s">
        <v>228</v>
      </c>
      <c r="BG27" s="11" t="s">
        <v>229</v>
      </c>
      <c r="BH27" s="11" t="s">
        <v>217</v>
      </c>
      <c r="BI27" s="11" t="s">
        <v>217</v>
      </c>
      <c r="BJ27" s="11" t="s">
        <v>228</v>
      </c>
      <c r="BK27" s="11" t="s">
        <v>217</v>
      </c>
      <c r="BL27" s="11" t="s">
        <v>217</v>
      </c>
      <c r="BM27" s="11" t="s">
        <v>217</v>
      </c>
      <c r="BN27" s="11" t="s">
        <v>217</v>
      </c>
      <c r="BO27" s="11" t="s">
        <v>217</v>
      </c>
      <c r="BP27" s="11" t="s">
        <v>217</v>
      </c>
      <c r="BQ27" s="11" t="s">
        <v>217</v>
      </c>
      <c r="BR27" s="11" t="s">
        <v>217</v>
      </c>
      <c r="BS27" s="11" t="s">
        <v>217</v>
      </c>
      <c r="BT27" s="11" t="s">
        <v>217</v>
      </c>
      <c r="BU27" s="11" t="s">
        <v>217</v>
      </c>
      <c r="BV27" s="11" t="s">
        <v>217</v>
      </c>
      <c r="BW27" s="11" t="s">
        <v>217</v>
      </c>
      <c r="BX27" s="11" t="s">
        <v>217</v>
      </c>
      <c r="BY27" s="11" t="s">
        <v>217</v>
      </c>
      <c r="BZ27" s="11" t="s">
        <v>217</v>
      </c>
      <c r="CA27" s="11" t="s">
        <v>217</v>
      </c>
      <c r="CB27" s="11" t="s">
        <v>217</v>
      </c>
      <c r="CC27" s="11" t="s">
        <v>217</v>
      </c>
      <c r="CD27" s="11" t="s">
        <v>217</v>
      </c>
      <c r="CE27" s="11" t="s">
        <v>217</v>
      </c>
      <c r="CF27" s="11" t="s">
        <v>217</v>
      </c>
      <c r="CG27" s="12" t="s">
        <v>217</v>
      </c>
      <c r="CH27" t="s">
        <v>206</v>
      </c>
      <c r="CI27" t="s">
        <v>205</v>
      </c>
      <c r="CJ27" t="s">
        <v>206</v>
      </c>
      <c r="CK27" t="s">
        <v>206</v>
      </c>
      <c r="CL27" t="s">
        <v>206</v>
      </c>
      <c r="CM27" t="s">
        <v>206</v>
      </c>
      <c r="CN27" t="s">
        <v>216</v>
      </c>
      <c r="CO27" t="s">
        <v>212</v>
      </c>
      <c r="CP27" t="s">
        <v>205</v>
      </c>
      <c r="CQ27" t="s">
        <v>205</v>
      </c>
      <c r="CR27" t="s">
        <v>206</v>
      </c>
      <c r="CS27" t="s">
        <v>212</v>
      </c>
      <c r="CT27" t="s">
        <v>212</v>
      </c>
      <c r="CU27" t="s">
        <v>205</v>
      </c>
      <c r="CV27" t="s">
        <v>205</v>
      </c>
      <c r="CX27" t="s">
        <v>243</v>
      </c>
      <c r="CZ27" t="s">
        <v>216</v>
      </c>
      <c r="DA27" t="s">
        <v>216</v>
      </c>
      <c r="DB27" t="s">
        <v>216</v>
      </c>
      <c r="DC27" t="s">
        <v>216</v>
      </c>
      <c r="DD27" t="s">
        <v>206</v>
      </c>
      <c r="DE27" t="s">
        <v>206</v>
      </c>
      <c r="DF27" t="s">
        <v>206</v>
      </c>
      <c r="DG27" t="s">
        <v>206</v>
      </c>
      <c r="DH27" t="s">
        <v>206</v>
      </c>
      <c r="DI27" t="s">
        <v>206</v>
      </c>
      <c r="DJ27" t="s">
        <v>205</v>
      </c>
      <c r="DK27" t="s">
        <v>205</v>
      </c>
      <c r="DL27" t="s">
        <v>205</v>
      </c>
      <c r="DM27" t="s">
        <v>205</v>
      </c>
      <c r="DN27" t="s">
        <v>205</v>
      </c>
      <c r="DO27" t="s">
        <v>216</v>
      </c>
      <c r="DP27" t="s">
        <v>216</v>
      </c>
      <c r="DQ27" t="s">
        <v>216</v>
      </c>
      <c r="DR27" t="s">
        <v>205</v>
      </c>
      <c r="DS27" t="s">
        <v>205</v>
      </c>
      <c r="DT27" t="s">
        <v>216</v>
      </c>
      <c r="DU27" t="s">
        <v>216</v>
      </c>
      <c r="DV27" t="s">
        <v>205</v>
      </c>
      <c r="DW27" t="s">
        <v>205</v>
      </c>
      <c r="DY27" t="s">
        <v>243</v>
      </c>
      <c r="EA27" t="s">
        <v>206</v>
      </c>
      <c r="EB27" t="s">
        <v>206</v>
      </c>
      <c r="EC27" t="s">
        <v>206</v>
      </c>
      <c r="ED27" t="s">
        <v>205</v>
      </c>
      <c r="EE27" t="s">
        <v>205</v>
      </c>
      <c r="EF27" t="s">
        <v>205</v>
      </c>
      <c r="EG27" t="s">
        <v>205</v>
      </c>
      <c r="EH27" t="s">
        <v>205</v>
      </c>
      <c r="EJ27" t="s">
        <v>243</v>
      </c>
      <c r="EL27" t="s">
        <v>206</v>
      </c>
      <c r="EM27" t="s">
        <v>223</v>
      </c>
      <c r="EN27" t="s">
        <v>223</v>
      </c>
      <c r="EO27" t="s">
        <v>216</v>
      </c>
      <c r="EP27" t="s">
        <v>216</v>
      </c>
      <c r="EQ27" t="s">
        <v>216</v>
      </c>
      <c r="ER27" t="s">
        <v>223</v>
      </c>
      <c r="ES27" t="s">
        <v>216</v>
      </c>
      <c r="EV27" t="s">
        <v>205</v>
      </c>
      <c r="EW27" t="s">
        <v>228</v>
      </c>
      <c r="EX27" t="s">
        <v>217</v>
      </c>
      <c r="EY27" t="s">
        <v>228</v>
      </c>
      <c r="EZ27" t="s">
        <v>228</v>
      </c>
      <c r="FA27" t="s">
        <v>228</v>
      </c>
      <c r="FB27" t="s">
        <v>217</v>
      </c>
      <c r="FC27" t="s">
        <v>217</v>
      </c>
      <c r="FD27" t="s">
        <v>217</v>
      </c>
      <c r="FE27" t="s">
        <v>227</v>
      </c>
      <c r="FF27" t="s">
        <v>217</v>
      </c>
      <c r="FG27" t="s">
        <v>227</v>
      </c>
      <c r="FH27" t="s">
        <v>226</v>
      </c>
      <c r="FI27" t="s">
        <v>226</v>
      </c>
      <c r="FJ27" t="s">
        <v>226</v>
      </c>
      <c r="FK27" t="s">
        <v>218</v>
      </c>
      <c r="FL27" t="s">
        <v>218</v>
      </c>
      <c r="FM27" t="s">
        <v>218</v>
      </c>
      <c r="FN27" t="s">
        <v>218</v>
      </c>
      <c r="FO27" t="s">
        <v>218</v>
      </c>
      <c r="FP27" t="s">
        <v>218</v>
      </c>
      <c r="FQ27" t="s">
        <v>218</v>
      </c>
      <c r="FR27" t="s">
        <v>218</v>
      </c>
      <c r="FS27" t="s">
        <v>218</v>
      </c>
      <c r="FT27" t="s">
        <v>218</v>
      </c>
      <c r="FU27" t="s">
        <v>218</v>
      </c>
      <c r="FV27" t="s">
        <v>218</v>
      </c>
      <c r="FW27" t="s">
        <v>218</v>
      </c>
      <c r="FX27" t="s">
        <v>217</v>
      </c>
      <c r="FY27" t="s">
        <v>217</v>
      </c>
      <c r="FZ27" t="s">
        <v>217</v>
      </c>
      <c r="GA27" t="s">
        <v>217</v>
      </c>
      <c r="GB27" t="s">
        <v>217</v>
      </c>
      <c r="GC27" t="s">
        <v>217</v>
      </c>
      <c r="GD27" t="s">
        <v>217</v>
      </c>
      <c r="GE27" t="s">
        <v>217</v>
      </c>
      <c r="GF27" t="s">
        <v>217</v>
      </c>
      <c r="GG27" t="s">
        <v>217</v>
      </c>
      <c r="GH27" t="s">
        <v>217</v>
      </c>
      <c r="GI27" t="s">
        <v>217</v>
      </c>
      <c r="GJ27" t="s">
        <v>217</v>
      </c>
      <c r="GK27" t="s">
        <v>217</v>
      </c>
      <c r="GL27" t="s">
        <v>217</v>
      </c>
      <c r="GM27" t="s">
        <v>217</v>
      </c>
      <c r="GN27" t="s">
        <v>217</v>
      </c>
      <c r="GO27" t="s">
        <v>217</v>
      </c>
      <c r="GP27" t="s">
        <v>217</v>
      </c>
      <c r="GQ27" t="s">
        <v>217</v>
      </c>
      <c r="GR27" t="s">
        <v>205</v>
      </c>
      <c r="GS27" t="s">
        <v>205</v>
      </c>
    </row>
    <row r="28" spans="1:201" x14ac:dyDescent="0.2">
      <c r="A28">
        <v>125</v>
      </c>
      <c r="B28" t="s">
        <v>515</v>
      </c>
      <c r="C28">
        <v>10</v>
      </c>
      <c r="D28" s="4">
        <v>38</v>
      </c>
      <c r="E28" s="5" t="s">
        <v>238</v>
      </c>
      <c r="F28" s="5" t="s">
        <v>265</v>
      </c>
      <c r="G28" s="5"/>
      <c r="H28" s="5" t="s">
        <v>206</v>
      </c>
      <c r="I28" s="5" t="s">
        <v>205</v>
      </c>
      <c r="J28" s="5" t="s">
        <v>205</v>
      </c>
      <c r="K28" s="5" t="s">
        <v>205</v>
      </c>
      <c r="L28" s="5"/>
      <c r="M28" s="5" t="s">
        <v>207</v>
      </c>
      <c r="N28" s="5" t="s">
        <v>205</v>
      </c>
      <c r="O28" s="5" t="s">
        <v>205</v>
      </c>
      <c r="P28" s="5" t="s">
        <v>205</v>
      </c>
      <c r="Q28" s="5" t="s">
        <v>205</v>
      </c>
      <c r="R28" s="5" t="s">
        <v>206</v>
      </c>
      <c r="S28" s="5"/>
      <c r="T28" s="6">
        <v>1</v>
      </c>
      <c r="U28" s="10"/>
      <c r="V28" s="11"/>
      <c r="W28" s="11"/>
      <c r="X28" s="11"/>
      <c r="Y28" s="11"/>
      <c r="Z28" s="11" t="s">
        <v>211</v>
      </c>
      <c r="AA28" s="11" t="s">
        <v>211</v>
      </c>
      <c r="AB28" s="11" t="s">
        <v>211</v>
      </c>
      <c r="AC28" s="11" t="s">
        <v>211</v>
      </c>
      <c r="AD28" s="11" t="s">
        <v>211</v>
      </c>
      <c r="AE28" s="11" t="s">
        <v>211</v>
      </c>
      <c r="AF28" s="11"/>
      <c r="AG28" s="11" t="s">
        <v>206</v>
      </c>
      <c r="AH28" s="11" t="s">
        <v>206</v>
      </c>
      <c r="AI28" s="11" t="s">
        <v>205</v>
      </c>
      <c r="AJ28" s="11" t="s">
        <v>205</v>
      </c>
      <c r="AK28" s="11" t="s">
        <v>206</v>
      </c>
      <c r="AL28" s="11" t="s">
        <v>205</v>
      </c>
      <c r="AM28" s="11" t="s">
        <v>206</v>
      </c>
      <c r="AN28" s="11" t="s">
        <v>205</v>
      </c>
      <c r="AO28" s="11" t="s">
        <v>205</v>
      </c>
      <c r="AP28" s="11" t="s">
        <v>205</v>
      </c>
      <c r="AQ28" s="11" t="s">
        <v>205</v>
      </c>
      <c r="AR28" s="11" t="s">
        <v>205</v>
      </c>
      <c r="AS28" s="11" t="s">
        <v>205</v>
      </c>
      <c r="AT28" s="11" t="s">
        <v>206</v>
      </c>
      <c r="AU28" s="11" t="s">
        <v>205</v>
      </c>
      <c r="AV28" s="11" t="s">
        <v>205</v>
      </c>
      <c r="AW28" s="11" t="s">
        <v>206</v>
      </c>
      <c r="AX28" s="11" t="s">
        <v>205</v>
      </c>
      <c r="AY28" s="11"/>
      <c r="AZ28" s="11" t="s">
        <v>217</v>
      </c>
      <c r="BA28" s="11" t="s">
        <v>229</v>
      </c>
      <c r="BB28" s="11" t="s">
        <v>229</v>
      </c>
      <c r="BC28" s="11" t="s">
        <v>229</v>
      </c>
      <c r="BD28" s="11" t="s">
        <v>229</v>
      </c>
      <c r="BE28" s="11" t="s">
        <v>217</v>
      </c>
      <c r="BF28" s="11" t="s">
        <v>217</v>
      </c>
      <c r="BG28" s="11" t="s">
        <v>229</v>
      </c>
      <c r="BH28" s="11" t="s">
        <v>217</v>
      </c>
      <c r="BI28" s="11" t="s">
        <v>229</v>
      </c>
      <c r="BJ28" s="11" t="s">
        <v>229</v>
      </c>
      <c r="BK28" s="11" t="s">
        <v>229</v>
      </c>
      <c r="BL28" s="11" t="s">
        <v>217</v>
      </c>
      <c r="BM28" s="11" t="s">
        <v>229</v>
      </c>
      <c r="BN28" s="11" t="s">
        <v>229</v>
      </c>
      <c r="BO28" s="11" t="s">
        <v>217</v>
      </c>
      <c r="BP28" s="11" t="s">
        <v>217</v>
      </c>
      <c r="BQ28" s="11" t="s">
        <v>217</v>
      </c>
      <c r="BR28" s="11" t="s">
        <v>226</v>
      </c>
      <c r="BS28" s="11" t="s">
        <v>227</v>
      </c>
      <c r="BT28" s="11" t="s">
        <v>226</v>
      </c>
      <c r="BU28" s="11" t="s">
        <v>217</v>
      </c>
      <c r="BV28" s="11" t="s">
        <v>226</v>
      </c>
      <c r="BW28" s="11" t="s">
        <v>226</v>
      </c>
      <c r="BX28" s="11" t="s">
        <v>228</v>
      </c>
      <c r="BY28" s="11" t="s">
        <v>228</v>
      </c>
      <c r="BZ28" s="11" t="s">
        <v>226</v>
      </c>
      <c r="CA28" s="11" t="s">
        <v>229</v>
      </c>
      <c r="CB28" s="11" t="s">
        <v>217</v>
      </c>
      <c r="CC28" s="11" t="s">
        <v>217</v>
      </c>
      <c r="CD28" s="11" t="s">
        <v>226</v>
      </c>
      <c r="CE28" s="11" t="s">
        <v>226</v>
      </c>
      <c r="CF28" s="11" t="s">
        <v>226</v>
      </c>
      <c r="CG28" s="12" t="s">
        <v>226</v>
      </c>
      <c r="CH28" t="s">
        <v>206</v>
      </c>
      <c r="CI28" t="s">
        <v>205</v>
      </c>
      <c r="CJ28" t="s">
        <v>206</v>
      </c>
      <c r="CK28" t="s">
        <v>206</v>
      </c>
      <c r="CL28" t="s">
        <v>206</v>
      </c>
      <c r="CM28" t="s">
        <v>206</v>
      </c>
      <c r="CN28" t="s">
        <v>205</v>
      </c>
      <c r="CX28" t="s">
        <v>243</v>
      </c>
      <c r="CZ28" t="s">
        <v>205</v>
      </c>
      <c r="DA28" t="s">
        <v>205</v>
      </c>
      <c r="DB28" t="s">
        <v>205</v>
      </c>
      <c r="DC28" t="s">
        <v>205</v>
      </c>
      <c r="DD28" t="s">
        <v>216</v>
      </c>
      <c r="DE28" t="s">
        <v>205</v>
      </c>
      <c r="DF28" t="s">
        <v>216</v>
      </c>
      <c r="DG28" t="s">
        <v>216</v>
      </c>
      <c r="DH28" t="s">
        <v>206</v>
      </c>
      <c r="DI28" t="s">
        <v>206</v>
      </c>
      <c r="DJ28" t="s">
        <v>205</v>
      </c>
      <c r="DZ28" t="s">
        <v>213</v>
      </c>
      <c r="EA28" t="s">
        <v>216</v>
      </c>
      <c r="EB28" t="s">
        <v>206</v>
      </c>
      <c r="EC28" t="s">
        <v>206</v>
      </c>
      <c r="EJ28" t="s">
        <v>243</v>
      </c>
      <c r="EL28" t="s">
        <v>206</v>
      </c>
      <c r="EM28" t="s">
        <v>223</v>
      </c>
      <c r="EN28" t="s">
        <v>206</v>
      </c>
      <c r="EO28" t="s">
        <v>216</v>
      </c>
      <c r="EP28" t="s">
        <v>216</v>
      </c>
      <c r="EV28" t="s">
        <v>213</v>
      </c>
      <c r="EW28" t="s">
        <v>229</v>
      </c>
      <c r="EX28" t="s">
        <v>217</v>
      </c>
      <c r="EY28" t="s">
        <v>229</v>
      </c>
      <c r="EZ28" t="s">
        <v>229</v>
      </c>
      <c r="FA28" t="s">
        <v>229</v>
      </c>
      <c r="FB28" t="s">
        <v>229</v>
      </c>
      <c r="FC28" t="s">
        <v>228</v>
      </c>
      <c r="FD28" t="s">
        <v>228</v>
      </c>
      <c r="FE28" t="s">
        <v>227</v>
      </c>
      <c r="FF28" t="s">
        <v>217</v>
      </c>
      <c r="FG28" t="s">
        <v>226</v>
      </c>
      <c r="FH28" t="s">
        <v>226</v>
      </c>
      <c r="FI28" t="s">
        <v>226</v>
      </c>
      <c r="FJ28" t="s">
        <v>226</v>
      </c>
      <c r="FK28" t="s">
        <v>233</v>
      </c>
      <c r="FL28" t="s">
        <v>233</v>
      </c>
      <c r="FM28" t="s">
        <v>230</v>
      </c>
      <c r="FN28" t="s">
        <v>218</v>
      </c>
      <c r="FO28" t="s">
        <v>218</v>
      </c>
      <c r="FP28" t="s">
        <v>232</v>
      </c>
      <c r="FQ28" t="s">
        <v>232</v>
      </c>
      <c r="FR28" t="s">
        <v>233</v>
      </c>
      <c r="FS28" t="s">
        <v>233</v>
      </c>
      <c r="FT28" t="s">
        <v>233</v>
      </c>
      <c r="FU28" t="s">
        <v>230</v>
      </c>
      <c r="FV28" t="s">
        <v>230</v>
      </c>
      <c r="FW28" t="s">
        <v>230</v>
      </c>
      <c r="FX28" t="s">
        <v>227</v>
      </c>
      <c r="FY28" t="s">
        <v>229</v>
      </c>
      <c r="FZ28" t="s">
        <v>226</v>
      </c>
      <c r="GA28" t="s">
        <v>228</v>
      </c>
      <c r="GB28" t="s">
        <v>227</v>
      </c>
      <c r="GC28" t="s">
        <v>229</v>
      </c>
      <c r="GD28" t="s">
        <v>229</v>
      </c>
      <c r="GE28" t="s">
        <v>217</v>
      </c>
      <c r="GF28" t="s">
        <v>228</v>
      </c>
      <c r="GG28" t="s">
        <v>229</v>
      </c>
      <c r="GH28" t="s">
        <v>229</v>
      </c>
      <c r="GI28" t="s">
        <v>229</v>
      </c>
      <c r="GJ28" t="s">
        <v>217</v>
      </c>
      <c r="GK28" t="s">
        <v>228</v>
      </c>
      <c r="GL28" t="s">
        <v>228</v>
      </c>
      <c r="GM28" t="s">
        <v>229</v>
      </c>
      <c r="GN28" t="s">
        <v>217</v>
      </c>
      <c r="GO28" t="s">
        <v>227</v>
      </c>
      <c r="GP28" t="s">
        <v>226</v>
      </c>
      <c r="GQ28" t="s">
        <v>227</v>
      </c>
      <c r="GR28" t="s">
        <v>206</v>
      </c>
      <c r="GS28" t="s">
        <v>211</v>
      </c>
    </row>
    <row r="29" spans="1:201" x14ac:dyDescent="0.2">
      <c r="A29">
        <v>127</v>
      </c>
      <c r="B29" t="s">
        <v>519</v>
      </c>
      <c r="C29">
        <v>10</v>
      </c>
      <c r="D29" s="4">
        <v>27</v>
      </c>
      <c r="E29" s="5" t="s">
        <v>203</v>
      </c>
      <c r="F29" s="5" t="s">
        <v>265</v>
      </c>
      <c r="G29" s="5"/>
      <c r="H29" s="5" t="s">
        <v>206</v>
      </c>
      <c r="I29" s="5" t="s">
        <v>205</v>
      </c>
      <c r="J29" s="5" t="s">
        <v>205</v>
      </c>
      <c r="K29" s="5" t="s">
        <v>205</v>
      </c>
      <c r="L29" s="5"/>
      <c r="M29" s="5" t="s">
        <v>207</v>
      </c>
      <c r="N29" s="5" t="s">
        <v>205</v>
      </c>
      <c r="O29" s="5" t="s">
        <v>205</v>
      </c>
      <c r="P29" s="5" t="s">
        <v>205</v>
      </c>
      <c r="Q29" s="5" t="s">
        <v>205</v>
      </c>
      <c r="R29" s="5" t="s">
        <v>206</v>
      </c>
      <c r="S29" s="5"/>
      <c r="T29" s="6">
        <v>3</v>
      </c>
      <c r="U29" s="10"/>
      <c r="V29" s="11"/>
      <c r="W29" s="11"/>
      <c r="X29" s="11"/>
      <c r="Y29" s="11"/>
      <c r="Z29" s="11" t="s">
        <v>211</v>
      </c>
      <c r="AA29" s="11" t="s">
        <v>211</v>
      </c>
      <c r="AB29" s="11" t="s">
        <v>211</v>
      </c>
      <c r="AC29" s="11" t="s">
        <v>211</v>
      </c>
      <c r="AD29" s="11" t="s">
        <v>211</v>
      </c>
      <c r="AE29" s="11" t="s">
        <v>211</v>
      </c>
      <c r="AF29" s="11"/>
      <c r="AG29" s="11" t="s">
        <v>205</v>
      </c>
      <c r="AH29" s="11" t="s">
        <v>206</v>
      </c>
      <c r="AI29" s="11" t="s">
        <v>205</v>
      </c>
      <c r="AJ29" s="11" t="s">
        <v>205</v>
      </c>
      <c r="AK29" s="11" t="s">
        <v>205</v>
      </c>
      <c r="AL29" s="11" t="s">
        <v>205</v>
      </c>
      <c r="AM29" s="11" t="s">
        <v>205</v>
      </c>
      <c r="AN29" s="11" t="s">
        <v>206</v>
      </c>
      <c r="AO29" s="11" t="s">
        <v>205</v>
      </c>
      <c r="AP29" s="11" t="s">
        <v>206</v>
      </c>
      <c r="AQ29" s="11" t="s">
        <v>205</v>
      </c>
      <c r="AR29" s="11" t="s">
        <v>205</v>
      </c>
      <c r="AS29" s="11" t="s">
        <v>205</v>
      </c>
      <c r="AT29" s="11" t="s">
        <v>206</v>
      </c>
      <c r="AU29" s="11" t="s">
        <v>205</v>
      </c>
      <c r="AV29" s="11" t="s">
        <v>205</v>
      </c>
      <c r="AW29" s="11" t="s">
        <v>205</v>
      </c>
      <c r="AX29" s="11" t="s">
        <v>205</v>
      </c>
      <c r="AY29" s="11"/>
      <c r="AZ29" s="11" t="s">
        <v>229</v>
      </c>
      <c r="BA29" s="11" t="s">
        <v>228</v>
      </c>
      <c r="BB29" s="11" t="s">
        <v>217</v>
      </c>
      <c r="BC29" s="11" t="s">
        <v>228</v>
      </c>
      <c r="BD29" s="11" t="s">
        <v>228</v>
      </c>
      <c r="BE29" s="11" t="s">
        <v>228</v>
      </c>
      <c r="BF29" s="11" t="s">
        <v>228</v>
      </c>
      <c r="BG29" s="11" t="s">
        <v>229</v>
      </c>
      <c r="BH29" s="11" t="s">
        <v>228</v>
      </c>
      <c r="BI29" s="11" t="s">
        <v>229</v>
      </c>
      <c r="BJ29" s="11" t="s">
        <v>228</v>
      </c>
      <c r="BK29" s="11" t="s">
        <v>217</v>
      </c>
      <c r="BL29" s="11" t="s">
        <v>217</v>
      </c>
      <c r="BM29" s="11" t="s">
        <v>228</v>
      </c>
      <c r="BN29" s="11" t="s">
        <v>217</v>
      </c>
      <c r="BO29" s="11" t="s">
        <v>217</v>
      </c>
      <c r="BP29" s="11" t="s">
        <v>228</v>
      </c>
      <c r="BQ29" s="11" t="s">
        <v>217</v>
      </c>
      <c r="BR29" s="11" t="s">
        <v>217</v>
      </c>
      <c r="BS29" s="11" t="s">
        <v>227</v>
      </c>
      <c r="BT29" s="11" t="s">
        <v>226</v>
      </c>
      <c r="BU29" s="11" t="s">
        <v>227</v>
      </c>
      <c r="BV29" s="11" t="s">
        <v>227</v>
      </c>
      <c r="BW29" s="11" t="s">
        <v>226</v>
      </c>
      <c r="BX29" s="11" t="s">
        <v>228</v>
      </c>
      <c r="BY29" s="11" t="s">
        <v>217</v>
      </c>
      <c r="BZ29" s="11" t="s">
        <v>228</v>
      </c>
      <c r="CA29" s="11" t="s">
        <v>228</v>
      </c>
      <c r="CB29" s="11" t="s">
        <v>217</v>
      </c>
      <c r="CC29" s="11" t="s">
        <v>217</v>
      </c>
      <c r="CD29" s="11" t="s">
        <v>227</v>
      </c>
      <c r="CE29" s="11" t="s">
        <v>227</v>
      </c>
      <c r="CF29" s="11" t="s">
        <v>226</v>
      </c>
      <c r="CG29" s="12" t="s">
        <v>226</v>
      </c>
      <c r="CH29" t="s">
        <v>216</v>
      </c>
      <c r="CI29" t="s">
        <v>223</v>
      </c>
      <c r="CJ29" t="s">
        <v>216</v>
      </c>
      <c r="CK29" t="s">
        <v>216</v>
      </c>
      <c r="CL29" t="s">
        <v>206</v>
      </c>
      <c r="CM29" t="s">
        <v>206</v>
      </c>
      <c r="CN29" t="s">
        <v>206</v>
      </c>
      <c r="CY29" t="s">
        <v>214</v>
      </c>
      <c r="CZ29" t="s">
        <v>205</v>
      </c>
      <c r="DA29" t="s">
        <v>205</v>
      </c>
      <c r="DB29" t="s">
        <v>205</v>
      </c>
      <c r="DC29" t="s">
        <v>205</v>
      </c>
      <c r="DD29" t="s">
        <v>205</v>
      </c>
      <c r="DE29" t="s">
        <v>205</v>
      </c>
      <c r="DF29" t="s">
        <v>223</v>
      </c>
      <c r="DG29" t="s">
        <v>223</v>
      </c>
      <c r="DH29" t="s">
        <v>206</v>
      </c>
      <c r="DI29" t="s">
        <v>223</v>
      </c>
      <c r="DJ29" t="s">
        <v>223</v>
      </c>
      <c r="DZ29" t="s">
        <v>214</v>
      </c>
      <c r="EA29" t="s">
        <v>206</v>
      </c>
      <c r="EB29" t="s">
        <v>206</v>
      </c>
      <c r="EC29" t="s">
        <v>206</v>
      </c>
      <c r="EJ29" t="s">
        <v>243</v>
      </c>
      <c r="EL29" t="s">
        <v>205</v>
      </c>
      <c r="EM29" t="s">
        <v>205</v>
      </c>
      <c r="EN29" t="s">
        <v>206</v>
      </c>
      <c r="EO29" t="s">
        <v>206</v>
      </c>
      <c r="EP29" t="s">
        <v>216</v>
      </c>
      <c r="EV29" t="s">
        <v>205</v>
      </c>
      <c r="EW29" t="s">
        <v>228</v>
      </c>
      <c r="EX29" t="s">
        <v>217</v>
      </c>
      <c r="EY29" t="s">
        <v>228</v>
      </c>
      <c r="EZ29" t="s">
        <v>228</v>
      </c>
      <c r="FA29" t="s">
        <v>228</v>
      </c>
      <c r="FB29" t="s">
        <v>228</v>
      </c>
      <c r="FC29" t="s">
        <v>217</v>
      </c>
      <c r="FD29" t="s">
        <v>227</v>
      </c>
      <c r="FE29" t="s">
        <v>228</v>
      </c>
      <c r="FF29" t="s">
        <v>229</v>
      </c>
      <c r="FG29" t="s">
        <v>227</v>
      </c>
      <c r="FH29" t="s">
        <v>217</v>
      </c>
      <c r="FI29" t="s">
        <v>227</v>
      </c>
      <c r="FJ29" t="s">
        <v>227</v>
      </c>
      <c r="FK29" t="s">
        <v>232</v>
      </c>
      <c r="FL29" t="s">
        <v>218</v>
      </c>
      <c r="FM29" t="s">
        <v>231</v>
      </c>
      <c r="FN29" t="s">
        <v>231</v>
      </c>
      <c r="FO29" t="s">
        <v>231</v>
      </c>
      <c r="FP29" t="s">
        <v>231</v>
      </c>
      <c r="FQ29" t="s">
        <v>232</v>
      </c>
      <c r="FR29" t="s">
        <v>218</v>
      </c>
      <c r="FS29" t="s">
        <v>218</v>
      </c>
      <c r="FT29" t="s">
        <v>218</v>
      </c>
      <c r="FU29" t="s">
        <v>218</v>
      </c>
      <c r="FV29" t="s">
        <v>218</v>
      </c>
      <c r="FW29" t="s">
        <v>231</v>
      </c>
      <c r="FX29" t="s">
        <v>227</v>
      </c>
      <c r="FY29" t="s">
        <v>227</v>
      </c>
      <c r="FZ29" t="s">
        <v>217</v>
      </c>
      <c r="GA29" t="s">
        <v>217</v>
      </c>
      <c r="GB29" t="s">
        <v>217</v>
      </c>
      <c r="GC29" t="s">
        <v>227</v>
      </c>
      <c r="GD29" t="s">
        <v>228</v>
      </c>
      <c r="GE29" t="s">
        <v>217</v>
      </c>
      <c r="GF29" t="s">
        <v>227</v>
      </c>
      <c r="GG29" t="s">
        <v>217</v>
      </c>
      <c r="GH29" t="s">
        <v>217</v>
      </c>
      <c r="GI29" t="s">
        <v>228</v>
      </c>
      <c r="GJ29" t="s">
        <v>227</v>
      </c>
      <c r="GK29" t="s">
        <v>227</v>
      </c>
      <c r="GL29" t="s">
        <v>227</v>
      </c>
      <c r="GM29" t="s">
        <v>217</v>
      </c>
      <c r="GN29" t="s">
        <v>226</v>
      </c>
      <c r="GO29" t="s">
        <v>227</v>
      </c>
      <c r="GP29" t="s">
        <v>226</v>
      </c>
      <c r="GQ29" t="s">
        <v>227</v>
      </c>
      <c r="GR29" t="s">
        <v>206</v>
      </c>
      <c r="GS29" t="s">
        <v>211</v>
      </c>
    </row>
    <row r="30" spans="1:201" x14ac:dyDescent="0.2">
      <c r="A30">
        <v>129</v>
      </c>
      <c r="B30" t="s">
        <v>528</v>
      </c>
      <c r="C30">
        <v>10</v>
      </c>
      <c r="D30" s="4">
        <v>26</v>
      </c>
      <c r="E30" s="5" t="s">
        <v>238</v>
      </c>
      <c r="F30" s="5" t="s">
        <v>265</v>
      </c>
      <c r="G30" s="5"/>
      <c r="H30" s="5" t="s">
        <v>206</v>
      </c>
      <c r="I30" s="5" t="s">
        <v>205</v>
      </c>
      <c r="J30" s="5" t="s">
        <v>205</v>
      </c>
      <c r="K30" s="5" t="s">
        <v>205</v>
      </c>
      <c r="L30" s="5"/>
      <c r="M30" s="5" t="s">
        <v>241</v>
      </c>
      <c r="N30" s="5" t="s">
        <v>205</v>
      </c>
      <c r="O30" s="5" t="s">
        <v>205</v>
      </c>
      <c r="P30" s="5" t="s">
        <v>205</v>
      </c>
      <c r="Q30" s="5" t="s">
        <v>205</v>
      </c>
      <c r="R30" s="16" t="s">
        <v>206</v>
      </c>
      <c r="S30" s="5"/>
      <c r="T30" s="6">
        <v>1</v>
      </c>
      <c r="U30" s="10"/>
      <c r="V30" s="11"/>
      <c r="W30" s="11"/>
      <c r="X30" s="11"/>
      <c r="Y30" s="11"/>
      <c r="Z30" s="11" t="s">
        <v>211</v>
      </c>
      <c r="AA30" s="11" t="s">
        <v>211</v>
      </c>
      <c r="AB30" s="11" t="s">
        <v>211</v>
      </c>
      <c r="AC30" s="11" t="s">
        <v>211</v>
      </c>
      <c r="AD30" s="11" t="s">
        <v>211</v>
      </c>
      <c r="AE30" s="11" t="s">
        <v>211</v>
      </c>
      <c r="AF30" s="11"/>
      <c r="AG30" s="11" t="s">
        <v>205</v>
      </c>
      <c r="AH30" s="11" t="s">
        <v>206</v>
      </c>
      <c r="AI30" s="11" t="s">
        <v>205</v>
      </c>
      <c r="AJ30" s="11" t="s">
        <v>205</v>
      </c>
      <c r="AK30" s="11" t="s">
        <v>206</v>
      </c>
      <c r="AL30" s="11" t="s">
        <v>206</v>
      </c>
      <c r="AM30" s="11" t="s">
        <v>205</v>
      </c>
      <c r="AN30" s="11" t="s">
        <v>206</v>
      </c>
      <c r="AO30" s="11" t="s">
        <v>205</v>
      </c>
      <c r="AP30" s="11" t="s">
        <v>206</v>
      </c>
      <c r="AQ30" s="11" t="s">
        <v>205</v>
      </c>
      <c r="AR30" s="11" t="s">
        <v>205</v>
      </c>
      <c r="AS30" s="11" t="s">
        <v>205</v>
      </c>
      <c r="AT30" s="11" t="s">
        <v>206</v>
      </c>
      <c r="AU30" s="11" t="s">
        <v>205</v>
      </c>
      <c r="AV30" s="11" t="s">
        <v>205</v>
      </c>
      <c r="AW30" s="11" t="s">
        <v>205</v>
      </c>
      <c r="AX30" s="11" t="s">
        <v>205</v>
      </c>
      <c r="AY30" s="11"/>
      <c r="AZ30" s="11" t="s">
        <v>228</v>
      </c>
      <c r="BA30" s="11" t="s">
        <v>229</v>
      </c>
      <c r="BB30" s="11" t="s">
        <v>228</v>
      </c>
      <c r="BC30" s="11" t="s">
        <v>228</v>
      </c>
      <c r="BD30" s="11" t="s">
        <v>228</v>
      </c>
      <c r="BE30" s="11" t="s">
        <v>228</v>
      </c>
      <c r="BF30" s="11" t="s">
        <v>217</v>
      </c>
      <c r="BG30" s="11" t="s">
        <v>229</v>
      </c>
      <c r="BH30" s="11" t="s">
        <v>217</v>
      </c>
      <c r="BI30" s="11" t="s">
        <v>229</v>
      </c>
      <c r="BJ30" s="11" t="s">
        <v>229</v>
      </c>
      <c r="BK30" s="11" t="s">
        <v>228</v>
      </c>
      <c r="BL30" s="11" t="s">
        <v>228</v>
      </c>
      <c r="BM30" s="11" t="s">
        <v>229</v>
      </c>
      <c r="BN30" s="11" t="s">
        <v>229</v>
      </c>
      <c r="BO30" s="11" t="s">
        <v>228</v>
      </c>
      <c r="BP30" s="11" t="s">
        <v>228</v>
      </c>
      <c r="BQ30" s="11" t="s">
        <v>217</v>
      </c>
      <c r="BR30" s="11" t="s">
        <v>227</v>
      </c>
      <c r="BS30" s="11" t="s">
        <v>217</v>
      </c>
      <c r="BT30" s="11" t="s">
        <v>217</v>
      </c>
      <c r="BU30" s="11" t="s">
        <v>228</v>
      </c>
      <c r="BV30" s="11" t="s">
        <v>217</v>
      </c>
      <c r="BW30" s="11" t="s">
        <v>228</v>
      </c>
      <c r="BX30" s="11" t="s">
        <v>228</v>
      </c>
      <c r="BY30" s="11" t="s">
        <v>217</v>
      </c>
      <c r="BZ30" s="11" t="s">
        <v>217</v>
      </c>
      <c r="CA30" s="11" t="s">
        <v>228</v>
      </c>
      <c r="CB30" s="11" t="s">
        <v>217</v>
      </c>
      <c r="CC30" s="11" t="s">
        <v>228</v>
      </c>
      <c r="CD30" s="11" t="s">
        <v>227</v>
      </c>
      <c r="CE30" s="11" t="s">
        <v>227</v>
      </c>
      <c r="CF30" s="11" t="s">
        <v>227</v>
      </c>
      <c r="CG30" s="12" t="s">
        <v>227</v>
      </c>
      <c r="CH30" t="s">
        <v>206</v>
      </c>
      <c r="CI30" t="s">
        <v>205</v>
      </c>
      <c r="CJ30" t="s">
        <v>205</v>
      </c>
      <c r="CK30" t="s">
        <v>206</v>
      </c>
      <c r="CL30" t="s">
        <v>206</v>
      </c>
      <c r="CM30" t="s">
        <v>206</v>
      </c>
      <c r="CN30" t="s">
        <v>216</v>
      </c>
      <c r="CX30" t="s">
        <v>243</v>
      </c>
      <c r="CZ30" t="s">
        <v>206</v>
      </c>
      <c r="DA30" t="s">
        <v>206</v>
      </c>
      <c r="DB30" t="s">
        <v>206</v>
      </c>
      <c r="DC30" t="s">
        <v>223</v>
      </c>
      <c r="DD30" t="s">
        <v>223</v>
      </c>
      <c r="DE30" t="s">
        <v>223</v>
      </c>
      <c r="DF30" t="s">
        <v>223</v>
      </c>
      <c r="DG30" t="s">
        <v>223</v>
      </c>
      <c r="DH30" t="s">
        <v>206</v>
      </c>
      <c r="DI30" t="s">
        <v>223</v>
      </c>
      <c r="DJ30" t="s">
        <v>223</v>
      </c>
      <c r="DY30" t="s">
        <v>243</v>
      </c>
      <c r="EA30" t="s">
        <v>205</v>
      </c>
      <c r="EB30" t="s">
        <v>206</v>
      </c>
      <c r="EC30" t="s">
        <v>216</v>
      </c>
      <c r="EK30" t="s">
        <v>213</v>
      </c>
      <c r="EL30" t="s">
        <v>205</v>
      </c>
      <c r="EM30" t="s">
        <v>206</v>
      </c>
      <c r="EN30" t="s">
        <v>216</v>
      </c>
      <c r="EO30" t="s">
        <v>206</v>
      </c>
      <c r="EP30" t="s">
        <v>205</v>
      </c>
      <c r="EV30" t="s">
        <v>213</v>
      </c>
      <c r="EW30" t="s">
        <v>228</v>
      </c>
      <c r="EX30" t="s">
        <v>228</v>
      </c>
      <c r="EY30" t="s">
        <v>228</v>
      </c>
      <c r="EZ30" t="s">
        <v>228</v>
      </c>
      <c r="FA30" t="s">
        <v>229</v>
      </c>
      <c r="FB30" t="s">
        <v>229</v>
      </c>
      <c r="FC30" t="s">
        <v>217</v>
      </c>
      <c r="FD30" t="s">
        <v>227</v>
      </c>
      <c r="FE30" t="s">
        <v>227</v>
      </c>
      <c r="FF30" t="s">
        <v>217</v>
      </c>
      <c r="FG30" t="s">
        <v>227</v>
      </c>
      <c r="FH30" t="s">
        <v>227</v>
      </c>
      <c r="FI30" t="s">
        <v>227</v>
      </c>
      <c r="FJ30" t="s">
        <v>227</v>
      </c>
      <c r="FK30" t="s">
        <v>231</v>
      </c>
      <c r="FL30" t="s">
        <v>231</v>
      </c>
      <c r="FM30" t="s">
        <v>231</v>
      </c>
      <c r="FN30" t="s">
        <v>231</v>
      </c>
      <c r="FO30" t="s">
        <v>231</v>
      </c>
      <c r="FP30" t="s">
        <v>230</v>
      </c>
      <c r="FQ30" t="s">
        <v>218</v>
      </c>
      <c r="FR30" t="s">
        <v>232</v>
      </c>
      <c r="FS30" t="s">
        <v>218</v>
      </c>
      <c r="FT30" t="s">
        <v>218</v>
      </c>
      <c r="FU30" t="s">
        <v>218</v>
      </c>
      <c r="FV30" t="s">
        <v>231</v>
      </c>
      <c r="FW30" t="s">
        <v>231</v>
      </c>
      <c r="FX30" t="s">
        <v>227</v>
      </c>
      <c r="FY30" t="s">
        <v>227</v>
      </c>
      <c r="FZ30" t="s">
        <v>217</v>
      </c>
      <c r="GA30" t="s">
        <v>228</v>
      </c>
      <c r="GB30" t="s">
        <v>217</v>
      </c>
      <c r="GC30" t="s">
        <v>227</v>
      </c>
      <c r="GD30" t="s">
        <v>228</v>
      </c>
      <c r="GE30" t="s">
        <v>228</v>
      </c>
      <c r="GF30" t="s">
        <v>227</v>
      </c>
      <c r="GG30" t="s">
        <v>217</v>
      </c>
      <c r="GH30" t="s">
        <v>227</v>
      </c>
      <c r="GI30" t="s">
        <v>217</v>
      </c>
      <c r="GJ30" t="s">
        <v>227</v>
      </c>
      <c r="GK30" t="s">
        <v>217</v>
      </c>
      <c r="GL30" t="s">
        <v>228</v>
      </c>
      <c r="GM30" t="s">
        <v>217</v>
      </c>
      <c r="GN30" t="s">
        <v>227</v>
      </c>
      <c r="GO30" t="s">
        <v>228</v>
      </c>
      <c r="GP30" t="s">
        <v>227</v>
      </c>
      <c r="GQ30" t="s">
        <v>228</v>
      </c>
      <c r="GR30" t="s">
        <v>206</v>
      </c>
      <c r="GS30" t="s">
        <v>211</v>
      </c>
    </row>
    <row r="31" spans="1:201" x14ac:dyDescent="0.2">
      <c r="A31">
        <v>130</v>
      </c>
      <c r="B31" t="s">
        <v>533</v>
      </c>
      <c r="C31">
        <v>10</v>
      </c>
      <c r="D31" s="4">
        <v>54</v>
      </c>
      <c r="E31" s="5" t="s">
        <v>238</v>
      </c>
      <c r="F31" s="5" t="s">
        <v>265</v>
      </c>
      <c r="G31" s="5"/>
      <c r="H31" s="5" t="s">
        <v>206</v>
      </c>
      <c r="I31" s="5" t="s">
        <v>205</v>
      </c>
      <c r="J31" s="5" t="s">
        <v>205</v>
      </c>
      <c r="K31" s="5" t="s">
        <v>205</v>
      </c>
      <c r="L31" s="5"/>
      <c r="M31" s="5" t="s">
        <v>266</v>
      </c>
      <c r="N31" s="5" t="s">
        <v>206</v>
      </c>
      <c r="O31" s="5" t="s">
        <v>205</v>
      </c>
      <c r="P31" s="5" t="s">
        <v>205</v>
      </c>
      <c r="Q31" s="5" t="s">
        <v>205</v>
      </c>
      <c r="R31" s="5" t="s">
        <v>205</v>
      </c>
      <c r="S31" s="5"/>
      <c r="T31" s="6">
        <v>32</v>
      </c>
      <c r="U31" s="10" t="s">
        <v>313</v>
      </c>
      <c r="V31" s="11" t="s">
        <v>249</v>
      </c>
      <c r="W31" s="11" t="s">
        <v>249</v>
      </c>
      <c r="X31" s="11" t="s">
        <v>249</v>
      </c>
      <c r="Y31" s="11"/>
      <c r="Z31" s="11" t="s">
        <v>206</v>
      </c>
      <c r="AA31" s="11" t="s">
        <v>205</v>
      </c>
      <c r="AB31" s="11" t="s">
        <v>205</v>
      </c>
      <c r="AC31" s="11" t="s">
        <v>205</v>
      </c>
      <c r="AD31" s="11" t="s">
        <v>205</v>
      </c>
      <c r="AE31" s="11" t="s">
        <v>205</v>
      </c>
      <c r="AF31" s="11"/>
      <c r="AG31" s="11" t="s">
        <v>206</v>
      </c>
      <c r="AH31" s="11" t="s">
        <v>206</v>
      </c>
      <c r="AI31" s="11" t="s">
        <v>206</v>
      </c>
      <c r="AJ31" s="11" t="s">
        <v>206</v>
      </c>
      <c r="AK31" s="11" t="s">
        <v>206</v>
      </c>
      <c r="AL31" s="11" t="s">
        <v>206</v>
      </c>
      <c r="AM31" s="11" t="s">
        <v>206</v>
      </c>
      <c r="AN31" s="11" t="s">
        <v>206</v>
      </c>
      <c r="AO31" s="11" t="s">
        <v>205</v>
      </c>
      <c r="AP31" s="11" t="s">
        <v>206</v>
      </c>
      <c r="AQ31" s="11" t="s">
        <v>205</v>
      </c>
      <c r="AR31" s="11" t="s">
        <v>205</v>
      </c>
      <c r="AS31" s="11" t="s">
        <v>205</v>
      </c>
      <c r="AT31" s="11" t="s">
        <v>206</v>
      </c>
      <c r="AU31" s="11" t="s">
        <v>205</v>
      </c>
      <c r="AV31" s="11" t="s">
        <v>206</v>
      </c>
      <c r="AW31" s="11" t="s">
        <v>205</v>
      </c>
      <c r="AX31" s="11" t="s">
        <v>205</v>
      </c>
      <c r="AY31" s="11"/>
      <c r="AZ31" s="11" t="s">
        <v>229</v>
      </c>
      <c r="BA31" s="11" t="s">
        <v>229</v>
      </c>
      <c r="BB31" s="11" t="s">
        <v>228</v>
      </c>
      <c r="BC31" s="11" t="s">
        <v>228</v>
      </c>
      <c r="BD31" s="11" t="s">
        <v>228</v>
      </c>
      <c r="BE31" s="11" t="s">
        <v>228</v>
      </c>
      <c r="BF31" s="11" t="s">
        <v>228</v>
      </c>
      <c r="BG31" s="11" t="s">
        <v>228</v>
      </c>
      <c r="BH31" s="11" t="s">
        <v>217</v>
      </c>
      <c r="BI31" s="11" t="s">
        <v>217</v>
      </c>
      <c r="BJ31" s="11" t="s">
        <v>228</v>
      </c>
      <c r="BK31" s="11" t="s">
        <v>217</v>
      </c>
      <c r="BL31" s="11" t="s">
        <v>217</v>
      </c>
      <c r="BM31" s="11" t="s">
        <v>229</v>
      </c>
      <c r="BN31" s="11" t="s">
        <v>229</v>
      </c>
      <c r="BO31" s="11" t="s">
        <v>228</v>
      </c>
      <c r="BP31" s="11" t="s">
        <v>228</v>
      </c>
      <c r="BQ31" s="11" t="s">
        <v>228</v>
      </c>
      <c r="BR31" s="11" t="s">
        <v>217</v>
      </c>
      <c r="BS31" s="11" t="s">
        <v>226</v>
      </c>
      <c r="BT31" s="11" t="s">
        <v>228</v>
      </c>
      <c r="BU31" s="11" t="s">
        <v>228</v>
      </c>
      <c r="BV31" s="11" t="s">
        <v>227</v>
      </c>
      <c r="BW31" s="11" t="s">
        <v>227</v>
      </c>
      <c r="BX31" s="11" t="s">
        <v>229</v>
      </c>
      <c r="BY31" s="11" t="s">
        <v>228</v>
      </c>
      <c r="BZ31" s="11" t="s">
        <v>217</v>
      </c>
      <c r="CA31" s="11" t="s">
        <v>229</v>
      </c>
      <c r="CB31" s="11" t="s">
        <v>217</v>
      </c>
      <c r="CC31" s="11" t="s">
        <v>229</v>
      </c>
      <c r="CD31" s="11" t="s">
        <v>217</v>
      </c>
      <c r="CE31" s="11" t="s">
        <v>217</v>
      </c>
      <c r="CF31" s="11" t="s">
        <v>217</v>
      </c>
      <c r="CG31" s="12" t="s">
        <v>227</v>
      </c>
      <c r="CH31" t="s">
        <v>206</v>
      </c>
      <c r="CI31" t="s">
        <v>206</v>
      </c>
      <c r="CJ31" t="s">
        <v>206</v>
      </c>
      <c r="CK31" t="s">
        <v>206</v>
      </c>
      <c r="CL31" t="s">
        <v>206</v>
      </c>
      <c r="CM31" t="s">
        <v>206</v>
      </c>
      <c r="CN31" t="s">
        <v>206</v>
      </c>
      <c r="CO31" t="s">
        <v>216</v>
      </c>
      <c r="CP31" t="s">
        <v>205</v>
      </c>
      <c r="CQ31" t="s">
        <v>206</v>
      </c>
      <c r="CR31" t="s">
        <v>206</v>
      </c>
      <c r="CS31" t="s">
        <v>205</v>
      </c>
      <c r="CT31" t="s">
        <v>206</v>
      </c>
      <c r="CU31" t="s">
        <v>206</v>
      </c>
      <c r="CV31" t="s">
        <v>206</v>
      </c>
      <c r="CX31" t="s">
        <v>243</v>
      </c>
      <c r="CZ31" t="s">
        <v>206</v>
      </c>
      <c r="DA31" t="s">
        <v>206</v>
      </c>
      <c r="DB31" t="s">
        <v>206</v>
      </c>
      <c r="DC31" t="s">
        <v>206</v>
      </c>
      <c r="DD31" t="s">
        <v>206</v>
      </c>
      <c r="DE31" t="s">
        <v>206</v>
      </c>
      <c r="DF31" t="s">
        <v>206</v>
      </c>
      <c r="DG31" t="s">
        <v>206</v>
      </c>
      <c r="DH31" t="s">
        <v>206</v>
      </c>
      <c r="DI31" t="s">
        <v>206</v>
      </c>
      <c r="DJ31" t="s">
        <v>206</v>
      </c>
      <c r="DK31" t="s">
        <v>206</v>
      </c>
      <c r="DL31" t="s">
        <v>216</v>
      </c>
      <c r="DM31" t="s">
        <v>206</v>
      </c>
      <c r="DN31" t="s">
        <v>216</v>
      </c>
      <c r="DO31" t="s">
        <v>206</v>
      </c>
      <c r="DP31" t="s">
        <v>206</v>
      </c>
      <c r="DQ31" t="s">
        <v>206</v>
      </c>
      <c r="DR31" t="s">
        <v>206</v>
      </c>
      <c r="DS31" t="s">
        <v>206</v>
      </c>
      <c r="DT31" t="s">
        <v>206</v>
      </c>
      <c r="DU31" t="s">
        <v>206</v>
      </c>
      <c r="DV31" t="s">
        <v>216</v>
      </c>
      <c r="DW31" t="s">
        <v>206</v>
      </c>
      <c r="DY31" t="s">
        <v>243</v>
      </c>
      <c r="EA31" t="s">
        <v>216</v>
      </c>
      <c r="EB31" t="s">
        <v>206</v>
      </c>
      <c r="EC31" t="s">
        <v>206</v>
      </c>
      <c r="ED31" t="s">
        <v>206</v>
      </c>
      <c r="EE31" t="s">
        <v>205</v>
      </c>
      <c r="EF31" t="s">
        <v>205</v>
      </c>
      <c r="EG31" t="s">
        <v>205</v>
      </c>
      <c r="EH31" t="s">
        <v>205</v>
      </c>
      <c r="EJ31" t="s">
        <v>243</v>
      </c>
      <c r="EL31" t="s">
        <v>205</v>
      </c>
      <c r="EM31" t="s">
        <v>205</v>
      </c>
      <c r="EN31" t="s">
        <v>216</v>
      </c>
      <c r="EO31" t="s">
        <v>206</v>
      </c>
      <c r="EP31" t="s">
        <v>206</v>
      </c>
      <c r="EQ31" t="s">
        <v>206</v>
      </c>
      <c r="ER31" t="s">
        <v>223</v>
      </c>
      <c r="ES31" t="s">
        <v>206</v>
      </c>
      <c r="EV31" t="s">
        <v>213</v>
      </c>
      <c r="EW31" t="s">
        <v>229</v>
      </c>
      <c r="EX31" t="s">
        <v>229</v>
      </c>
      <c r="EY31" t="s">
        <v>229</v>
      </c>
      <c r="EZ31" t="s">
        <v>229</v>
      </c>
      <c r="FA31" t="s">
        <v>229</v>
      </c>
      <c r="FB31" t="s">
        <v>229</v>
      </c>
      <c r="FC31" t="s">
        <v>228</v>
      </c>
      <c r="FD31" t="s">
        <v>227</v>
      </c>
      <c r="FE31" t="s">
        <v>228</v>
      </c>
      <c r="FF31" t="s">
        <v>228</v>
      </c>
      <c r="FG31" t="s">
        <v>226</v>
      </c>
      <c r="FH31" t="s">
        <v>226</v>
      </c>
      <c r="FI31" t="s">
        <v>226</v>
      </c>
      <c r="FJ31" t="s">
        <v>226</v>
      </c>
      <c r="FK31" t="s">
        <v>233</v>
      </c>
      <c r="FL31" t="s">
        <v>233</v>
      </c>
      <c r="FM31" t="s">
        <v>233</v>
      </c>
      <c r="FN31" t="s">
        <v>232</v>
      </c>
      <c r="FO31" t="s">
        <v>232</v>
      </c>
      <c r="FP31" t="s">
        <v>232</v>
      </c>
      <c r="FQ31" t="s">
        <v>232</v>
      </c>
      <c r="FR31" t="s">
        <v>232</v>
      </c>
      <c r="FS31" t="s">
        <v>232</v>
      </c>
      <c r="FT31" t="s">
        <v>232</v>
      </c>
      <c r="FU31" t="s">
        <v>232</v>
      </c>
      <c r="FV31" t="s">
        <v>232</v>
      </c>
      <c r="FW31" t="s">
        <v>232</v>
      </c>
      <c r="FX31" t="s">
        <v>217</v>
      </c>
      <c r="FY31" t="s">
        <v>228</v>
      </c>
      <c r="FZ31" t="s">
        <v>228</v>
      </c>
      <c r="GA31" t="s">
        <v>228</v>
      </c>
      <c r="GB31" t="s">
        <v>229</v>
      </c>
      <c r="GC31" t="s">
        <v>229</v>
      </c>
      <c r="GD31" t="s">
        <v>229</v>
      </c>
      <c r="GE31" t="s">
        <v>229</v>
      </c>
      <c r="GF31" t="s">
        <v>228</v>
      </c>
      <c r="GG31" t="s">
        <v>228</v>
      </c>
      <c r="GH31" t="s">
        <v>228</v>
      </c>
      <c r="GI31" t="s">
        <v>228</v>
      </c>
      <c r="GJ31" t="s">
        <v>228</v>
      </c>
      <c r="GK31" t="s">
        <v>228</v>
      </c>
      <c r="GL31" t="s">
        <v>229</v>
      </c>
      <c r="GM31" t="s">
        <v>217</v>
      </c>
      <c r="GN31" t="s">
        <v>228</v>
      </c>
      <c r="GO31" t="s">
        <v>229</v>
      </c>
      <c r="GP31" t="s">
        <v>228</v>
      </c>
      <c r="GQ31" t="s">
        <v>229</v>
      </c>
      <c r="GR31" t="s">
        <v>206</v>
      </c>
      <c r="GS31" t="s">
        <v>206</v>
      </c>
    </row>
    <row r="32" spans="1:201" x14ac:dyDescent="0.2">
      <c r="A32">
        <v>132</v>
      </c>
      <c r="B32" t="s">
        <v>541</v>
      </c>
      <c r="C32">
        <v>10</v>
      </c>
      <c r="D32" s="4">
        <v>53</v>
      </c>
      <c r="E32" s="5" t="s">
        <v>203</v>
      </c>
      <c r="F32" s="5" t="s">
        <v>265</v>
      </c>
      <c r="G32" s="5"/>
      <c r="H32" s="5" t="s">
        <v>206</v>
      </c>
      <c r="I32" s="5" t="s">
        <v>205</v>
      </c>
      <c r="J32" s="5" t="s">
        <v>205</v>
      </c>
      <c r="K32" s="5" t="s">
        <v>205</v>
      </c>
      <c r="L32" s="5"/>
      <c r="M32" s="5" t="s">
        <v>308</v>
      </c>
      <c r="N32" s="5" t="s">
        <v>206</v>
      </c>
      <c r="O32" s="5" t="s">
        <v>205</v>
      </c>
      <c r="P32" s="5" t="s">
        <v>205</v>
      </c>
      <c r="Q32" s="5" t="s">
        <v>205</v>
      </c>
      <c r="R32" s="5" t="s">
        <v>205</v>
      </c>
      <c r="S32" s="5"/>
      <c r="T32" s="6">
        <v>3</v>
      </c>
      <c r="U32" s="10" t="s">
        <v>344</v>
      </c>
      <c r="V32" s="11" t="s">
        <v>248</v>
      </c>
      <c r="W32" s="11" t="s">
        <v>248</v>
      </c>
      <c r="X32" s="11" t="s">
        <v>249</v>
      </c>
      <c r="Y32" s="11"/>
      <c r="Z32" s="11" t="s">
        <v>205</v>
      </c>
      <c r="AA32" s="11" t="s">
        <v>205</v>
      </c>
      <c r="AB32" s="11" t="s">
        <v>206</v>
      </c>
      <c r="AC32" s="11" t="s">
        <v>206</v>
      </c>
      <c r="AD32" s="11" t="s">
        <v>206</v>
      </c>
      <c r="AE32" s="11" t="s">
        <v>206</v>
      </c>
      <c r="AF32" s="11"/>
      <c r="AG32" s="11" t="s">
        <v>206</v>
      </c>
      <c r="AH32" s="11" t="s">
        <v>206</v>
      </c>
      <c r="AI32" s="11" t="s">
        <v>205</v>
      </c>
      <c r="AJ32" s="11" t="s">
        <v>205</v>
      </c>
      <c r="AK32" s="11" t="s">
        <v>206</v>
      </c>
      <c r="AL32" s="11" t="s">
        <v>205</v>
      </c>
      <c r="AM32" s="11" t="s">
        <v>205</v>
      </c>
      <c r="AN32" s="11" t="s">
        <v>206</v>
      </c>
      <c r="AO32" s="11" t="s">
        <v>205</v>
      </c>
      <c r="AP32" s="11" t="s">
        <v>206</v>
      </c>
      <c r="AQ32" s="11" t="s">
        <v>206</v>
      </c>
      <c r="AR32" s="11" t="s">
        <v>206</v>
      </c>
      <c r="AS32" s="11" t="s">
        <v>206</v>
      </c>
      <c r="AT32" s="11" t="s">
        <v>205</v>
      </c>
      <c r="AU32" s="11" t="s">
        <v>205</v>
      </c>
      <c r="AV32" s="11" t="s">
        <v>206</v>
      </c>
      <c r="AW32" s="11" t="s">
        <v>205</v>
      </c>
      <c r="AX32" s="11" t="s">
        <v>205</v>
      </c>
      <c r="AY32" s="11"/>
      <c r="AZ32" s="11" t="s">
        <v>228</v>
      </c>
      <c r="BA32" s="11" t="s">
        <v>229</v>
      </c>
      <c r="BB32" s="11" t="s">
        <v>229</v>
      </c>
      <c r="BC32" s="11" t="s">
        <v>229</v>
      </c>
      <c r="BD32" s="11" t="s">
        <v>229</v>
      </c>
      <c r="BE32" s="11" t="s">
        <v>229</v>
      </c>
      <c r="BF32" s="11" t="s">
        <v>228</v>
      </c>
      <c r="BG32" s="11" t="s">
        <v>228</v>
      </c>
      <c r="BH32" s="11" t="s">
        <v>217</v>
      </c>
      <c r="BI32" s="11" t="s">
        <v>228</v>
      </c>
      <c r="BJ32" s="11" t="s">
        <v>229</v>
      </c>
      <c r="BK32" s="11" t="s">
        <v>229</v>
      </c>
      <c r="BL32" s="11" t="s">
        <v>229</v>
      </c>
      <c r="BM32" s="11" t="s">
        <v>229</v>
      </c>
      <c r="BN32" s="11" t="s">
        <v>229</v>
      </c>
      <c r="BO32" s="11" t="s">
        <v>229</v>
      </c>
      <c r="BP32" s="11" t="s">
        <v>228</v>
      </c>
      <c r="BQ32" s="11" t="s">
        <v>228</v>
      </c>
      <c r="BR32" s="11" t="s">
        <v>227</v>
      </c>
      <c r="BS32" s="11" t="s">
        <v>227</v>
      </c>
      <c r="BT32" s="11" t="s">
        <v>228</v>
      </c>
      <c r="BU32" s="11" t="s">
        <v>227</v>
      </c>
      <c r="BV32" s="11" t="s">
        <v>228</v>
      </c>
      <c r="BW32" s="11" t="s">
        <v>227</v>
      </c>
      <c r="BX32" s="11" t="s">
        <v>229</v>
      </c>
      <c r="BY32" s="11" t="s">
        <v>228</v>
      </c>
      <c r="BZ32" s="11" t="s">
        <v>227</v>
      </c>
      <c r="CA32" s="11" t="s">
        <v>229</v>
      </c>
      <c r="CB32" s="11" t="s">
        <v>228</v>
      </c>
      <c r="CC32" s="11" t="s">
        <v>229</v>
      </c>
      <c r="CD32" s="11" t="s">
        <v>227</v>
      </c>
      <c r="CE32" s="11" t="s">
        <v>227</v>
      </c>
      <c r="CF32" s="11" t="s">
        <v>227</v>
      </c>
      <c r="CG32" s="12" t="s">
        <v>227</v>
      </c>
      <c r="CH32" t="s">
        <v>206</v>
      </c>
      <c r="CI32" t="s">
        <v>216</v>
      </c>
      <c r="CJ32" t="s">
        <v>206</v>
      </c>
      <c r="CK32" t="s">
        <v>206</v>
      </c>
      <c r="CL32" t="s">
        <v>206</v>
      </c>
      <c r="CM32" t="s">
        <v>206</v>
      </c>
      <c r="CN32" t="s">
        <v>206</v>
      </c>
      <c r="CO32" t="s">
        <v>206</v>
      </c>
      <c r="CP32" t="s">
        <v>205</v>
      </c>
      <c r="CQ32" t="s">
        <v>205</v>
      </c>
      <c r="CR32" t="s">
        <v>206</v>
      </c>
      <c r="CS32" t="s">
        <v>212</v>
      </c>
      <c r="CT32" t="s">
        <v>206</v>
      </c>
      <c r="CU32" t="s">
        <v>206</v>
      </c>
      <c r="CV32" t="s">
        <v>205</v>
      </c>
      <c r="CW32" t="s">
        <v>544</v>
      </c>
      <c r="CX32" t="s">
        <v>243</v>
      </c>
      <c r="CZ32" t="s">
        <v>206</v>
      </c>
      <c r="DA32" t="s">
        <v>206</v>
      </c>
      <c r="DB32" t="s">
        <v>206</v>
      </c>
      <c r="DC32" t="s">
        <v>206</v>
      </c>
      <c r="DD32" t="s">
        <v>206</v>
      </c>
      <c r="DE32" t="s">
        <v>206</v>
      </c>
      <c r="DF32" t="s">
        <v>206</v>
      </c>
      <c r="DG32" t="s">
        <v>206</v>
      </c>
      <c r="DH32" t="s">
        <v>206</v>
      </c>
      <c r="DI32" t="s">
        <v>216</v>
      </c>
      <c r="DJ32" t="s">
        <v>205</v>
      </c>
      <c r="DK32" t="s">
        <v>206</v>
      </c>
      <c r="DL32" t="s">
        <v>206</v>
      </c>
      <c r="DM32" t="s">
        <v>206</v>
      </c>
      <c r="DN32" t="s">
        <v>206</v>
      </c>
      <c r="DO32" t="s">
        <v>206</v>
      </c>
      <c r="DP32" t="s">
        <v>206</v>
      </c>
      <c r="DQ32" t="s">
        <v>206</v>
      </c>
      <c r="DR32" t="s">
        <v>212</v>
      </c>
      <c r="DS32" t="s">
        <v>212</v>
      </c>
      <c r="DT32" t="s">
        <v>216</v>
      </c>
      <c r="DU32" t="s">
        <v>216</v>
      </c>
      <c r="DV32" t="s">
        <v>216</v>
      </c>
      <c r="DW32" t="s">
        <v>205</v>
      </c>
      <c r="DY32" t="s">
        <v>243</v>
      </c>
      <c r="EA32" t="s">
        <v>206</v>
      </c>
      <c r="EB32" t="s">
        <v>206</v>
      </c>
      <c r="EC32" t="s">
        <v>205</v>
      </c>
      <c r="ED32" t="s">
        <v>206</v>
      </c>
      <c r="EE32" t="s">
        <v>205</v>
      </c>
      <c r="EF32" t="s">
        <v>205</v>
      </c>
      <c r="EG32" t="s">
        <v>205</v>
      </c>
      <c r="EH32" t="s">
        <v>205</v>
      </c>
      <c r="EJ32" t="s">
        <v>243</v>
      </c>
      <c r="EL32" t="s">
        <v>205</v>
      </c>
      <c r="EM32" t="s">
        <v>205</v>
      </c>
      <c r="EN32" t="s">
        <v>216</v>
      </c>
      <c r="EO32" t="s">
        <v>216</v>
      </c>
      <c r="EP32" t="s">
        <v>216</v>
      </c>
      <c r="EQ32" t="s">
        <v>205</v>
      </c>
      <c r="ER32" t="s">
        <v>205</v>
      </c>
      <c r="ES32" t="s">
        <v>216</v>
      </c>
      <c r="EV32" t="s">
        <v>213</v>
      </c>
      <c r="EW32" t="s">
        <v>229</v>
      </c>
      <c r="EX32" t="s">
        <v>217</v>
      </c>
      <c r="EY32" t="s">
        <v>229</v>
      </c>
      <c r="EZ32" t="s">
        <v>229</v>
      </c>
      <c r="FA32" t="s">
        <v>229</v>
      </c>
      <c r="FB32" t="s">
        <v>228</v>
      </c>
      <c r="FC32" t="s">
        <v>229</v>
      </c>
      <c r="FD32" t="s">
        <v>217</v>
      </c>
      <c r="FE32" t="s">
        <v>228</v>
      </c>
      <c r="FF32" t="s">
        <v>217</v>
      </c>
      <c r="FG32" t="s">
        <v>226</v>
      </c>
      <c r="FH32" t="s">
        <v>226</v>
      </c>
      <c r="FI32" t="s">
        <v>226</v>
      </c>
      <c r="FJ32" t="s">
        <v>226</v>
      </c>
      <c r="FK32" t="s">
        <v>233</v>
      </c>
      <c r="FL32" t="s">
        <v>232</v>
      </c>
      <c r="FM32" t="s">
        <v>231</v>
      </c>
      <c r="FN32" t="s">
        <v>218</v>
      </c>
      <c r="FO32" t="s">
        <v>232</v>
      </c>
      <c r="FP32" t="s">
        <v>218</v>
      </c>
      <c r="FQ32" t="s">
        <v>232</v>
      </c>
      <c r="FR32" t="s">
        <v>233</v>
      </c>
      <c r="FS32" t="s">
        <v>233</v>
      </c>
      <c r="FT32" t="s">
        <v>233</v>
      </c>
      <c r="FU32" t="s">
        <v>232</v>
      </c>
      <c r="FV32" t="s">
        <v>233</v>
      </c>
      <c r="FW32" t="s">
        <v>232</v>
      </c>
      <c r="FX32" t="s">
        <v>229</v>
      </c>
      <c r="FY32" t="s">
        <v>229</v>
      </c>
      <c r="FZ32" t="s">
        <v>229</v>
      </c>
      <c r="GA32" t="s">
        <v>228</v>
      </c>
      <c r="GB32" t="s">
        <v>229</v>
      </c>
      <c r="GC32" t="s">
        <v>226</v>
      </c>
      <c r="GD32" t="s">
        <v>229</v>
      </c>
      <c r="GE32" t="s">
        <v>228</v>
      </c>
      <c r="GF32" t="s">
        <v>228</v>
      </c>
      <c r="GG32" t="s">
        <v>227</v>
      </c>
      <c r="GH32" t="s">
        <v>228</v>
      </c>
      <c r="GI32" t="s">
        <v>229</v>
      </c>
      <c r="GJ32" t="s">
        <v>217</v>
      </c>
      <c r="GK32" t="s">
        <v>217</v>
      </c>
      <c r="GL32" t="s">
        <v>228</v>
      </c>
      <c r="GM32" t="s">
        <v>229</v>
      </c>
      <c r="GN32" t="s">
        <v>228</v>
      </c>
      <c r="GO32" t="s">
        <v>228</v>
      </c>
      <c r="GP32" t="s">
        <v>227</v>
      </c>
      <c r="GQ32" t="s">
        <v>228</v>
      </c>
      <c r="GR32" t="s">
        <v>206</v>
      </c>
      <c r="GS32" t="s">
        <v>206</v>
      </c>
    </row>
    <row r="33" spans="1:201" x14ac:dyDescent="0.2">
      <c r="A33">
        <v>133</v>
      </c>
      <c r="B33" t="s">
        <v>545</v>
      </c>
      <c r="C33">
        <v>10</v>
      </c>
      <c r="D33" s="4">
        <v>48</v>
      </c>
      <c r="E33" s="5" t="s">
        <v>203</v>
      </c>
      <c r="F33" s="5" t="s">
        <v>265</v>
      </c>
      <c r="G33" s="5"/>
      <c r="H33" s="5" t="s">
        <v>206</v>
      </c>
      <c r="I33" s="5" t="s">
        <v>205</v>
      </c>
      <c r="J33" s="5" t="s">
        <v>205</v>
      </c>
      <c r="K33" s="5" t="s">
        <v>205</v>
      </c>
      <c r="L33" s="5"/>
      <c r="M33" s="5" t="s">
        <v>207</v>
      </c>
      <c r="N33" s="5" t="s">
        <v>205</v>
      </c>
      <c r="O33" s="5" t="s">
        <v>205</v>
      </c>
      <c r="P33" s="5" t="s">
        <v>206</v>
      </c>
      <c r="Q33" s="5" t="s">
        <v>205</v>
      </c>
      <c r="R33" s="5" t="s">
        <v>205</v>
      </c>
      <c r="S33" s="5"/>
      <c r="T33" s="6">
        <v>2</v>
      </c>
      <c r="U33" s="10"/>
      <c r="V33" s="11"/>
      <c r="W33" s="11"/>
      <c r="X33" s="11"/>
      <c r="Y33" s="11"/>
      <c r="Z33" s="11" t="s">
        <v>211</v>
      </c>
      <c r="AA33" s="11" t="s">
        <v>211</v>
      </c>
      <c r="AB33" s="11" t="s">
        <v>211</v>
      </c>
      <c r="AC33" s="11" t="s">
        <v>211</v>
      </c>
      <c r="AD33" s="11" t="s">
        <v>211</v>
      </c>
      <c r="AE33" s="11" t="s">
        <v>211</v>
      </c>
      <c r="AF33" s="11"/>
      <c r="AG33" s="11" t="s">
        <v>206</v>
      </c>
      <c r="AH33" s="11" t="s">
        <v>206</v>
      </c>
      <c r="AI33" s="11" t="s">
        <v>206</v>
      </c>
      <c r="AJ33" s="11" t="s">
        <v>205</v>
      </c>
      <c r="AK33" s="11" t="s">
        <v>206</v>
      </c>
      <c r="AL33" s="11" t="s">
        <v>206</v>
      </c>
      <c r="AM33" s="11" t="s">
        <v>205</v>
      </c>
      <c r="AN33" s="11" t="s">
        <v>206</v>
      </c>
      <c r="AO33" s="11" t="s">
        <v>205</v>
      </c>
      <c r="AP33" s="11" t="s">
        <v>206</v>
      </c>
      <c r="AQ33" s="11" t="s">
        <v>205</v>
      </c>
      <c r="AR33" s="11" t="s">
        <v>205</v>
      </c>
      <c r="AS33" s="11" t="s">
        <v>205</v>
      </c>
      <c r="AT33" s="11" t="s">
        <v>206</v>
      </c>
      <c r="AU33" s="11" t="s">
        <v>206</v>
      </c>
      <c r="AV33" s="11" t="s">
        <v>205</v>
      </c>
      <c r="AW33" s="11" t="s">
        <v>206</v>
      </c>
      <c r="AX33" s="11" t="s">
        <v>206</v>
      </c>
      <c r="AY33" s="11"/>
      <c r="AZ33" s="11" t="s">
        <v>229</v>
      </c>
      <c r="BA33" s="11" t="s">
        <v>229</v>
      </c>
      <c r="BB33" s="11" t="s">
        <v>228</v>
      </c>
      <c r="BC33" s="11" t="s">
        <v>228</v>
      </c>
      <c r="BD33" s="11" t="s">
        <v>228</v>
      </c>
      <c r="BE33" s="11" t="s">
        <v>228</v>
      </c>
      <c r="BF33" s="11" t="s">
        <v>217</v>
      </c>
      <c r="BG33" s="11" t="s">
        <v>228</v>
      </c>
      <c r="BH33" s="11" t="s">
        <v>228</v>
      </c>
      <c r="BI33" s="11" t="s">
        <v>229</v>
      </c>
      <c r="BJ33" s="11" t="s">
        <v>228</v>
      </c>
      <c r="BK33" s="11" t="s">
        <v>229</v>
      </c>
      <c r="BL33" s="11" t="s">
        <v>229</v>
      </c>
      <c r="BM33" s="11" t="s">
        <v>229</v>
      </c>
      <c r="BN33" s="11" t="s">
        <v>229</v>
      </c>
      <c r="BO33" s="11" t="s">
        <v>217</v>
      </c>
      <c r="BP33" s="11" t="s">
        <v>229</v>
      </c>
      <c r="BQ33" s="11" t="s">
        <v>229</v>
      </c>
      <c r="BR33" s="11" t="s">
        <v>227</v>
      </c>
      <c r="BS33" s="11" t="s">
        <v>227</v>
      </c>
      <c r="BT33" s="11" t="s">
        <v>217</v>
      </c>
      <c r="BU33" s="11" t="s">
        <v>217</v>
      </c>
      <c r="BV33" s="11" t="s">
        <v>227</v>
      </c>
      <c r="BW33" s="11" t="s">
        <v>227</v>
      </c>
      <c r="BX33" s="11" t="s">
        <v>228</v>
      </c>
      <c r="BY33" s="11" t="s">
        <v>217</v>
      </c>
      <c r="BZ33" s="11" t="s">
        <v>217</v>
      </c>
      <c r="CA33" s="11" t="s">
        <v>229</v>
      </c>
      <c r="CB33" s="11" t="s">
        <v>217</v>
      </c>
      <c r="CC33" s="11" t="s">
        <v>228</v>
      </c>
      <c r="CD33" s="11" t="s">
        <v>227</v>
      </c>
      <c r="CE33" s="11" t="s">
        <v>227</v>
      </c>
      <c r="CF33" s="11" t="s">
        <v>227</v>
      </c>
      <c r="CG33" s="12" t="s">
        <v>217</v>
      </c>
      <c r="CH33" t="s">
        <v>206</v>
      </c>
      <c r="CI33" t="s">
        <v>206</v>
      </c>
      <c r="CJ33" t="s">
        <v>206</v>
      </c>
      <c r="CK33" t="s">
        <v>206</v>
      </c>
      <c r="CL33" t="s">
        <v>206</v>
      </c>
      <c r="CM33" t="s">
        <v>206</v>
      </c>
      <c r="CN33" t="s">
        <v>216</v>
      </c>
      <c r="CW33" t="s">
        <v>549</v>
      </c>
      <c r="CX33" t="s">
        <v>243</v>
      </c>
      <c r="CZ33" t="s">
        <v>206</v>
      </c>
      <c r="DA33" t="s">
        <v>206</v>
      </c>
      <c r="DB33" t="s">
        <v>206</v>
      </c>
      <c r="DC33" t="s">
        <v>206</v>
      </c>
      <c r="DD33" t="s">
        <v>206</v>
      </c>
      <c r="DE33" t="s">
        <v>206</v>
      </c>
      <c r="DF33" t="s">
        <v>206</v>
      </c>
      <c r="DG33" t="s">
        <v>206</v>
      </c>
      <c r="DH33" t="s">
        <v>206</v>
      </c>
      <c r="DI33" t="s">
        <v>206</v>
      </c>
      <c r="DJ33" t="s">
        <v>206</v>
      </c>
      <c r="DY33" t="s">
        <v>243</v>
      </c>
      <c r="EA33" t="s">
        <v>206</v>
      </c>
      <c r="EB33" t="s">
        <v>206</v>
      </c>
      <c r="EC33" t="s">
        <v>206</v>
      </c>
      <c r="EJ33" t="s">
        <v>243</v>
      </c>
      <c r="EL33" t="s">
        <v>216</v>
      </c>
      <c r="EM33" t="s">
        <v>216</v>
      </c>
      <c r="EN33" t="s">
        <v>206</v>
      </c>
      <c r="EO33" t="s">
        <v>206</v>
      </c>
      <c r="EP33" t="s">
        <v>216</v>
      </c>
      <c r="EV33" t="s">
        <v>214</v>
      </c>
      <c r="EW33" t="s">
        <v>229</v>
      </c>
      <c r="EX33" t="s">
        <v>228</v>
      </c>
      <c r="EY33" t="s">
        <v>229</v>
      </c>
      <c r="EZ33" t="s">
        <v>229</v>
      </c>
      <c r="FA33" t="s">
        <v>229</v>
      </c>
      <c r="FB33" t="s">
        <v>229</v>
      </c>
      <c r="FC33" t="s">
        <v>217</v>
      </c>
      <c r="FD33" t="s">
        <v>226</v>
      </c>
      <c r="FE33" t="s">
        <v>226</v>
      </c>
      <c r="FF33" t="s">
        <v>226</v>
      </c>
      <c r="FG33" t="s">
        <v>226</v>
      </c>
      <c r="FH33" t="s">
        <v>226</v>
      </c>
      <c r="FI33" t="s">
        <v>226</v>
      </c>
      <c r="FJ33" t="s">
        <v>226</v>
      </c>
      <c r="FK33" t="s">
        <v>233</v>
      </c>
      <c r="FL33" t="s">
        <v>233</v>
      </c>
      <c r="FM33" t="s">
        <v>233</v>
      </c>
      <c r="FN33" t="s">
        <v>233</v>
      </c>
      <c r="FO33" t="s">
        <v>233</v>
      </c>
      <c r="FP33" t="s">
        <v>233</v>
      </c>
      <c r="FQ33" t="s">
        <v>233</v>
      </c>
      <c r="FR33" t="s">
        <v>233</v>
      </c>
      <c r="FS33" t="s">
        <v>233</v>
      </c>
      <c r="FT33" t="s">
        <v>233</v>
      </c>
      <c r="FU33" t="s">
        <v>233</v>
      </c>
      <c r="FV33" t="s">
        <v>233</v>
      </c>
      <c r="FW33" t="s">
        <v>233</v>
      </c>
      <c r="FX33" t="s">
        <v>229</v>
      </c>
      <c r="FY33" t="s">
        <v>228</v>
      </c>
      <c r="FZ33" t="s">
        <v>229</v>
      </c>
      <c r="GA33" t="s">
        <v>229</v>
      </c>
      <c r="GB33" t="s">
        <v>229</v>
      </c>
      <c r="GC33" t="s">
        <v>226</v>
      </c>
      <c r="GD33" t="s">
        <v>229</v>
      </c>
      <c r="GE33" t="s">
        <v>229</v>
      </c>
      <c r="GF33" t="s">
        <v>229</v>
      </c>
      <c r="GG33" t="s">
        <v>228</v>
      </c>
      <c r="GH33" t="s">
        <v>228</v>
      </c>
      <c r="GI33" t="s">
        <v>229</v>
      </c>
      <c r="GJ33" t="s">
        <v>228</v>
      </c>
      <c r="GK33" t="s">
        <v>228</v>
      </c>
      <c r="GL33" t="s">
        <v>229</v>
      </c>
      <c r="GM33" t="s">
        <v>229</v>
      </c>
      <c r="GN33" t="s">
        <v>229</v>
      </c>
      <c r="GO33" t="s">
        <v>229</v>
      </c>
      <c r="GP33" t="s">
        <v>228</v>
      </c>
      <c r="GQ33" t="s">
        <v>229</v>
      </c>
      <c r="GR33" t="s">
        <v>206</v>
      </c>
      <c r="GS33" t="s">
        <v>211</v>
      </c>
    </row>
    <row r="34" spans="1:201" x14ac:dyDescent="0.2">
      <c r="A34">
        <v>136</v>
      </c>
      <c r="B34" t="s">
        <v>554</v>
      </c>
      <c r="C34">
        <v>10</v>
      </c>
      <c r="D34" s="4">
        <v>31</v>
      </c>
      <c r="E34" s="5" t="s">
        <v>203</v>
      </c>
      <c r="F34" s="5" t="s">
        <v>265</v>
      </c>
      <c r="G34" s="5"/>
      <c r="H34" s="5" t="s">
        <v>206</v>
      </c>
      <c r="I34" s="5" t="s">
        <v>205</v>
      </c>
      <c r="J34" s="5" t="s">
        <v>205</v>
      </c>
      <c r="K34" s="5" t="s">
        <v>205</v>
      </c>
      <c r="L34" s="5"/>
      <c r="M34" s="5" t="s">
        <v>308</v>
      </c>
      <c r="N34" s="5" t="s">
        <v>205</v>
      </c>
      <c r="O34" s="5" t="s">
        <v>205</v>
      </c>
      <c r="P34" s="5" t="s">
        <v>205</v>
      </c>
      <c r="Q34" s="5" t="s">
        <v>205</v>
      </c>
      <c r="R34" s="5" t="s">
        <v>206</v>
      </c>
      <c r="S34" s="5"/>
      <c r="T34" s="6">
        <v>2</v>
      </c>
      <c r="U34" s="10"/>
      <c r="V34" s="11"/>
      <c r="W34" s="11"/>
      <c r="X34" s="11"/>
      <c r="Y34" s="11"/>
      <c r="Z34" s="11" t="s">
        <v>211</v>
      </c>
      <c r="AA34" s="11" t="s">
        <v>211</v>
      </c>
      <c r="AB34" s="11" t="s">
        <v>211</v>
      </c>
      <c r="AC34" s="11" t="s">
        <v>211</v>
      </c>
      <c r="AD34" s="11" t="s">
        <v>211</v>
      </c>
      <c r="AE34" s="11" t="s">
        <v>211</v>
      </c>
      <c r="AF34" s="11"/>
      <c r="AG34" s="11" t="s">
        <v>206</v>
      </c>
      <c r="AH34" s="11" t="s">
        <v>206</v>
      </c>
      <c r="AI34" s="11" t="s">
        <v>205</v>
      </c>
      <c r="AJ34" s="11" t="s">
        <v>205</v>
      </c>
      <c r="AK34" s="11" t="s">
        <v>205</v>
      </c>
      <c r="AL34" s="11" t="s">
        <v>205</v>
      </c>
      <c r="AM34" s="11" t="s">
        <v>205</v>
      </c>
      <c r="AN34" s="11" t="s">
        <v>205</v>
      </c>
      <c r="AO34" s="11" t="s">
        <v>205</v>
      </c>
      <c r="AP34" s="11" t="s">
        <v>205</v>
      </c>
      <c r="AQ34" s="11" t="s">
        <v>205</v>
      </c>
      <c r="AR34" s="11" t="s">
        <v>205</v>
      </c>
      <c r="AS34" s="11" t="s">
        <v>205</v>
      </c>
      <c r="AT34" s="11" t="s">
        <v>205</v>
      </c>
      <c r="AU34" s="11" t="s">
        <v>205</v>
      </c>
      <c r="AV34" s="11" t="s">
        <v>205</v>
      </c>
      <c r="AW34" s="11" t="s">
        <v>206</v>
      </c>
      <c r="AX34" s="11" t="s">
        <v>205</v>
      </c>
      <c r="AY34" s="11"/>
      <c r="AZ34" s="11" t="s">
        <v>229</v>
      </c>
      <c r="BA34" s="11" t="s">
        <v>229</v>
      </c>
      <c r="BB34" s="11" t="s">
        <v>228</v>
      </c>
      <c r="BC34" s="11" t="s">
        <v>228</v>
      </c>
      <c r="BD34" s="11" t="s">
        <v>217</v>
      </c>
      <c r="BE34" s="11" t="s">
        <v>228</v>
      </c>
      <c r="BF34" s="11" t="s">
        <v>228</v>
      </c>
      <c r="BG34" s="11" t="s">
        <v>229</v>
      </c>
      <c r="BH34" s="11" t="s">
        <v>217</v>
      </c>
      <c r="BI34" s="11" t="s">
        <v>229</v>
      </c>
      <c r="BJ34" s="11" t="s">
        <v>228</v>
      </c>
      <c r="BK34" s="11" t="s">
        <v>228</v>
      </c>
      <c r="BL34" s="11" t="s">
        <v>217</v>
      </c>
      <c r="BM34" s="11" t="s">
        <v>228</v>
      </c>
      <c r="BN34" s="11" t="s">
        <v>217</v>
      </c>
      <c r="BO34" s="11" t="s">
        <v>217</v>
      </c>
      <c r="BP34" s="11" t="s">
        <v>229</v>
      </c>
      <c r="BQ34" s="11" t="s">
        <v>217</v>
      </c>
      <c r="BR34" s="11" t="s">
        <v>217</v>
      </c>
      <c r="BS34" s="11" t="s">
        <v>217</v>
      </c>
      <c r="BT34" s="11" t="s">
        <v>217</v>
      </c>
      <c r="BU34" s="11" t="s">
        <v>217</v>
      </c>
      <c r="BV34" s="11" t="s">
        <v>217</v>
      </c>
      <c r="BW34" s="11" t="s">
        <v>217</v>
      </c>
      <c r="BX34" s="11" t="s">
        <v>228</v>
      </c>
      <c r="BY34" s="11" t="s">
        <v>217</v>
      </c>
      <c r="BZ34" s="11" t="s">
        <v>217</v>
      </c>
      <c r="CA34" s="11" t="s">
        <v>229</v>
      </c>
      <c r="CB34" s="11" t="s">
        <v>217</v>
      </c>
      <c r="CC34" s="11" t="s">
        <v>217</v>
      </c>
      <c r="CD34" s="11" t="s">
        <v>217</v>
      </c>
      <c r="CE34" s="11" t="s">
        <v>217</v>
      </c>
      <c r="CF34" s="11" t="s">
        <v>217</v>
      </c>
      <c r="CG34" s="12" t="s">
        <v>217</v>
      </c>
      <c r="CH34" t="s">
        <v>206</v>
      </c>
      <c r="CI34" t="s">
        <v>205</v>
      </c>
      <c r="CJ34" t="s">
        <v>205</v>
      </c>
      <c r="CK34" t="s">
        <v>216</v>
      </c>
      <c r="CL34" t="s">
        <v>205</v>
      </c>
      <c r="CM34" t="s">
        <v>205</v>
      </c>
      <c r="CN34" t="s">
        <v>216</v>
      </c>
      <c r="CW34" t="s">
        <v>558</v>
      </c>
      <c r="CY34" t="s">
        <v>213</v>
      </c>
      <c r="CZ34" t="s">
        <v>205</v>
      </c>
      <c r="DA34" t="s">
        <v>205</v>
      </c>
      <c r="DB34" t="s">
        <v>205</v>
      </c>
      <c r="DC34" t="s">
        <v>205</v>
      </c>
      <c r="DD34" t="s">
        <v>205</v>
      </c>
      <c r="DE34" t="s">
        <v>223</v>
      </c>
      <c r="DF34" t="s">
        <v>223</v>
      </c>
      <c r="DG34" t="s">
        <v>205</v>
      </c>
      <c r="DH34" t="s">
        <v>216</v>
      </c>
      <c r="DI34" t="s">
        <v>223</v>
      </c>
      <c r="DJ34" t="s">
        <v>205</v>
      </c>
      <c r="DZ34" t="s">
        <v>213</v>
      </c>
      <c r="EA34" t="s">
        <v>223</v>
      </c>
      <c r="EB34" t="s">
        <v>206</v>
      </c>
      <c r="EC34" t="s">
        <v>206</v>
      </c>
      <c r="EJ34" t="s">
        <v>215</v>
      </c>
      <c r="EL34" t="s">
        <v>205</v>
      </c>
      <c r="EM34" t="s">
        <v>205</v>
      </c>
      <c r="EN34" t="s">
        <v>206</v>
      </c>
      <c r="EO34" t="s">
        <v>206</v>
      </c>
      <c r="EP34" t="s">
        <v>205</v>
      </c>
      <c r="EV34" t="s">
        <v>205</v>
      </c>
      <c r="EW34" t="s">
        <v>229</v>
      </c>
      <c r="EX34" t="s">
        <v>217</v>
      </c>
      <c r="EY34" t="s">
        <v>229</v>
      </c>
      <c r="EZ34" t="s">
        <v>229</v>
      </c>
      <c r="FA34" t="s">
        <v>229</v>
      </c>
      <c r="FB34" t="s">
        <v>228</v>
      </c>
      <c r="FC34" t="s">
        <v>227</v>
      </c>
      <c r="FD34" t="s">
        <v>217</v>
      </c>
      <c r="FE34" t="s">
        <v>227</v>
      </c>
      <c r="FF34" t="s">
        <v>217</v>
      </c>
      <c r="FG34" t="s">
        <v>226</v>
      </c>
      <c r="FH34" t="s">
        <v>226</v>
      </c>
      <c r="FI34" t="s">
        <v>226</v>
      </c>
      <c r="FJ34" t="s">
        <v>226</v>
      </c>
      <c r="FK34" t="s">
        <v>233</v>
      </c>
      <c r="FL34" t="s">
        <v>233</v>
      </c>
      <c r="FM34" t="s">
        <v>233</v>
      </c>
      <c r="FN34" t="s">
        <v>233</v>
      </c>
      <c r="FO34" t="s">
        <v>232</v>
      </c>
      <c r="FP34" t="s">
        <v>233</v>
      </c>
      <c r="FQ34" t="s">
        <v>233</v>
      </c>
      <c r="FR34" t="s">
        <v>233</v>
      </c>
      <c r="FS34" t="s">
        <v>233</v>
      </c>
      <c r="FT34" t="s">
        <v>233</v>
      </c>
      <c r="FU34" t="s">
        <v>218</v>
      </c>
      <c r="FV34" t="s">
        <v>218</v>
      </c>
      <c r="FW34" t="s">
        <v>233</v>
      </c>
      <c r="FX34" t="s">
        <v>217</v>
      </c>
      <c r="FY34" t="s">
        <v>227</v>
      </c>
      <c r="FZ34" t="s">
        <v>217</v>
      </c>
      <c r="GA34" t="s">
        <v>228</v>
      </c>
      <c r="GB34" t="s">
        <v>217</v>
      </c>
      <c r="GC34" t="s">
        <v>217</v>
      </c>
      <c r="GD34" t="s">
        <v>217</v>
      </c>
      <c r="GE34" t="s">
        <v>217</v>
      </c>
      <c r="GF34" t="s">
        <v>217</v>
      </c>
      <c r="GG34" t="s">
        <v>227</v>
      </c>
      <c r="GH34" t="s">
        <v>217</v>
      </c>
      <c r="GI34" t="s">
        <v>217</v>
      </c>
      <c r="GJ34" t="s">
        <v>217</v>
      </c>
      <c r="GK34" t="s">
        <v>217</v>
      </c>
      <c r="GL34" t="s">
        <v>217</v>
      </c>
      <c r="GM34" t="s">
        <v>217</v>
      </c>
      <c r="GN34" t="s">
        <v>226</v>
      </c>
      <c r="GO34" t="s">
        <v>217</v>
      </c>
      <c r="GP34" t="s">
        <v>226</v>
      </c>
      <c r="GQ34" t="s">
        <v>217</v>
      </c>
      <c r="GR34" t="s">
        <v>206</v>
      </c>
      <c r="GS34" t="s">
        <v>211</v>
      </c>
    </row>
    <row r="35" spans="1:201" x14ac:dyDescent="0.2">
      <c r="A35">
        <v>137</v>
      </c>
      <c r="B35" t="s">
        <v>559</v>
      </c>
      <c r="C35">
        <v>10</v>
      </c>
      <c r="D35" s="4">
        <v>30</v>
      </c>
      <c r="E35" s="5" t="s">
        <v>238</v>
      </c>
      <c r="F35" s="5" t="s">
        <v>265</v>
      </c>
      <c r="G35" s="5"/>
      <c r="H35" s="5" t="s">
        <v>206</v>
      </c>
      <c r="I35" s="5" t="s">
        <v>205</v>
      </c>
      <c r="J35" s="5" t="s">
        <v>205</v>
      </c>
      <c r="K35" s="5" t="s">
        <v>205</v>
      </c>
      <c r="L35" s="5"/>
      <c r="M35" s="5" t="s">
        <v>241</v>
      </c>
      <c r="N35" s="5" t="s">
        <v>205</v>
      </c>
      <c r="O35" s="5" t="s">
        <v>205</v>
      </c>
      <c r="P35" s="5" t="s">
        <v>205</v>
      </c>
      <c r="Q35" s="5" t="s">
        <v>205</v>
      </c>
      <c r="R35" s="5" t="s">
        <v>206</v>
      </c>
      <c r="S35" s="5"/>
      <c r="T35" s="6">
        <v>5</v>
      </c>
      <c r="U35" s="10"/>
      <c r="V35" s="11"/>
      <c r="W35" s="11"/>
      <c r="X35" s="11"/>
      <c r="Y35" s="11"/>
      <c r="Z35" s="11" t="s">
        <v>211</v>
      </c>
      <c r="AA35" s="11" t="s">
        <v>211</v>
      </c>
      <c r="AB35" s="11" t="s">
        <v>211</v>
      </c>
      <c r="AC35" s="11" t="s">
        <v>211</v>
      </c>
      <c r="AD35" s="11" t="s">
        <v>211</v>
      </c>
      <c r="AE35" s="11" t="s">
        <v>211</v>
      </c>
      <c r="AF35" s="11"/>
      <c r="AG35" s="11" t="s">
        <v>205</v>
      </c>
      <c r="AH35" s="11" t="s">
        <v>206</v>
      </c>
      <c r="AI35" s="11" t="s">
        <v>205</v>
      </c>
      <c r="AJ35" s="11" t="s">
        <v>205</v>
      </c>
      <c r="AK35" s="11" t="s">
        <v>205</v>
      </c>
      <c r="AL35" s="11" t="s">
        <v>205</v>
      </c>
      <c r="AM35" s="11" t="s">
        <v>205</v>
      </c>
      <c r="AN35" s="11" t="s">
        <v>205</v>
      </c>
      <c r="AO35" s="11" t="s">
        <v>205</v>
      </c>
      <c r="AP35" s="11" t="s">
        <v>206</v>
      </c>
      <c r="AQ35" s="11" t="s">
        <v>205</v>
      </c>
      <c r="AR35" s="11" t="s">
        <v>205</v>
      </c>
      <c r="AS35" s="11" t="s">
        <v>205</v>
      </c>
      <c r="AT35" s="11" t="s">
        <v>205</v>
      </c>
      <c r="AU35" s="11" t="s">
        <v>205</v>
      </c>
      <c r="AV35" s="11" t="s">
        <v>205</v>
      </c>
      <c r="AW35" s="11" t="s">
        <v>205</v>
      </c>
      <c r="AX35" s="11" t="s">
        <v>205</v>
      </c>
      <c r="AY35" s="11"/>
      <c r="AZ35" s="11" t="s">
        <v>229</v>
      </c>
      <c r="BA35" s="11" t="s">
        <v>229</v>
      </c>
      <c r="BB35" s="11" t="s">
        <v>217</v>
      </c>
      <c r="BC35" s="11" t="s">
        <v>228</v>
      </c>
      <c r="BD35" s="11" t="s">
        <v>228</v>
      </c>
      <c r="BE35" s="11" t="s">
        <v>228</v>
      </c>
      <c r="BF35" s="11" t="s">
        <v>228</v>
      </c>
      <c r="BG35" s="11" t="s">
        <v>217</v>
      </c>
      <c r="BH35" s="11" t="s">
        <v>217</v>
      </c>
      <c r="BI35" s="11" t="s">
        <v>228</v>
      </c>
      <c r="BJ35" s="11" t="s">
        <v>228</v>
      </c>
      <c r="BK35" s="11" t="s">
        <v>227</v>
      </c>
      <c r="BL35" s="11" t="s">
        <v>228</v>
      </c>
      <c r="BM35" s="11" t="s">
        <v>226</v>
      </c>
      <c r="BN35" s="11" t="s">
        <v>217</v>
      </c>
      <c r="BO35" s="11" t="s">
        <v>228</v>
      </c>
      <c r="BP35" s="11" t="s">
        <v>217</v>
      </c>
      <c r="BQ35" s="11" t="s">
        <v>226</v>
      </c>
      <c r="BR35" s="11" t="s">
        <v>217</v>
      </c>
      <c r="BS35" s="11" t="s">
        <v>217</v>
      </c>
      <c r="BT35" s="11" t="s">
        <v>228</v>
      </c>
      <c r="BU35" s="11" t="s">
        <v>227</v>
      </c>
      <c r="BV35" s="11" t="s">
        <v>227</v>
      </c>
      <c r="BW35" s="11" t="s">
        <v>217</v>
      </c>
      <c r="BX35" s="11" t="s">
        <v>228</v>
      </c>
      <c r="BY35" s="11" t="s">
        <v>217</v>
      </c>
      <c r="BZ35" s="11" t="s">
        <v>217</v>
      </c>
      <c r="CA35" s="11" t="s">
        <v>217</v>
      </c>
      <c r="CB35" s="11" t="s">
        <v>227</v>
      </c>
      <c r="CC35" s="11" t="s">
        <v>227</v>
      </c>
      <c r="CD35" s="11" t="s">
        <v>217</v>
      </c>
      <c r="CE35" s="11" t="s">
        <v>228</v>
      </c>
      <c r="CF35" s="11" t="s">
        <v>226</v>
      </c>
      <c r="CG35" s="12" t="s">
        <v>226</v>
      </c>
      <c r="CH35" t="s">
        <v>206</v>
      </c>
      <c r="CI35" t="s">
        <v>206</v>
      </c>
      <c r="CJ35" t="s">
        <v>223</v>
      </c>
      <c r="CK35" t="s">
        <v>223</v>
      </c>
      <c r="CL35" t="s">
        <v>206</v>
      </c>
      <c r="CM35" t="s">
        <v>206</v>
      </c>
      <c r="CN35" t="s">
        <v>206</v>
      </c>
      <c r="CX35" t="s">
        <v>243</v>
      </c>
      <c r="CZ35" t="s">
        <v>206</v>
      </c>
      <c r="DA35" t="s">
        <v>206</v>
      </c>
      <c r="DB35" t="s">
        <v>206</v>
      </c>
      <c r="DC35" t="s">
        <v>206</v>
      </c>
      <c r="DD35" t="s">
        <v>206</v>
      </c>
      <c r="DE35" t="s">
        <v>206</v>
      </c>
      <c r="DF35" t="s">
        <v>206</v>
      </c>
      <c r="DG35" t="s">
        <v>206</v>
      </c>
      <c r="DH35" t="s">
        <v>206</v>
      </c>
      <c r="DI35" t="s">
        <v>223</v>
      </c>
      <c r="DJ35" t="s">
        <v>223</v>
      </c>
      <c r="DY35" t="s">
        <v>243</v>
      </c>
      <c r="EA35" t="s">
        <v>206</v>
      </c>
      <c r="EB35" t="s">
        <v>206</v>
      </c>
      <c r="EC35" t="s">
        <v>206</v>
      </c>
      <c r="EJ35" t="s">
        <v>243</v>
      </c>
      <c r="EL35" t="s">
        <v>205</v>
      </c>
      <c r="EM35" t="s">
        <v>205</v>
      </c>
      <c r="EN35" t="s">
        <v>206</v>
      </c>
      <c r="EO35" t="s">
        <v>205</v>
      </c>
      <c r="EP35" t="s">
        <v>205</v>
      </c>
      <c r="EV35" t="s">
        <v>205</v>
      </c>
      <c r="EW35" t="s">
        <v>228</v>
      </c>
      <c r="EX35" t="s">
        <v>228</v>
      </c>
      <c r="EY35" t="s">
        <v>229</v>
      </c>
      <c r="EZ35" t="s">
        <v>229</v>
      </c>
      <c r="FA35" t="s">
        <v>229</v>
      </c>
      <c r="FB35" t="s">
        <v>229</v>
      </c>
      <c r="FC35" t="s">
        <v>217</v>
      </c>
      <c r="FD35" t="s">
        <v>227</v>
      </c>
      <c r="FE35" t="s">
        <v>227</v>
      </c>
      <c r="FF35" t="s">
        <v>228</v>
      </c>
      <c r="FG35" t="s">
        <v>227</v>
      </c>
      <c r="FH35" t="s">
        <v>227</v>
      </c>
      <c r="FI35" t="s">
        <v>227</v>
      </c>
      <c r="FJ35" t="s">
        <v>226</v>
      </c>
      <c r="FK35" t="s">
        <v>218</v>
      </c>
      <c r="FL35" t="s">
        <v>230</v>
      </c>
      <c r="FM35" t="s">
        <v>230</v>
      </c>
      <c r="FN35" t="s">
        <v>230</v>
      </c>
      <c r="FO35" t="s">
        <v>230</v>
      </c>
      <c r="FP35" t="s">
        <v>230</v>
      </c>
      <c r="FQ35" t="s">
        <v>230</v>
      </c>
      <c r="FR35" t="s">
        <v>218</v>
      </c>
      <c r="FS35" t="s">
        <v>218</v>
      </c>
      <c r="FT35" t="s">
        <v>218</v>
      </c>
      <c r="FU35" t="s">
        <v>230</v>
      </c>
      <c r="FV35" t="s">
        <v>230</v>
      </c>
      <c r="FW35" t="s">
        <v>230</v>
      </c>
      <c r="FX35" t="s">
        <v>226</v>
      </c>
      <c r="FY35" t="s">
        <v>226</v>
      </c>
      <c r="FZ35" t="s">
        <v>226</v>
      </c>
      <c r="GA35" t="s">
        <v>228</v>
      </c>
      <c r="GB35" t="s">
        <v>217</v>
      </c>
      <c r="GC35" t="s">
        <v>226</v>
      </c>
      <c r="GD35" t="s">
        <v>228</v>
      </c>
      <c r="GE35" t="s">
        <v>228</v>
      </c>
      <c r="GF35" t="s">
        <v>228</v>
      </c>
      <c r="GG35" t="s">
        <v>217</v>
      </c>
      <c r="GH35" t="s">
        <v>228</v>
      </c>
      <c r="GI35" t="s">
        <v>228</v>
      </c>
      <c r="GJ35" t="s">
        <v>228</v>
      </c>
      <c r="GK35" t="s">
        <v>228</v>
      </c>
      <c r="GL35" t="s">
        <v>229</v>
      </c>
      <c r="GM35" t="s">
        <v>229</v>
      </c>
      <c r="GN35" t="s">
        <v>228</v>
      </c>
      <c r="GO35" t="s">
        <v>228</v>
      </c>
      <c r="GP35" t="s">
        <v>228</v>
      </c>
      <c r="GQ35" t="s">
        <v>217</v>
      </c>
      <c r="GR35" t="s">
        <v>206</v>
      </c>
      <c r="GS35" t="s">
        <v>211</v>
      </c>
    </row>
    <row r="36" spans="1:201" x14ac:dyDescent="0.2">
      <c r="A36">
        <v>139</v>
      </c>
      <c r="B36" t="s">
        <v>566</v>
      </c>
      <c r="C36">
        <v>10</v>
      </c>
      <c r="D36" s="4">
        <v>47</v>
      </c>
      <c r="E36" s="5" t="s">
        <v>203</v>
      </c>
      <c r="F36" s="5" t="s">
        <v>265</v>
      </c>
      <c r="G36" s="5"/>
      <c r="H36" s="5" t="s">
        <v>206</v>
      </c>
      <c r="I36" s="5" t="s">
        <v>205</v>
      </c>
      <c r="J36" s="5" t="s">
        <v>205</v>
      </c>
      <c r="K36" s="5" t="s">
        <v>205</v>
      </c>
      <c r="L36" s="5"/>
      <c r="M36" s="5" t="s">
        <v>266</v>
      </c>
      <c r="N36" s="5" t="s">
        <v>206</v>
      </c>
      <c r="O36" s="5" t="s">
        <v>205</v>
      </c>
      <c r="P36" s="5" t="s">
        <v>205</v>
      </c>
      <c r="Q36" s="5" t="s">
        <v>205</v>
      </c>
      <c r="R36" s="5" t="s">
        <v>205</v>
      </c>
      <c r="S36" s="5"/>
      <c r="T36" s="6">
        <v>15</v>
      </c>
      <c r="U36" s="10" t="s">
        <v>249</v>
      </c>
      <c r="V36" s="11" t="s">
        <v>249</v>
      </c>
      <c r="W36" s="11" t="s">
        <v>249</v>
      </c>
      <c r="X36" s="11" t="s">
        <v>249</v>
      </c>
      <c r="Y36" s="11"/>
      <c r="Z36" s="11" t="s">
        <v>206</v>
      </c>
      <c r="AA36" s="11" t="s">
        <v>205</v>
      </c>
      <c r="AB36" s="11" t="s">
        <v>205</v>
      </c>
      <c r="AC36" s="11" t="s">
        <v>205</v>
      </c>
      <c r="AD36" s="11" t="s">
        <v>205</v>
      </c>
      <c r="AE36" s="11" t="s">
        <v>206</v>
      </c>
      <c r="AF36" s="11"/>
      <c r="AG36" s="11" t="s">
        <v>206</v>
      </c>
      <c r="AH36" s="11" t="s">
        <v>206</v>
      </c>
      <c r="AI36" s="11" t="s">
        <v>205</v>
      </c>
      <c r="AJ36" s="11" t="s">
        <v>205</v>
      </c>
      <c r="AK36" s="11" t="s">
        <v>206</v>
      </c>
      <c r="AL36" s="11" t="s">
        <v>205</v>
      </c>
      <c r="AM36" s="11" t="s">
        <v>205</v>
      </c>
      <c r="AN36" s="11" t="s">
        <v>206</v>
      </c>
      <c r="AO36" s="11" t="s">
        <v>205</v>
      </c>
      <c r="AP36" s="11" t="s">
        <v>205</v>
      </c>
      <c r="AQ36" s="11" t="s">
        <v>206</v>
      </c>
      <c r="AR36" s="11" t="s">
        <v>205</v>
      </c>
      <c r="AS36" s="11" t="s">
        <v>205</v>
      </c>
      <c r="AT36" s="11" t="s">
        <v>206</v>
      </c>
      <c r="AU36" s="11" t="s">
        <v>205</v>
      </c>
      <c r="AV36" s="11" t="s">
        <v>206</v>
      </c>
      <c r="AW36" s="11" t="s">
        <v>205</v>
      </c>
      <c r="AX36" s="11" t="s">
        <v>205</v>
      </c>
      <c r="AY36" s="11"/>
      <c r="AZ36" s="11" t="s">
        <v>226</v>
      </c>
      <c r="BA36" s="11" t="s">
        <v>229</v>
      </c>
      <c r="BB36" s="11" t="s">
        <v>217</v>
      </c>
      <c r="BC36" s="11" t="s">
        <v>217</v>
      </c>
      <c r="BD36" s="11" t="s">
        <v>229</v>
      </c>
      <c r="BE36" s="11" t="s">
        <v>217</v>
      </c>
      <c r="BF36" s="11" t="s">
        <v>217</v>
      </c>
      <c r="BG36" s="11" t="s">
        <v>229</v>
      </c>
      <c r="BH36" s="11" t="s">
        <v>229</v>
      </c>
      <c r="BI36" s="11" t="s">
        <v>229</v>
      </c>
      <c r="BJ36" s="11" t="s">
        <v>229</v>
      </c>
      <c r="BK36" s="11" t="s">
        <v>217</v>
      </c>
      <c r="BL36" s="11" t="s">
        <v>217</v>
      </c>
      <c r="BM36" s="11" t="s">
        <v>217</v>
      </c>
      <c r="BN36" s="11" t="s">
        <v>217</v>
      </c>
      <c r="BO36" s="11" t="s">
        <v>217</v>
      </c>
      <c r="BP36" s="11" t="s">
        <v>217</v>
      </c>
      <c r="BQ36" s="11" t="s">
        <v>217</v>
      </c>
      <c r="BR36" s="11" t="s">
        <v>226</v>
      </c>
      <c r="BS36" s="11" t="s">
        <v>226</v>
      </c>
      <c r="BT36" s="11" t="s">
        <v>226</v>
      </c>
      <c r="BU36" s="11" t="s">
        <v>226</v>
      </c>
      <c r="BV36" s="11" t="s">
        <v>226</v>
      </c>
      <c r="BW36" s="11" t="s">
        <v>226</v>
      </c>
      <c r="BX36" s="11" t="s">
        <v>217</v>
      </c>
      <c r="BY36" s="11" t="s">
        <v>217</v>
      </c>
      <c r="BZ36" s="11" t="s">
        <v>226</v>
      </c>
      <c r="CA36" s="11" t="s">
        <v>217</v>
      </c>
      <c r="CB36" s="11" t="s">
        <v>217</v>
      </c>
      <c r="CC36" s="11" t="s">
        <v>217</v>
      </c>
      <c r="CD36" s="11" t="s">
        <v>226</v>
      </c>
      <c r="CE36" s="11" t="s">
        <v>226</v>
      </c>
      <c r="CF36" s="11" t="s">
        <v>226</v>
      </c>
      <c r="CG36" s="12" t="s">
        <v>226</v>
      </c>
      <c r="CH36" t="s">
        <v>206</v>
      </c>
      <c r="CI36" t="s">
        <v>216</v>
      </c>
      <c r="CJ36" t="s">
        <v>206</v>
      </c>
      <c r="CK36" t="s">
        <v>206</v>
      </c>
      <c r="CL36" t="s">
        <v>206</v>
      </c>
      <c r="CM36" t="s">
        <v>206</v>
      </c>
      <c r="CN36" t="s">
        <v>206</v>
      </c>
      <c r="CO36" t="s">
        <v>206</v>
      </c>
      <c r="CP36" t="s">
        <v>216</v>
      </c>
      <c r="CQ36" t="s">
        <v>205</v>
      </c>
      <c r="CR36" t="s">
        <v>206</v>
      </c>
      <c r="CS36" t="s">
        <v>206</v>
      </c>
      <c r="CT36" t="s">
        <v>206</v>
      </c>
      <c r="CU36" t="s">
        <v>206</v>
      </c>
      <c r="CV36" t="s">
        <v>206</v>
      </c>
      <c r="CX36" t="s">
        <v>243</v>
      </c>
      <c r="CZ36" t="s">
        <v>206</v>
      </c>
      <c r="DA36" t="s">
        <v>206</v>
      </c>
      <c r="DB36" t="s">
        <v>206</v>
      </c>
      <c r="DC36" t="s">
        <v>206</v>
      </c>
      <c r="DD36" t="s">
        <v>205</v>
      </c>
      <c r="DE36" t="s">
        <v>205</v>
      </c>
      <c r="DF36" t="s">
        <v>206</v>
      </c>
      <c r="DG36" t="s">
        <v>205</v>
      </c>
      <c r="DH36" t="s">
        <v>206</v>
      </c>
      <c r="DI36" t="s">
        <v>206</v>
      </c>
      <c r="DJ36" t="s">
        <v>206</v>
      </c>
      <c r="DK36" t="s">
        <v>223</v>
      </c>
      <c r="DL36" t="s">
        <v>223</v>
      </c>
      <c r="DM36" t="s">
        <v>223</v>
      </c>
      <c r="DN36" t="s">
        <v>223</v>
      </c>
      <c r="DO36" t="s">
        <v>223</v>
      </c>
      <c r="DP36" t="s">
        <v>223</v>
      </c>
      <c r="DQ36" t="s">
        <v>223</v>
      </c>
      <c r="DR36" t="s">
        <v>206</v>
      </c>
      <c r="DS36" t="s">
        <v>206</v>
      </c>
      <c r="DT36" t="s">
        <v>206</v>
      </c>
      <c r="DU36" t="s">
        <v>206</v>
      </c>
      <c r="DV36" t="s">
        <v>205</v>
      </c>
      <c r="DW36" t="s">
        <v>205</v>
      </c>
      <c r="DY36" t="s">
        <v>243</v>
      </c>
      <c r="EA36" t="s">
        <v>206</v>
      </c>
      <c r="EB36" t="s">
        <v>206</v>
      </c>
      <c r="EC36" t="s">
        <v>206</v>
      </c>
      <c r="ED36" t="s">
        <v>206</v>
      </c>
      <c r="EE36" t="s">
        <v>206</v>
      </c>
      <c r="EF36" t="s">
        <v>206</v>
      </c>
      <c r="EG36" t="s">
        <v>205</v>
      </c>
      <c r="EH36" t="s">
        <v>205</v>
      </c>
      <c r="EJ36" t="s">
        <v>243</v>
      </c>
      <c r="EL36" t="s">
        <v>216</v>
      </c>
      <c r="EM36" t="s">
        <v>216</v>
      </c>
      <c r="EN36" t="s">
        <v>205</v>
      </c>
      <c r="EO36" t="s">
        <v>206</v>
      </c>
      <c r="EP36" t="s">
        <v>206</v>
      </c>
      <c r="EQ36" t="s">
        <v>206</v>
      </c>
      <c r="ER36" t="s">
        <v>223</v>
      </c>
      <c r="ES36" t="s">
        <v>206</v>
      </c>
      <c r="EV36" t="s">
        <v>205</v>
      </c>
      <c r="EW36" t="s">
        <v>217</v>
      </c>
      <c r="EX36" t="s">
        <v>217</v>
      </c>
      <c r="EY36" t="s">
        <v>228</v>
      </c>
      <c r="EZ36" t="s">
        <v>228</v>
      </c>
      <c r="FA36" t="s">
        <v>228</v>
      </c>
      <c r="FB36" t="s">
        <v>217</v>
      </c>
      <c r="FC36" t="s">
        <v>217</v>
      </c>
      <c r="FD36" t="s">
        <v>217</v>
      </c>
      <c r="FE36" t="s">
        <v>217</v>
      </c>
      <c r="FF36" t="s">
        <v>217</v>
      </c>
      <c r="FG36" t="s">
        <v>227</v>
      </c>
      <c r="FH36" t="s">
        <v>227</v>
      </c>
      <c r="FI36" t="s">
        <v>217</v>
      </c>
      <c r="FJ36" t="s">
        <v>217</v>
      </c>
      <c r="FK36" t="s">
        <v>231</v>
      </c>
      <c r="FL36" t="s">
        <v>231</v>
      </c>
      <c r="FM36" t="s">
        <v>231</v>
      </c>
      <c r="FN36" t="s">
        <v>231</v>
      </c>
      <c r="FO36" t="s">
        <v>231</v>
      </c>
      <c r="FP36" t="s">
        <v>231</v>
      </c>
      <c r="FQ36" t="s">
        <v>231</v>
      </c>
      <c r="FR36" t="s">
        <v>231</v>
      </c>
      <c r="FS36" t="s">
        <v>231</v>
      </c>
      <c r="FT36" t="s">
        <v>231</v>
      </c>
      <c r="FU36" t="s">
        <v>231</v>
      </c>
      <c r="FV36" t="s">
        <v>231</v>
      </c>
      <c r="FW36" t="s">
        <v>231</v>
      </c>
      <c r="FX36" t="s">
        <v>217</v>
      </c>
      <c r="FY36" t="s">
        <v>217</v>
      </c>
      <c r="FZ36" t="s">
        <v>217</v>
      </c>
      <c r="GA36" t="s">
        <v>228</v>
      </c>
      <c r="GB36" t="s">
        <v>217</v>
      </c>
      <c r="GC36" t="s">
        <v>228</v>
      </c>
      <c r="GD36" t="s">
        <v>228</v>
      </c>
      <c r="GE36" t="s">
        <v>217</v>
      </c>
      <c r="GF36" t="s">
        <v>217</v>
      </c>
      <c r="GG36" t="s">
        <v>227</v>
      </c>
      <c r="GH36" t="s">
        <v>217</v>
      </c>
      <c r="GI36" t="s">
        <v>217</v>
      </c>
      <c r="GJ36" t="s">
        <v>227</v>
      </c>
      <c r="GK36" t="s">
        <v>217</v>
      </c>
      <c r="GL36" t="s">
        <v>217</v>
      </c>
      <c r="GM36" t="s">
        <v>217</v>
      </c>
      <c r="GN36" t="s">
        <v>217</v>
      </c>
      <c r="GO36" t="s">
        <v>217</v>
      </c>
      <c r="GP36" t="s">
        <v>227</v>
      </c>
      <c r="GQ36" t="s">
        <v>217</v>
      </c>
      <c r="GR36" t="s">
        <v>205</v>
      </c>
      <c r="GS36" t="s">
        <v>205</v>
      </c>
    </row>
    <row r="37" spans="1:201" x14ac:dyDescent="0.2">
      <c r="A37">
        <v>140</v>
      </c>
      <c r="B37" t="s">
        <v>570</v>
      </c>
      <c r="C37">
        <v>10</v>
      </c>
      <c r="D37" s="4">
        <v>29</v>
      </c>
      <c r="E37" s="5" t="s">
        <v>203</v>
      </c>
      <c r="F37" s="5" t="s">
        <v>265</v>
      </c>
      <c r="G37" s="5"/>
      <c r="H37" s="5" t="s">
        <v>206</v>
      </c>
      <c r="I37" s="5" t="s">
        <v>205</v>
      </c>
      <c r="J37" s="5" t="s">
        <v>205</v>
      </c>
      <c r="K37" s="5" t="s">
        <v>205</v>
      </c>
      <c r="L37" s="5"/>
      <c r="M37" s="5" t="s">
        <v>207</v>
      </c>
      <c r="N37" s="5" t="s">
        <v>206</v>
      </c>
      <c r="O37" s="5" t="s">
        <v>205</v>
      </c>
      <c r="P37" s="5" t="s">
        <v>205</v>
      </c>
      <c r="Q37" s="5" t="s">
        <v>205</v>
      </c>
      <c r="R37" s="5" t="s">
        <v>205</v>
      </c>
      <c r="S37" s="5"/>
      <c r="T37" s="6">
        <v>5</v>
      </c>
      <c r="U37" s="10" t="s">
        <v>248</v>
      </c>
      <c r="V37" s="11" t="s">
        <v>249</v>
      </c>
      <c r="W37" s="11" t="s">
        <v>249</v>
      </c>
      <c r="X37" s="11" t="s">
        <v>249</v>
      </c>
      <c r="Y37" s="11"/>
      <c r="Z37" s="11" t="s">
        <v>206</v>
      </c>
      <c r="AA37" s="11" t="s">
        <v>206</v>
      </c>
      <c r="AB37" s="11" t="s">
        <v>205</v>
      </c>
      <c r="AC37" s="11" t="s">
        <v>205</v>
      </c>
      <c r="AD37" s="11" t="s">
        <v>205</v>
      </c>
      <c r="AE37" s="11" t="s">
        <v>205</v>
      </c>
      <c r="AF37" s="11"/>
      <c r="AG37" s="11" t="s">
        <v>206</v>
      </c>
      <c r="AH37" s="11" t="s">
        <v>206</v>
      </c>
      <c r="AI37" s="11" t="s">
        <v>205</v>
      </c>
      <c r="AJ37" s="11" t="s">
        <v>205</v>
      </c>
      <c r="AK37" s="11" t="s">
        <v>206</v>
      </c>
      <c r="AL37" s="11" t="s">
        <v>206</v>
      </c>
      <c r="AM37" s="11" t="s">
        <v>206</v>
      </c>
      <c r="AN37" s="11" t="s">
        <v>206</v>
      </c>
      <c r="AO37" s="11" t="s">
        <v>206</v>
      </c>
      <c r="AP37" s="11" t="s">
        <v>206</v>
      </c>
      <c r="AQ37" s="11" t="s">
        <v>206</v>
      </c>
      <c r="AR37" s="11" t="s">
        <v>205</v>
      </c>
      <c r="AS37" s="11" t="s">
        <v>205</v>
      </c>
      <c r="AT37" s="11" t="s">
        <v>206</v>
      </c>
      <c r="AU37" s="11" t="s">
        <v>205</v>
      </c>
      <c r="AV37" s="11" t="s">
        <v>205</v>
      </c>
      <c r="AW37" s="11" t="s">
        <v>205</v>
      </c>
      <c r="AX37" s="11" t="s">
        <v>205</v>
      </c>
      <c r="AY37" s="11"/>
      <c r="AZ37" s="11" t="s">
        <v>228</v>
      </c>
      <c r="BA37" s="11" t="s">
        <v>228</v>
      </c>
      <c r="BB37" s="11" t="s">
        <v>228</v>
      </c>
      <c r="BC37" s="11" t="s">
        <v>228</v>
      </c>
      <c r="BD37" s="11" t="s">
        <v>228</v>
      </c>
      <c r="BE37" s="11" t="s">
        <v>228</v>
      </c>
      <c r="BF37" s="11" t="s">
        <v>228</v>
      </c>
      <c r="BG37" s="11" t="s">
        <v>228</v>
      </c>
      <c r="BH37" s="11" t="s">
        <v>217</v>
      </c>
      <c r="BI37" s="11" t="s">
        <v>228</v>
      </c>
      <c r="BJ37" s="11" t="s">
        <v>228</v>
      </c>
      <c r="BK37" s="11" t="s">
        <v>228</v>
      </c>
      <c r="BL37" s="11" t="s">
        <v>228</v>
      </c>
      <c r="BM37" s="11" t="s">
        <v>217</v>
      </c>
      <c r="BN37" s="11" t="s">
        <v>228</v>
      </c>
      <c r="BO37" s="11" t="s">
        <v>217</v>
      </c>
      <c r="BP37" s="11" t="s">
        <v>217</v>
      </c>
      <c r="BQ37" s="11" t="s">
        <v>217</v>
      </c>
      <c r="BR37" s="11" t="s">
        <v>228</v>
      </c>
      <c r="BS37" s="11" t="s">
        <v>226</v>
      </c>
      <c r="BT37" s="11" t="s">
        <v>226</v>
      </c>
      <c r="BU37" s="11" t="s">
        <v>226</v>
      </c>
      <c r="BV37" s="11" t="s">
        <v>226</v>
      </c>
      <c r="BW37" s="11" t="s">
        <v>226</v>
      </c>
      <c r="BX37" s="11" t="s">
        <v>228</v>
      </c>
      <c r="BY37" s="11" t="s">
        <v>227</v>
      </c>
      <c r="BZ37" s="11" t="s">
        <v>227</v>
      </c>
      <c r="CA37" s="11" t="s">
        <v>217</v>
      </c>
      <c r="CB37" s="11" t="s">
        <v>226</v>
      </c>
      <c r="CC37" s="11" t="s">
        <v>227</v>
      </c>
      <c r="CD37" s="11" t="s">
        <v>226</v>
      </c>
      <c r="CE37" s="11" t="s">
        <v>226</v>
      </c>
      <c r="CF37" s="11" t="s">
        <v>227</v>
      </c>
      <c r="CG37" s="12" t="s">
        <v>226</v>
      </c>
      <c r="CH37" t="s">
        <v>206</v>
      </c>
      <c r="CI37" t="s">
        <v>216</v>
      </c>
      <c r="CJ37" t="s">
        <v>206</v>
      </c>
      <c r="CK37" t="s">
        <v>206</v>
      </c>
      <c r="CL37" t="s">
        <v>206</v>
      </c>
      <c r="CM37" t="s">
        <v>216</v>
      </c>
      <c r="CN37" t="s">
        <v>206</v>
      </c>
      <c r="CO37" t="s">
        <v>206</v>
      </c>
      <c r="CP37" t="s">
        <v>205</v>
      </c>
      <c r="CQ37" t="s">
        <v>205</v>
      </c>
      <c r="CR37" t="s">
        <v>212</v>
      </c>
      <c r="CS37" t="s">
        <v>206</v>
      </c>
      <c r="CT37" t="s">
        <v>206</v>
      </c>
      <c r="CU37" t="s">
        <v>206</v>
      </c>
      <c r="CV37" t="s">
        <v>212</v>
      </c>
      <c r="CX37" t="s">
        <v>243</v>
      </c>
      <c r="CZ37" t="s">
        <v>206</v>
      </c>
      <c r="DA37" t="s">
        <v>206</v>
      </c>
      <c r="DB37" t="s">
        <v>206</v>
      </c>
      <c r="DC37" t="s">
        <v>206</v>
      </c>
      <c r="DD37" t="s">
        <v>206</v>
      </c>
      <c r="DE37" t="s">
        <v>206</v>
      </c>
      <c r="DF37" t="s">
        <v>206</v>
      </c>
      <c r="DG37" t="s">
        <v>206</v>
      </c>
      <c r="DH37" t="s">
        <v>206</v>
      </c>
      <c r="DI37" t="s">
        <v>206</v>
      </c>
      <c r="DJ37" t="s">
        <v>206</v>
      </c>
      <c r="DK37" t="s">
        <v>216</v>
      </c>
      <c r="DL37" t="s">
        <v>216</v>
      </c>
      <c r="DM37" t="s">
        <v>216</v>
      </c>
      <c r="DN37" t="s">
        <v>205</v>
      </c>
      <c r="DO37" t="s">
        <v>216</v>
      </c>
      <c r="DP37" t="s">
        <v>206</v>
      </c>
      <c r="DQ37" t="s">
        <v>206</v>
      </c>
      <c r="DR37" t="s">
        <v>212</v>
      </c>
      <c r="DS37" t="s">
        <v>212</v>
      </c>
      <c r="DT37" t="s">
        <v>206</v>
      </c>
      <c r="DU37" t="s">
        <v>206</v>
      </c>
      <c r="DV37" t="s">
        <v>205</v>
      </c>
      <c r="DW37" t="s">
        <v>205</v>
      </c>
      <c r="DY37" t="s">
        <v>243</v>
      </c>
      <c r="EA37" t="s">
        <v>206</v>
      </c>
      <c r="EB37" t="s">
        <v>206</v>
      </c>
      <c r="EC37" t="s">
        <v>216</v>
      </c>
      <c r="ED37" t="s">
        <v>212</v>
      </c>
      <c r="EE37" t="s">
        <v>212</v>
      </c>
      <c r="EF37" t="s">
        <v>206</v>
      </c>
      <c r="EG37" t="s">
        <v>212</v>
      </c>
      <c r="EH37" t="s">
        <v>212</v>
      </c>
      <c r="EJ37" t="s">
        <v>243</v>
      </c>
      <c r="EL37" t="s">
        <v>205</v>
      </c>
      <c r="EM37" t="s">
        <v>205</v>
      </c>
      <c r="EN37" t="s">
        <v>206</v>
      </c>
      <c r="EO37" t="s">
        <v>206</v>
      </c>
      <c r="EP37" t="s">
        <v>216</v>
      </c>
      <c r="EQ37" t="s">
        <v>206</v>
      </c>
      <c r="ER37" t="s">
        <v>205</v>
      </c>
      <c r="ES37" t="s">
        <v>216</v>
      </c>
      <c r="EV37" t="s">
        <v>205</v>
      </c>
      <c r="EW37" t="s">
        <v>229</v>
      </c>
      <c r="EX37" t="s">
        <v>226</v>
      </c>
      <c r="EY37" t="s">
        <v>229</v>
      </c>
      <c r="EZ37" t="s">
        <v>229</v>
      </c>
      <c r="FA37" t="s">
        <v>228</v>
      </c>
      <c r="FB37" t="s">
        <v>228</v>
      </c>
      <c r="FC37" t="s">
        <v>226</v>
      </c>
      <c r="FD37" t="s">
        <v>227</v>
      </c>
      <c r="FE37" t="s">
        <v>217</v>
      </c>
      <c r="FF37" t="s">
        <v>228</v>
      </c>
      <c r="FG37" t="s">
        <v>227</v>
      </c>
      <c r="FH37" t="s">
        <v>227</v>
      </c>
      <c r="FI37" t="s">
        <v>226</v>
      </c>
      <c r="FJ37" t="s">
        <v>217</v>
      </c>
      <c r="FK37" t="s">
        <v>231</v>
      </c>
      <c r="FL37" t="s">
        <v>230</v>
      </c>
      <c r="FM37" t="s">
        <v>231</v>
      </c>
      <c r="FN37" t="s">
        <v>231</v>
      </c>
      <c r="FO37" t="s">
        <v>230</v>
      </c>
      <c r="FP37" t="s">
        <v>231</v>
      </c>
      <c r="FQ37" t="s">
        <v>231</v>
      </c>
      <c r="FR37" t="s">
        <v>233</v>
      </c>
      <c r="FS37" t="s">
        <v>233</v>
      </c>
      <c r="FT37" t="s">
        <v>233</v>
      </c>
      <c r="FU37" t="s">
        <v>231</v>
      </c>
      <c r="FV37" t="s">
        <v>231</v>
      </c>
      <c r="FW37" t="s">
        <v>218</v>
      </c>
      <c r="FX37" t="s">
        <v>228</v>
      </c>
      <c r="FY37" t="s">
        <v>229</v>
      </c>
      <c r="FZ37" t="s">
        <v>228</v>
      </c>
      <c r="GA37" t="s">
        <v>228</v>
      </c>
      <c r="GB37" t="s">
        <v>227</v>
      </c>
      <c r="GC37" t="s">
        <v>227</v>
      </c>
      <c r="GD37" t="s">
        <v>228</v>
      </c>
      <c r="GE37" t="s">
        <v>227</v>
      </c>
      <c r="GF37" t="s">
        <v>228</v>
      </c>
      <c r="GG37" t="s">
        <v>228</v>
      </c>
      <c r="GH37" t="s">
        <v>217</v>
      </c>
      <c r="GI37" t="s">
        <v>217</v>
      </c>
      <c r="GJ37" t="s">
        <v>217</v>
      </c>
      <c r="GK37" t="s">
        <v>217</v>
      </c>
      <c r="GL37" t="s">
        <v>228</v>
      </c>
      <c r="GM37" t="s">
        <v>227</v>
      </c>
      <c r="GN37" t="s">
        <v>217</v>
      </c>
      <c r="GO37" t="s">
        <v>228</v>
      </c>
      <c r="GP37" t="s">
        <v>227</v>
      </c>
      <c r="GQ37" t="s">
        <v>217</v>
      </c>
      <c r="GR37" t="s">
        <v>205</v>
      </c>
      <c r="GS37" t="s">
        <v>205</v>
      </c>
    </row>
    <row r="38" spans="1:201" x14ac:dyDescent="0.2">
      <c r="A38">
        <v>142</v>
      </c>
      <c r="B38" t="s">
        <v>578</v>
      </c>
      <c r="C38">
        <v>10</v>
      </c>
      <c r="D38" s="4">
        <v>22</v>
      </c>
      <c r="E38" s="5" t="s">
        <v>203</v>
      </c>
      <c r="F38" s="5" t="s">
        <v>265</v>
      </c>
      <c r="G38" s="5"/>
      <c r="H38" s="5" t="s">
        <v>206</v>
      </c>
      <c r="I38" s="5" t="s">
        <v>205</v>
      </c>
      <c r="J38" s="5" t="s">
        <v>205</v>
      </c>
      <c r="K38" s="5" t="s">
        <v>205</v>
      </c>
      <c r="L38" s="5"/>
      <c r="M38" s="5" t="s">
        <v>241</v>
      </c>
      <c r="N38" s="5" t="s">
        <v>205</v>
      </c>
      <c r="O38" s="5" t="s">
        <v>206</v>
      </c>
      <c r="P38" s="5" t="s">
        <v>205</v>
      </c>
      <c r="Q38" s="5" t="s">
        <v>205</v>
      </c>
      <c r="R38" s="5" t="s">
        <v>206</v>
      </c>
      <c r="S38" s="5"/>
      <c r="T38" s="6">
        <v>0</v>
      </c>
      <c r="U38" s="10"/>
      <c r="V38" s="11"/>
      <c r="W38" s="11"/>
      <c r="X38" s="11"/>
      <c r="Y38" s="11"/>
      <c r="Z38" s="11" t="s">
        <v>211</v>
      </c>
      <c r="AA38" s="11" t="s">
        <v>211</v>
      </c>
      <c r="AB38" s="11" t="s">
        <v>211</v>
      </c>
      <c r="AC38" s="11" t="s">
        <v>211</v>
      </c>
      <c r="AD38" s="11" t="s">
        <v>211</v>
      </c>
      <c r="AE38" s="11" t="s">
        <v>211</v>
      </c>
      <c r="AF38" s="11"/>
      <c r="AG38" s="11" t="s">
        <v>205</v>
      </c>
      <c r="AH38" s="11" t="s">
        <v>206</v>
      </c>
      <c r="AI38" s="11" t="s">
        <v>205</v>
      </c>
      <c r="AJ38" s="11" t="s">
        <v>205</v>
      </c>
      <c r="AK38" s="11" t="s">
        <v>206</v>
      </c>
      <c r="AL38" s="11" t="s">
        <v>206</v>
      </c>
      <c r="AM38" s="11" t="s">
        <v>206</v>
      </c>
      <c r="AN38" s="11" t="s">
        <v>205</v>
      </c>
      <c r="AO38" s="11" t="s">
        <v>205</v>
      </c>
      <c r="AP38" s="11" t="s">
        <v>206</v>
      </c>
      <c r="AQ38" s="11" t="s">
        <v>205</v>
      </c>
      <c r="AR38" s="11" t="s">
        <v>205</v>
      </c>
      <c r="AS38" s="11" t="s">
        <v>205</v>
      </c>
      <c r="AT38" s="11" t="s">
        <v>205</v>
      </c>
      <c r="AU38" s="11" t="s">
        <v>205</v>
      </c>
      <c r="AV38" s="11" t="s">
        <v>206</v>
      </c>
      <c r="AW38" s="11" t="s">
        <v>205</v>
      </c>
      <c r="AX38" s="11" t="s">
        <v>205</v>
      </c>
      <c r="AY38" s="11"/>
      <c r="AZ38" s="11" t="s">
        <v>228</v>
      </c>
      <c r="BA38" s="11" t="s">
        <v>228</v>
      </c>
      <c r="BB38" s="11" t="s">
        <v>229</v>
      </c>
      <c r="BC38" s="11" t="s">
        <v>229</v>
      </c>
      <c r="BD38" s="11" t="s">
        <v>227</v>
      </c>
      <c r="BE38" s="11" t="s">
        <v>227</v>
      </c>
      <c r="BF38" s="11" t="s">
        <v>227</v>
      </c>
      <c r="BG38" s="11" t="s">
        <v>228</v>
      </c>
      <c r="BH38" s="11" t="s">
        <v>217</v>
      </c>
      <c r="BI38" s="11" t="s">
        <v>217</v>
      </c>
      <c r="BJ38" s="11" t="s">
        <v>228</v>
      </c>
      <c r="BK38" s="11" t="s">
        <v>228</v>
      </c>
      <c r="BL38" s="11" t="s">
        <v>229</v>
      </c>
      <c r="BM38" s="11" t="s">
        <v>228</v>
      </c>
      <c r="BN38" s="11" t="s">
        <v>229</v>
      </c>
      <c r="BO38" s="11" t="s">
        <v>226</v>
      </c>
      <c r="BP38" s="11" t="s">
        <v>227</v>
      </c>
      <c r="BQ38" s="11" t="s">
        <v>226</v>
      </c>
      <c r="BR38" s="11" t="s">
        <v>227</v>
      </c>
      <c r="BS38" s="11" t="s">
        <v>226</v>
      </c>
      <c r="BT38" s="11" t="s">
        <v>227</v>
      </c>
      <c r="BU38" s="11" t="s">
        <v>217</v>
      </c>
      <c r="BV38" s="11" t="s">
        <v>227</v>
      </c>
      <c r="BW38" s="11" t="s">
        <v>226</v>
      </c>
      <c r="BX38" s="11" t="s">
        <v>228</v>
      </c>
      <c r="BY38" s="11" t="s">
        <v>228</v>
      </c>
      <c r="BZ38" s="11" t="s">
        <v>227</v>
      </c>
      <c r="CA38" s="11" t="s">
        <v>226</v>
      </c>
      <c r="CB38" s="11" t="s">
        <v>226</v>
      </c>
      <c r="CC38" s="11" t="s">
        <v>229</v>
      </c>
      <c r="CD38" s="11" t="s">
        <v>228</v>
      </c>
      <c r="CE38" s="11" t="s">
        <v>226</v>
      </c>
      <c r="CF38" s="11" t="s">
        <v>226</v>
      </c>
      <c r="CG38" s="12" t="s">
        <v>226</v>
      </c>
      <c r="CH38" t="s">
        <v>206</v>
      </c>
      <c r="CI38" t="s">
        <v>216</v>
      </c>
      <c r="CJ38" t="s">
        <v>216</v>
      </c>
      <c r="CK38" t="s">
        <v>223</v>
      </c>
      <c r="CL38" t="s">
        <v>206</v>
      </c>
      <c r="CM38" t="s">
        <v>216</v>
      </c>
      <c r="CN38" t="s">
        <v>206</v>
      </c>
      <c r="CY38" t="s">
        <v>213</v>
      </c>
      <c r="CZ38" t="s">
        <v>205</v>
      </c>
      <c r="DA38" t="s">
        <v>216</v>
      </c>
      <c r="DB38" t="s">
        <v>216</v>
      </c>
      <c r="DC38" t="s">
        <v>206</v>
      </c>
      <c r="DD38" t="s">
        <v>216</v>
      </c>
      <c r="DE38" t="s">
        <v>223</v>
      </c>
      <c r="DF38" t="s">
        <v>206</v>
      </c>
      <c r="DG38" t="s">
        <v>205</v>
      </c>
      <c r="DH38" t="s">
        <v>206</v>
      </c>
      <c r="DI38" t="s">
        <v>223</v>
      </c>
      <c r="DJ38" t="s">
        <v>216</v>
      </c>
      <c r="DZ38" t="s">
        <v>213</v>
      </c>
      <c r="EA38" t="s">
        <v>216</v>
      </c>
      <c r="EB38" t="s">
        <v>206</v>
      </c>
      <c r="EC38" t="s">
        <v>206</v>
      </c>
      <c r="EJ38" t="s">
        <v>243</v>
      </c>
      <c r="EL38" t="s">
        <v>205</v>
      </c>
      <c r="EM38" t="s">
        <v>206</v>
      </c>
      <c r="EN38" t="s">
        <v>216</v>
      </c>
      <c r="EO38" t="s">
        <v>223</v>
      </c>
      <c r="EP38" t="s">
        <v>205</v>
      </c>
      <c r="EV38" t="s">
        <v>205</v>
      </c>
      <c r="EW38" t="s">
        <v>229</v>
      </c>
      <c r="EX38" t="s">
        <v>217</v>
      </c>
      <c r="EY38" t="s">
        <v>229</v>
      </c>
      <c r="EZ38" t="s">
        <v>229</v>
      </c>
      <c r="FA38" t="s">
        <v>229</v>
      </c>
      <c r="FB38" t="s">
        <v>228</v>
      </c>
      <c r="FC38" t="s">
        <v>227</v>
      </c>
      <c r="FD38" t="s">
        <v>228</v>
      </c>
      <c r="FE38" t="s">
        <v>228</v>
      </c>
      <c r="FF38" t="s">
        <v>227</v>
      </c>
      <c r="FG38" t="s">
        <v>227</v>
      </c>
      <c r="FH38" t="s">
        <v>229</v>
      </c>
      <c r="FI38" t="s">
        <v>217</v>
      </c>
      <c r="FJ38" t="s">
        <v>227</v>
      </c>
      <c r="FK38" t="s">
        <v>231</v>
      </c>
      <c r="FL38" t="s">
        <v>218</v>
      </c>
      <c r="FM38" t="s">
        <v>231</v>
      </c>
      <c r="FN38" t="s">
        <v>230</v>
      </c>
      <c r="FO38" t="s">
        <v>230</v>
      </c>
      <c r="FP38" t="s">
        <v>231</v>
      </c>
      <c r="FQ38" t="s">
        <v>231</v>
      </c>
      <c r="FR38" t="s">
        <v>230</v>
      </c>
      <c r="FS38" t="s">
        <v>230</v>
      </c>
      <c r="FT38" t="s">
        <v>231</v>
      </c>
      <c r="FU38" t="s">
        <v>218</v>
      </c>
      <c r="FV38" t="s">
        <v>231</v>
      </c>
      <c r="FW38" t="s">
        <v>231</v>
      </c>
      <c r="FX38" t="s">
        <v>226</v>
      </c>
      <c r="FY38" t="s">
        <v>217</v>
      </c>
      <c r="FZ38" t="s">
        <v>227</v>
      </c>
      <c r="GA38" t="s">
        <v>228</v>
      </c>
      <c r="GB38" t="s">
        <v>228</v>
      </c>
      <c r="GC38" t="s">
        <v>227</v>
      </c>
      <c r="GD38" t="s">
        <v>217</v>
      </c>
      <c r="GE38" t="s">
        <v>217</v>
      </c>
      <c r="GF38" t="s">
        <v>227</v>
      </c>
      <c r="GG38" t="s">
        <v>227</v>
      </c>
      <c r="GH38" t="s">
        <v>217</v>
      </c>
      <c r="GI38" t="s">
        <v>228</v>
      </c>
      <c r="GJ38" t="s">
        <v>227</v>
      </c>
      <c r="GK38" t="s">
        <v>217</v>
      </c>
      <c r="GL38" t="s">
        <v>228</v>
      </c>
      <c r="GM38" t="s">
        <v>217</v>
      </c>
      <c r="GN38" t="s">
        <v>227</v>
      </c>
      <c r="GO38" t="s">
        <v>217</v>
      </c>
      <c r="GP38" t="s">
        <v>226</v>
      </c>
      <c r="GQ38" t="s">
        <v>229</v>
      </c>
      <c r="GR38" t="s">
        <v>206</v>
      </c>
      <c r="GS38" t="s">
        <v>211</v>
      </c>
    </row>
    <row r="39" spans="1:201" x14ac:dyDescent="0.2">
      <c r="A39">
        <v>143</v>
      </c>
      <c r="C39">
        <v>3</v>
      </c>
      <c r="D39" s="4">
        <v>25</v>
      </c>
      <c r="E39" s="5" t="s">
        <v>203</v>
      </c>
      <c r="F39" s="5" t="s">
        <v>265</v>
      </c>
      <c r="G39" s="5"/>
      <c r="H39" s="5" t="s">
        <v>206</v>
      </c>
      <c r="I39" s="5" t="s">
        <v>205</v>
      </c>
      <c r="J39" s="5" t="s">
        <v>205</v>
      </c>
      <c r="K39" s="5" t="s">
        <v>205</v>
      </c>
      <c r="L39" s="5"/>
      <c r="M39" s="5" t="s">
        <v>241</v>
      </c>
      <c r="N39" s="5" t="s">
        <v>205</v>
      </c>
      <c r="O39" s="5" t="s">
        <v>205</v>
      </c>
      <c r="P39" s="5" t="s">
        <v>205</v>
      </c>
      <c r="Q39" s="5" t="s">
        <v>205</v>
      </c>
      <c r="R39" s="16" t="s">
        <v>206</v>
      </c>
      <c r="S39" s="5"/>
      <c r="T39" s="6">
        <v>1</v>
      </c>
      <c r="U39" s="10"/>
      <c r="V39" s="11"/>
      <c r="W39" s="11"/>
      <c r="X39" s="11"/>
      <c r="Y39" s="11"/>
      <c r="Z39" s="11" t="s">
        <v>211</v>
      </c>
      <c r="AA39" s="11" t="s">
        <v>211</v>
      </c>
      <c r="AB39" s="11" t="s">
        <v>211</v>
      </c>
      <c r="AC39" s="11" t="s">
        <v>211</v>
      </c>
      <c r="AD39" s="11" t="s">
        <v>211</v>
      </c>
      <c r="AE39" s="11" t="s">
        <v>211</v>
      </c>
      <c r="AF39" s="11"/>
      <c r="AG39" s="11" t="s">
        <v>205</v>
      </c>
      <c r="AH39" s="11" t="s">
        <v>206</v>
      </c>
      <c r="AI39" s="11" t="s">
        <v>206</v>
      </c>
      <c r="AJ39" s="11" t="s">
        <v>205</v>
      </c>
      <c r="AK39" s="11" t="s">
        <v>205</v>
      </c>
      <c r="AL39" s="11" t="s">
        <v>205</v>
      </c>
      <c r="AM39" s="11" t="s">
        <v>205</v>
      </c>
      <c r="AN39" s="11" t="s">
        <v>206</v>
      </c>
      <c r="AO39" s="11" t="s">
        <v>205</v>
      </c>
      <c r="AP39" s="11" t="s">
        <v>206</v>
      </c>
      <c r="AQ39" s="11" t="s">
        <v>205</v>
      </c>
      <c r="AR39" s="11" t="s">
        <v>205</v>
      </c>
      <c r="AS39" s="11" t="s">
        <v>205</v>
      </c>
      <c r="AT39" s="11" t="s">
        <v>205</v>
      </c>
      <c r="AU39" s="11" t="s">
        <v>205</v>
      </c>
      <c r="AV39" s="11" t="s">
        <v>205</v>
      </c>
      <c r="AW39" s="11" t="s">
        <v>205</v>
      </c>
      <c r="AX39" s="11" t="s">
        <v>205</v>
      </c>
      <c r="AY39" s="11"/>
      <c r="AZ39" s="11" t="s">
        <v>228</v>
      </c>
      <c r="BA39" s="11" t="s">
        <v>229</v>
      </c>
      <c r="BB39" s="11" t="s">
        <v>229</v>
      </c>
      <c r="BC39" s="11" t="s">
        <v>228</v>
      </c>
      <c r="BD39" s="11" t="s">
        <v>228</v>
      </c>
      <c r="BE39" s="11" t="s">
        <v>228</v>
      </c>
      <c r="BF39" s="11" t="s">
        <v>229</v>
      </c>
      <c r="BG39" s="11" t="s">
        <v>229</v>
      </c>
      <c r="BH39" s="11" t="s">
        <v>228</v>
      </c>
      <c r="BI39" s="11" t="s">
        <v>229</v>
      </c>
      <c r="BJ39" s="11" t="s">
        <v>228</v>
      </c>
      <c r="BK39" s="11" t="s">
        <v>217</v>
      </c>
      <c r="BL39" s="11" t="s">
        <v>217</v>
      </c>
      <c r="BM39" s="11" t="s">
        <v>217</v>
      </c>
      <c r="BN39" s="11" t="s">
        <v>217</v>
      </c>
      <c r="BO39" s="11" t="s">
        <v>217</v>
      </c>
      <c r="BP39" s="11" t="s">
        <v>227</v>
      </c>
      <c r="BQ39" s="11" t="s">
        <v>227</v>
      </c>
      <c r="BR39" s="11" t="s">
        <v>228</v>
      </c>
      <c r="BS39" s="11" t="s">
        <v>217</v>
      </c>
      <c r="BT39" s="11" t="s">
        <v>217</v>
      </c>
      <c r="BU39" s="11" t="s">
        <v>217</v>
      </c>
      <c r="BV39" s="11" t="s">
        <v>227</v>
      </c>
      <c r="BW39" s="11" t="s">
        <v>217</v>
      </c>
      <c r="BX39" s="11" t="s">
        <v>229</v>
      </c>
      <c r="BY39" s="11" t="s">
        <v>228</v>
      </c>
      <c r="BZ39" s="11" t="s">
        <v>217</v>
      </c>
      <c r="CA39" s="11" t="s">
        <v>228</v>
      </c>
      <c r="CB39" s="11" t="s">
        <v>228</v>
      </c>
      <c r="CC39" s="11" t="s">
        <v>228</v>
      </c>
      <c r="CD39" s="11" t="s">
        <v>227</v>
      </c>
      <c r="CE39" s="11" t="s">
        <v>226</v>
      </c>
      <c r="CF39" s="11" t="s">
        <v>226</v>
      </c>
      <c r="CG39" s="12" t="s">
        <v>226</v>
      </c>
      <c r="CH39" t="s">
        <v>206</v>
      </c>
      <c r="CI39" t="s">
        <v>206</v>
      </c>
      <c r="CJ39" t="s">
        <v>206</v>
      </c>
      <c r="CK39" t="s">
        <v>206</v>
      </c>
      <c r="CL39" t="s">
        <v>216</v>
      </c>
      <c r="CM39" t="s">
        <v>216</v>
      </c>
      <c r="CN39" t="s">
        <v>206</v>
      </c>
      <c r="CX39" t="s">
        <v>243</v>
      </c>
      <c r="GR39" t="s">
        <v>211</v>
      </c>
      <c r="GS39" t="s">
        <v>211</v>
      </c>
    </row>
    <row r="40" spans="1:201" x14ac:dyDescent="0.2">
      <c r="A40">
        <v>144</v>
      </c>
      <c r="B40" t="s">
        <v>587</v>
      </c>
      <c r="C40">
        <v>10</v>
      </c>
      <c r="D40" s="4">
        <v>55</v>
      </c>
      <c r="E40" s="5" t="s">
        <v>203</v>
      </c>
      <c r="F40" s="5" t="s">
        <v>265</v>
      </c>
      <c r="G40" s="5"/>
      <c r="H40" s="5" t="s">
        <v>206</v>
      </c>
      <c r="I40" s="5" t="s">
        <v>205</v>
      </c>
      <c r="J40" s="5" t="s">
        <v>205</v>
      </c>
      <c r="K40" s="5" t="s">
        <v>205</v>
      </c>
      <c r="L40" s="5"/>
      <c r="M40" s="5" t="s">
        <v>266</v>
      </c>
      <c r="N40" s="5" t="s">
        <v>206</v>
      </c>
      <c r="O40" s="5" t="s">
        <v>205</v>
      </c>
      <c r="P40" s="5" t="s">
        <v>205</v>
      </c>
      <c r="Q40" s="5" t="s">
        <v>205</v>
      </c>
      <c r="R40" s="5" t="s">
        <v>205</v>
      </c>
      <c r="S40" s="5"/>
      <c r="T40" s="6">
        <v>20</v>
      </c>
      <c r="U40" s="10" t="s">
        <v>313</v>
      </c>
      <c r="V40" s="11" t="s">
        <v>249</v>
      </c>
      <c r="W40" s="11" t="s">
        <v>249</v>
      </c>
      <c r="X40" s="11" t="s">
        <v>249</v>
      </c>
      <c r="Y40" s="11"/>
      <c r="Z40" s="11" t="s">
        <v>205</v>
      </c>
      <c r="AA40" s="11" t="s">
        <v>205</v>
      </c>
      <c r="AB40" s="11" t="s">
        <v>206</v>
      </c>
      <c r="AC40" s="11" t="s">
        <v>205</v>
      </c>
      <c r="AD40" s="11" t="s">
        <v>205</v>
      </c>
      <c r="AE40" s="11" t="s">
        <v>205</v>
      </c>
      <c r="AF40" s="11"/>
      <c r="AG40" s="11" t="s">
        <v>206</v>
      </c>
      <c r="AH40" s="11" t="s">
        <v>206</v>
      </c>
      <c r="AI40" s="11" t="s">
        <v>205</v>
      </c>
      <c r="AJ40" s="11" t="s">
        <v>205</v>
      </c>
      <c r="AK40" s="11" t="s">
        <v>206</v>
      </c>
      <c r="AL40" s="11" t="s">
        <v>206</v>
      </c>
      <c r="AM40" s="11" t="s">
        <v>206</v>
      </c>
      <c r="AN40" s="11" t="s">
        <v>206</v>
      </c>
      <c r="AO40" s="11" t="s">
        <v>205</v>
      </c>
      <c r="AP40" s="11" t="s">
        <v>206</v>
      </c>
      <c r="AQ40" s="11" t="s">
        <v>205</v>
      </c>
      <c r="AR40" s="11" t="s">
        <v>205</v>
      </c>
      <c r="AS40" s="11" t="s">
        <v>205</v>
      </c>
      <c r="AT40" s="11" t="s">
        <v>206</v>
      </c>
      <c r="AU40" s="11" t="s">
        <v>205</v>
      </c>
      <c r="AV40" s="11" t="s">
        <v>205</v>
      </c>
      <c r="AW40" s="11" t="s">
        <v>205</v>
      </c>
      <c r="AX40" s="11" t="s">
        <v>205</v>
      </c>
      <c r="AY40" s="11"/>
      <c r="AZ40" s="11" t="s">
        <v>228</v>
      </c>
      <c r="BA40" s="11" t="s">
        <v>228</v>
      </c>
      <c r="BB40" s="11" t="s">
        <v>217</v>
      </c>
      <c r="BC40" s="11" t="s">
        <v>217</v>
      </c>
      <c r="BD40" s="11" t="s">
        <v>217</v>
      </c>
      <c r="BE40" s="11" t="s">
        <v>217</v>
      </c>
      <c r="BF40" s="11" t="s">
        <v>217</v>
      </c>
      <c r="BG40" s="11" t="s">
        <v>217</v>
      </c>
      <c r="BH40" s="11" t="s">
        <v>217</v>
      </c>
      <c r="BI40" s="11" t="s">
        <v>217</v>
      </c>
      <c r="BJ40" s="11" t="s">
        <v>217</v>
      </c>
      <c r="BK40" s="11" t="s">
        <v>217</v>
      </c>
      <c r="BL40" s="11" t="s">
        <v>217</v>
      </c>
      <c r="BM40" s="11" t="s">
        <v>229</v>
      </c>
      <c r="BN40" s="11" t="s">
        <v>229</v>
      </c>
      <c r="BO40" s="11" t="s">
        <v>217</v>
      </c>
      <c r="BP40" s="11" t="s">
        <v>228</v>
      </c>
      <c r="BQ40" s="11" t="s">
        <v>217</v>
      </c>
      <c r="BR40" s="11" t="s">
        <v>226</v>
      </c>
      <c r="BS40" s="11" t="s">
        <v>217</v>
      </c>
      <c r="BT40" s="11" t="s">
        <v>227</v>
      </c>
      <c r="BU40" s="11" t="s">
        <v>228</v>
      </c>
      <c r="BV40" s="11" t="s">
        <v>226</v>
      </c>
      <c r="BW40" s="11" t="s">
        <v>226</v>
      </c>
      <c r="BX40" s="11" t="s">
        <v>217</v>
      </c>
      <c r="BY40" s="11" t="s">
        <v>217</v>
      </c>
      <c r="BZ40" s="11" t="s">
        <v>226</v>
      </c>
      <c r="CA40" s="11" t="s">
        <v>217</v>
      </c>
      <c r="CB40" s="11" t="s">
        <v>226</v>
      </c>
      <c r="CC40" s="11" t="s">
        <v>217</v>
      </c>
      <c r="CD40" s="11" t="s">
        <v>226</v>
      </c>
      <c r="CE40" s="11" t="s">
        <v>226</v>
      </c>
      <c r="CF40" s="11" t="s">
        <v>226</v>
      </c>
      <c r="CG40" s="12" t="s">
        <v>226</v>
      </c>
      <c r="CH40" t="s">
        <v>206</v>
      </c>
      <c r="CI40" t="s">
        <v>216</v>
      </c>
      <c r="CJ40" t="s">
        <v>206</v>
      </c>
      <c r="CK40" t="s">
        <v>206</v>
      </c>
      <c r="CL40" t="s">
        <v>206</v>
      </c>
      <c r="CM40" t="s">
        <v>206</v>
      </c>
      <c r="CN40" t="s">
        <v>216</v>
      </c>
      <c r="CO40" t="s">
        <v>205</v>
      </c>
      <c r="CP40" t="s">
        <v>205</v>
      </c>
      <c r="CQ40" t="s">
        <v>205</v>
      </c>
      <c r="CR40" t="s">
        <v>206</v>
      </c>
      <c r="CS40" t="s">
        <v>205</v>
      </c>
      <c r="CT40" t="s">
        <v>212</v>
      </c>
      <c r="CU40" t="s">
        <v>206</v>
      </c>
      <c r="CV40" t="s">
        <v>205</v>
      </c>
      <c r="CX40" t="s">
        <v>243</v>
      </c>
      <c r="CZ40" t="s">
        <v>223</v>
      </c>
      <c r="DA40" t="s">
        <v>206</v>
      </c>
      <c r="DB40" t="s">
        <v>206</v>
      </c>
      <c r="DC40" t="s">
        <v>223</v>
      </c>
      <c r="DD40" t="s">
        <v>206</v>
      </c>
      <c r="DE40" t="s">
        <v>206</v>
      </c>
      <c r="DF40" t="s">
        <v>206</v>
      </c>
      <c r="DG40" t="s">
        <v>205</v>
      </c>
      <c r="DH40" t="s">
        <v>216</v>
      </c>
      <c r="DI40" t="s">
        <v>205</v>
      </c>
      <c r="DJ40" t="s">
        <v>205</v>
      </c>
      <c r="DK40" t="s">
        <v>205</v>
      </c>
      <c r="DL40" t="s">
        <v>205</v>
      </c>
      <c r="DM40" t="s">
        <v>206</v>
      </c>
      <c r="DN40" t="s">
        <v>205</v>
      </c>
      <c r="DO40" t="s">
        <v>206</v>
      </c>
      <c r="DP40" t="s">
        <v>206</v>
      </c>
      <c r="DQ40" t="s">
        <v>206</v>
      </c>
      <c r="DR40" t="s">
        <v>205</v>
      </c>
      <c r="DS40" t="s">
        <v>205</v>
      </c>
      <c r="DT40" t="s">
        <v>206</v>
      </c>
      <c r="DU40" t="s">
        <v>206</v>
      </c>
      <c r="DV40" t="s">
        <v>205</v>
      </c>
      <c r="DW40" t="s">
        <v>205</v>
      </c>
      <c r="DY40" t="s">
        <v>243</v>
      </c>
      <c r="EA40" t="s">
        <v>206</v>
      </c>
      <c r="EB40" t="s">
        <v>206</v>
      </c>
      <c r="EC40" t="s">
        <v>206</v>
      </c>
      <c r="ED40" t="s">
        <v>205</v>
      </c>
      <c r="EE40" t="s">
        <v>205</v>
      </c>
      <c r="EF40" t="s">
        <v>205</v>
      </c>
      <c r="EG40" t="s">
        <v>205</v>
      </c>
      <c r="EH40" t="s">
        <v>205</v>
      </c>
      <c r="EJ40" t="s">
        <v>243</v>
      </c>
      <c r="EL40" t="s">
        <v>216</v>
      </c>
      <c r="EM40" t="s">
        <v>223</v>
      </c>
      <c r="EN40" t="s">
        <v>206</v>
      </c>
      <c r="EO40" t="s">
        <v>206</v>
      </c>
      <c r="EP40" t="s">
        <v>206</v>
      </c>
      <c r="EQ40" t="s">
        <v>216</v>
      </c>
      <c r="ER40" t="s">
        <v>223</v>
      </c>
      <c r="ES40" t="s">
        <v>206</v>
      </c>
      <c r="EU40" t="s">
        <v>243</v>
      </c>
      <c r="EW40" t="s">
        <v>228</v>
      </c>
      <c r="EX40" t="s">
        <v>217</v>
      </c>
      <c r="EY40" t="s">
        <v>228</v>
      </c>
      <c r="EZ40" t="s">
        <v>228</v>
      </c>
      <c r="FA40" t="s">
        <v>228</v>
      </c>
      <c r="FB40" t="s">
        <v>228</v>
      </c>
      <c r="FC40" t="s">
        <v>217</v>
      </c>
      <c r="FD40" t="s">
        <v>228</v>
      </c>
      <c r="FE40" t="s">
        <v>217</v>
      </c>
      <c r="FF40" t="s">
        <v>217</v>
      </c>
      <c r="FG40" t="s">
        <v>227</v>
      </c>
      <c r="FH40" t="s">
        <v>227</v>
      </c>
      <c r="FI40" t="s">
        <v>227</v>
      </c>
      <c r="FJ40" t="s">
        <v>227</v>
      </c>
      <c r="FK40" t="s">
        <v>218</v>
      </c>
      <c r="FL40" t="s">
        <v>218</v>
      </c>
      <c r="FM40" t="s">
        <v>218</v>
      </c>
      <c r="FN40" t="s">
        <v>231</v>
      </c>
      <c r="FO40" t="s">
        <v>231</v>
      </c>
      <c r="FP40" t="s">
        <v>231</v>
      </c>
      <c r="FQ40" t="s">
        <v>218</v>
      </c>
      <c r="FR40" t="s">
        <v>218</v>
      </c>
      <c r="FS40" t="s">
        <v>218</v>
      </c>
      <c r="FT40" t="s">
        <v>218</v>
      </c>
      <c r="FU40" t="s">
        <v>218</v>
      </c>
      <c r="FV40" t="s">
        <v>218</v>
      </c>
      <c r="FW40" t="s">
        <v>218</v>
      </c>
      <c r="FX40" t="s">
        <v>217</v>
      </c>
      <c r="FY40" t="s">
        <v>228</v>
      </c>
      <c r="FZ40" t="s">
        <v>228</v>
      </c>
      <c r="GA40" t="s">
        <v>229</v>
      </c>
      <c r="GB40" t="s">
        <v>228</v>
      </c>
      <c r="GC40" t="s">
        <v>226</v>
      </c>
      <c r="GD40" t="s">
        <v>228</v>
      </c>
      <c r="GE40" t="s">
        <v>217</v>
      </c>
      <c r="GF40" t="s">
        <v>217</v>
      </c>
      <c r="GG40" t="s">
        <v>227</v>
      </c>
      <c r="GH40" t="s">
        <v>217</v>
      </c>
      <c r="GI40" t="s">
        <v>217</v>
      </c>
      <c r="GJ40" t="s">
        <v>217</v>
      </c>
      <c r="GK40" t="s">
        <v>217</v>
      </c>
      <c r="GL40" t="s">
        <v>217</v>
      </c>
      <c r="GM40" t="s">
        <v>217</v>
      </c>
      <c r="GN40" t="s">
        <v>217</v>
      </c>
      <c r="GO40" t="s">
        <v>217</v>
      </c>
      <c r="GP40" t="s">
        <v>217</v>
      </c>
      <c r="GQ40" t="s">
        <v>217</v>
      </c>
      <c r="GR40" t="s">
        <v>206</v>
      </c>
      <c r="GS40" t="s">
        <v>206</v>
      </c>
    </row>
    <row r="41" spans="1:201" x14ac:dyDescent="0.2">
      <c r="A41">
        <v>145</v>
      </c>
      <c r="B41" t="s">
        <v>591</v>
      </c>
      <c r="C41">
        <v>10</v>
      </c>
      <c r="D41" s="4">
        <v>35</v>
      </c>
      <c r="E41" s="5" t="s">
        <v>203</v>
      </c>
      <c r="F41" s="5" t="s">
        <v>265</v>
      </c>
      <c r="G41" s="5"/>
      <c r="H41" s="5" t="s">
        <v>206</v>
      </c>
      <c r="I41" s="5" t="s">
        <v>205</v>
      </c>
      <c r="J41" s="5" t="s">
        <v>205</v>
      </c>
      <c r="K41" s="5" t="s">
        <v>205</v>
      </c>
      <c r="L41" s="5"/>
      <c r="M41" s="5" t="s">
        <v>266</v>
      </c>
      <c r="N41" s="5" t="s">
        <v>205</v>
      </c>
      <c r="O41" s="5" t="s">
        <v>205</v>
      </c>
      <c r="P41" s="5" t="s">
        <v>205</v>
      </c>
      <c r="Q41" s="5" t="s">
        <v>205</v>
      </c>
      <c r="R41" s="5" t="s">
        <v>206</v>
      </c>
      <c r="S41" s="5"/>
      <c r="T41" s="6">
        <v>1</v>
      </c>
      <c r="U41" s="10"/>
      <c r="V41" s="11"/>
      <c r="W41" s="11"/>
      <c r="X41" s="11"/>
      <c r="Y41" s="11"/>
      <c r="Z41" s="11" t="s">
        <v>211</v>
      </c>
      <c r="AA41" s="11" t="s">
        <v>211</v>
      </c>
      <c r="AB41" s="11" t="s">
        <v>211</v>
      </c>
      <c r="AC41" s="11" t="s">
        <v>211</v>
      </c>
      <c r="AD41" s="11" t="s">
        <v>211</v>
      </c>
      <c r="AE41" s="11" t="s">
        <v>211</v>
      </c>
      <c r="AF41" s="11"/>
      <c r="AG41" s="11" t="s">
        <v>205</v>
      </c>
      <c r="AH41" s="11" t="s">
        <v>206</v>
      </c>
      <c r="AI41" s="11" t="s">
        <v>206</v>
      </c>
      <c r="AJ41" s="11" t="s">
        <v>206</v>
      </c>
      <c r="AK41" s="11" t="s">
        <v>205</v>
      </c>
      <c r="AL41" s="11" t="s">
        <v>205</v>
      </c>
      <c r="AM41" s="11" t="s">
        <v>205</v>
      </c>
      <c r="AN41" s="11" t="s">
        <v>205</v>
      </c>
      <c r="AO41" s="11" t="s">
        <v>205</v>
      </c>
      <c r="AP41" s="11" t="s">
        <v>205</v>
      </c>
      <c r="AQ41" s="11" t="s">
        <v>205</v>
      </c>
      <c r="AR41" s="11" t="s">
        <v>205</v>
      </c>
      <c r="AS41" s="11" t="s">
        <v>205</v>
      </c>
      <c r="AT41" s="11" t="s">
        <v>206</v>
      </c>
      <c r="AU41" s="11" t="s">
        <v>205</v>
      </c>
      <c r="AV41" s="11" t="s">
        <v>205</v>
      </c>
      <c r="AW41" s="11" t="s">
        <v>205</v>
      </c>
      <c r="AX41" s="11" t="s">
        <v>205</v>
      </c>
      <c r="AY41" s="11"/>
      <c r="AZ41" s="11" t="s">
        <v>229</v>
      </c>
      <c r="BA41" s="11" t="s">
        <v>229</v>
      </c>
      <c r="BB41" s="11" t="s">
        <v>229</v>
      </c>
      <c r="BC41" s="11" t="s">
        <v>229</v>
      </c>
      <c r="BD41" s="11" t="s">
        <v>229</v>
      </c>
      <c r="BE41" s="11" t="s">
        <v>229</v>
      </c>
      <c r="BF41" s="11" t="s">
        <v>228</v>
      </c>
      <c r="BG41" s="11" t="s">
        <v>228</v>
      </c>
      <c r="BH41" s="11" t="s">
        <v>228</v>
      </c>
      <c r="BI41" s="11" t="s">
        <v>229</v>
      </c>
      <c r="BJ41" s="11" t="s">
        <v>228</v>
      </c>
      <c r="BK41" s="11" t="s">
        <v>228</v>
      </c>
      <c r="BL41" s="11" t="s">
        <v>228</v>
      </c>
      <c r="BM41" s="11" t="s">
        <v>228</v>
      </c>
      <c r="BN41" s="11" t="s">
        <v>228</v>
      </c>
      <c r="BO41" s="11" t="s">
        <v>228</v>
      </c>
      <c r="BP41" s="11" t="s">
        <v>228</v>
      </c>
      <c r="BQ41" s="11" t="s">
        <v>228</v>
      </c>
      <c r="BR41" s="11" t="s">
        <v>217</v>
      </c>
      <c r="BS41" s="11" t="s">
        <v>228</v>
      </c>
      <c r="BT41" s="11" t="s">
        <v>228</v>
      </c>
      <c r="BU41" s="11" t="s">
        <v>228</v>
      </c>
      <c r="BV41" s="11" t="s">
        <v>228</v>
      </c>
      <c r="BW41" s="11" t="s">
        <v>228</v>
      </c>
      <c r="BX41" s="11" t="s">
        <v>229</v>
      </c>
      <c r="BY41" s="11" t="s">
        <v>217</v>
      </c>
      <c r="BZ41" s="11" t="s">
        <v>228</v>
      </c>
      <c r="CA41" s="11" t="s">
        <v>229</v>
      </c>
      <c r="CB41" s="11" t="s">
        <v>217</v>
      </c>
      <c r="CC41" s="11" t="s">
        <v>217</v>
      </c>
      <c r="CD41" s="11" t="s">
        <v>228</v>
      </c>
      <c r="CE41" s="11" t="s">
        <v>228</v>
      </c>
      <c r="CF41" s="11" t="s">
        <v>228</v>
      </c>
      <c r="CG41" s="12" t="s">
        <v>228</v>
      </c>
      <c r="CH41" t="s">
        <v>206</v>
      </c>
      <c r="CI41" t="s">
        <v>206</v>
      </c>
      <c r="CJ41" t="s">
        <v>206</v>
      </c>
      <c r="CK41" t="s">
        <v>206</v>
      </c>
      <c r="CL41" t="s">
        <v>206</v>
      </c>
      <c r="CM41" t="s">
        <v>206</v>
      </c>
      <c r="CN41" t="s">
        <v>206</v>
      </c>
      <c r="CX41" t="s">
        <v>243</v>
      </c>
      <c r="CZ41" t="s">
        <v>206</v>
      </c>
      <c r="DA41" t="s">
        <v>206</v>
      </c>
      <c r="DB41" t="s">
        <v>206</v>
      </c>
      <c r="DC41" t="s">
        <v>206</v>
      </c>
      <c r="DD41" t="s">
        <v>206</v>
      </c>
      <c r="DE41" t="s">
        <v>206</v>
      </c>
      <c r="DF41" t="s">
        <v>206</v>
      </c>
      <c r="DG41" t="s">
        <v>206</v>
      </c>
      <c r="DH41" t="s">
        <v>206</v>
      </c>
      <c r="DI41" t="s">
        <v>206</v>
      </c>
      <c r="DJ41" t="s">
        <v>206</v>
      </c>
      <c r="DY41" t="s">
        <v>243</v>
      </c>
      <c r="EA41" t="s">
        <v>206</v>
      </c>
      <c r="EB41" t="s">
        <v>206</v>
      </c>
      <c r="EC41" t="s">
        <v>206</v>
      </c>
      <c r="EJ41" t="s">
        <v>243</v>
      </c>
      <c r="EL41" t="s">
        <v>205</v>
      </c>
      <c r="EM41" t="s">
        <v>205</v>
      </c>
      <c r="EN41" t="s">
        <v>216</v>
      </c>
      <c r="EO41" t="s">
        <v>205</v>
      </c>
      <c r="EP41" t="s">
        <v>205</v>
      </c>
      <c r="EV41" t="s">
        <v>214</v>
      </c>
      <c r="EW41" t="s">
        <v>228</v>
      </c>
      <c r="EX41" t="s">
        <v>228</v>
      </c>
      <c r="EY41" t="s">
        <v>229</v>
      </c>
      <c r="EZ41" t="s">
        <v>229</v>
      </c>
      <c r="FA41" t="s">
        <v>229</v>
      </c>
      <c r="FB41" t="s">
        <v>229</v>
      </c>
      <c r="FC41" t="s">
        <v>227</v>
      </c>
      <c r="FD41" t="s">
        <v>228</v>
      </c>
      <c r="FE41" t="s">
        <v>227</v>
      </c>
      <c r="FF41" t="s">
        <v>227</v>
      </c>
      <c r="FG41" t="s">
        <v>226</v>
      </c>
      <c r="FH41" t="s">
        <v>226</v>
      </c>
      <c r="FI41" t="s">
        <v>226</v>
      </c>
      <c r="FJ41" t="s">
        <v>226</v>
      </c>
      <c r="FK41" t="s">
        <v>233</v>
      </c>
      <c r="FL41" t="s">
        <v>233</v>
      </c>
      <c r="FM41" t="s">
        <v>233</v>
      </c>
      <c r="FN41" t="s">
        <v>233</v>
      </c>
      <c r="FO41" t="s">
        <v>233</v>
      </c>
      <c r="FP41" t="s">
        <v>233</v>
      </c>
      <c r="FQ41" t="s">
        <v>233</v>
      </c>
      <c r="FR41" t="s">
        <v>233</v>
      </c>
      <c r="FS41" t="s">
        <v>233</v>
      </c>
      <c r="FT41" t="s">
        <v>233</v>
      </c>
      <c r="FU41" t="s">
        <v>218</v>
      </c>
      <c r="FV41" t="s">
        <v>218</v>
      </c>
      <c r="FW41" t="s">
        <v>218</v>
      </c>
      <c r="FX41" t="s">
        <v>228</v>
      </c>
      <c r="FY41" t="s">
        <v>227</v>
      </c>
      <c r="FZ41" t="s">
        <v>228</v>
      </c>
      <c r="GA41" t="s">
        <v>217</v>
      </c>
      <c r="GB41" t="s">
        <v>229</v>
      </c>
      <c r="GC41" t="s">
        <v>217</v>
      </c>
      <c r="GD41" t="s">
        <v>217</v>
      </c>
      <c r="GE41" t="s">
        <v>227</v>
      </c>
      <c r="GF41" t="s">
        <v>227</v>
      </c>
      <c r="GG41" t="s">
        <v>227</v>
      </c>
      <c r="GH41" t="s">
        <v>228</v>
      </c>
      <c r="GI41" t="s">
        <v>228</v>
      </c>
      <c r="GJ41" t="s">
        <v>228</v>
      </c>
      <c r="GK41" t="s">
        <v>228</v>
      </c>
      <c r="GL41" t="s">
        <v>228</v>
      </c>
      <c r="GM41" t="s">
        <v>228</v>
      </c>
      <c r="GN41" t="s">
        <v>217</v>
      </c>
      <c r="GO41" t="s">
        <v>228</v>
      </c>
      <c r="GP41" t="s">
        <v>226</v>
      </c>
      <c r="GQ41" t="s">
        <v>228</v>
      </c>
      <c r="GR41" t="s">
        <v>206</v>
      </c>
      <c r="GS41" t="s">
        <v>211</v>
      </c>
    </row>
    <row r="42" spans="1:201" x14ac:dyDescent="0.2">
      <c r="A42">
        <v>146</v>
      </c>
      <c r="B42" t="s">
        <v>594</v>
      </c>
      <c r="C42">
        <v>10</v>
      </c>
      <c r="D42" s="4">
        <v>39</v>
      </c>
      <c r="E42" s="5" t="s">
        <v>203</v>
      </c>
      <c r="F42" s="5" t="s">
        <v>281</v>
      </c>
      <c r="G42" s="5"/>
      <c r="H42" s="5" t="s">
        <v>206</v>
      </c>
      <c r="I42" s="5" t="s">
        <v>205</v>
      </c>
      <c r="J42" s="5" t="s">
        <v>205</v>
      </c>
      <c r="K42" s="5" t="s">
        <v>205</v>
      </c>
      <c r="L42" s="5"/>
      <c r="M42" s="5" t="s">
        <v>266</v>
      </c>
      <c r="N42" s="5" t="s">
        <v>205</v>
      </c>
      <c r="O42" s="5" t="s">
        <v>205</v>
      </c>
      <c r="P42" s="5" t="s">
        <v>205</v>
      </c>
      <c r="Q42" s="5" t="s">
        <v>206</v>
      </c>
      <c r="R42" s="5" t="s">
        <v>206</v>
      </c>
      <c r="S42" s="5"/>
      <c r="T42" s="6">
        <v>15</v>
      </c>
      <c r="U42" s="10"/>
      <c r="V42" s="11"/>
      <c r="W42" s="11"/>
      <c r="X42" s="11"/>
      <c r="Y42" s="11"/>
      <c r="Z42" s="11" t="s">
        <v>211</v>
      </c>
      <c r="AA42" s="11" t="s">
        <v>211</v>
      </c>
      <c r="AB42" s="11" t="s">
        <v>211</v>
      </c>
      <c r="AC42" s="11" t="s">
        <v>211</v>
      </c>
      <c r="AD42" s="11" t="s">
        <v>211</v>
      </c>
      <c r="AE42" s="11" t="s">
        <v>211</v>
      </c>
      <c r="AF42" s="11"/>
      <c r="AG42" s="11" t="s">
        <v>206</v>
      </c>
      <c r="AH42" s="11" t="s">
        <v>206</v>
      </c>
      <c r="AI42" s="11" t="s">
        <v>205</v>
      </c>
      <c r="AJ42" s="11" t="s">
        <v>205</v>
      </c>
      <c r="AK42" s="11" t="s">
        <v>206</v>
      </c>
      <c r="AL42" s="11" t="s">
        <v>206</v>
      </c>
      <c r="AM42" s="11" t="s">
        <v>206</v>
      </c>
      <c r="AN42" s="11" t="s">
        <v>205</v>
      </c>
      <c r="AO42" s="11" t="s">
        <v>206</v>
      </c>
      <c r="AP42" s="11" t="s">
        <v>206</v>
      </c>
      <c r="AQ42" s="11" t="s">
        <v>206</v>
      </c>
      <c r="AR42" s="11" t="s">
        <v>205</v>
      </c>
      <c r="AS42" s="11" t="s">
        <v>206</v>
      </c>
      <c r="AT42" s="11" t="s">
        <v>206</v>
      </c>
      <c r="AU42" s="11" t="s">
        <v>205</v>
      </c>
      <c r="AV42" s="11" t="s">
        <v>205</v>
      </c>
      <c r="AW42" s="11" t="s">
        <v>205</v>
      </c>
      <c r="AX42" s="11" t="s">
        <v>205</v>
      </c>
      <c r="AY42" s="11"/>
      <c r="AZ42" s="11" t="s">
        <v>229</v>
      </c>
      <c r="BA42" s="11" t="s">
        <v>229</v>
      </c>
      <c r="BB42" s="11" t="s">
        <v>229</v>
      </c>
      <c r="BC42" s="11" t="s">
        <v>229</v>
      </c>
      <c r="BD42" s="11" t="s">
        <v>229</v>
      </c>
      <c r="BE42" s="11" t="s">
        <v>229</v>
      </c>
      <c r="BF42" s="11" t="s">
        <v>229</v>
      </c>
      <c r="BG42" s="11" t="s">
        <v>229</v>
      </c>
      <c r="BH42" s="11" t="s">
        <v>229</v>
      </c>
      <c r="BI42" s="11" t="s">
        <v>229</v>
      </c>
      <c r="BJ42" s="11" t="s">
        <v>229</v>
      </c>
      <c r="BK42" s="11" t="s">
        <v>229</v>
      </c>
      <c r="BL42" s="11" t="s">
        <v>229</v>
      </c>
      <c r="BM42" s="11" t="s">
        <v>229</v>
      </c>
      <c r="BN42" s="11" t="s">
        <v>229</v>
      </c>
      <c r="BO42" s="11" t="s">
        <v>229</v>
      </c>
      <c r="BP42" s="11" t="s">
        <v>229</v>
      </c>
      <c r="BQ42" s="11" t="s">
        <v>226</v>
      </c>
      <c r="BR42" s="11" t="s">
        <v>217</v>
      </c>
      <c r="BS42" s="11" t="s">
        <v>228</v>
      </c>
      <c r="BT42" s="11" t="s">
        <v>228</v>
      </c>
      <c r="BU42" s="11" t="s">
        <v>228</v>
      </c>
      <c r="BV42" s="11" t="s">
        <v>228</v>
      </c>
      <c r="BW42" s="11" t="s">
        <v>227</v>
      </c>
      <c r="BX42" s="11" t="s">
        <v>229</v>
      </c>
      <c r="BY42" s="11" t="s">
        <v>217</v>
      </c>
      <c r="BZ42" s="11" t="s">
        <v>226</v>
      </c>
      <c r="CA42" s="11" t="s">
        <v>229</v>
      </c>
      <c r="CB42" s="11" t="s">
        <v>227</v>
      </c>
      <c r="CC42" s="11" t="s">
        <v>228</v>
      </c>
      <c r="CD42" s="11" t="s">
        <v>228</v>
      </c>
      <c r="CE42" s="11" t="s">
        <v>217</v>
      </c>
      <c r="CF42" s="11" t="s">
        <v>227</v>
      </c>
      <c r="CG42" s="12" t="s">
        <v>226</v>
      </c>
      <c r="CH42" t="s">
        <v>206</v>
      </c>
      <c r="CI42" t="s">
        <v>205</v>
      </c>
      <c r="CJ42" t="s">
        <v>216</v>
      </c>
      <c r="CK42" t="s">
        <v>223</v>
      </c>
      <c r="CL42" t="s">
        <v>206</v>
      </c>
      <c r="CM42" t="s">
        <v>216</v>
      </c>
      <c r="CN42" t="s">
        <v>206</v>
      </c>
      <c r="CY42" t="s">
        <v>213</v>
      </c>
      <c r="CZ42" t="s">
        <v>216</v>
      </c>
      <c r="DA42" t="s">
        <v>205</v>
      </c>
      <c r="DB42" t="s">
        <v>206</v>
      </c>
      <c r="DC42" t="s">
        <v>205</v>
      </c>
      <c r="DD42" t="s">
        <v>206</v>
      </c>
      <c r="DE42" t="s">
        <v>206</v>
      </c>
      <c r="DF42" t="s">
        <v>206</v>
      </c>
      <c r="DG42" t="s">
        <v>223</v>
      </c>
      <c r="DH42" t="s">
        <v>206</v>
      </c>
      <c r="DI42" t="s">
        <v>206</v>
      </c>
      <c r="DJ42" t="s">
        <v>216</v>
      </c>
      <c r="DY42" t="s">
        <v>243</v>
      </c>
      <c r="EA42" t="s">
        <v>206</v>
      </c>
      <c r="EB42" t="s">
        <v>206</v>
      </c>
      <c r="EC42" t="s">
        <v>206</v>
      </c>
      <c r="EJ42" t="s">
        <v>243</v>
      </c>
      <c r="EL42" t="s">
        <v>206</v>
      </c>
      <c r="EM42" t="s">
        <v>205</v>
      </c>
      <c r="EN42" t="s">
        <v>223</v>
      </c>
      <c r="EO42" t="s">
        <v>206</v>
      </c>
      <c r="EP42" t="s">
        <v>216</v>
      </c>
      <c r="EV42" t="s">
        <v>214</v>
      </c>
      <c r="EW42" t="s">
        <v>229</v>
      </c>
      <c r="EX42" t="s">
        <v>228</v>
      </c>
      <c r="EY42" t="s">
        <v>229</v>
      </c>
      <c r="EZ42" t="s">
        <v>229</v>
      </c>
      <c r="FA42" t="s">
        <v>229</v>
      </c>
      <c r="FB42" t="s">
        <v>229</v>
      </c>
      <c r="FC42" t="s">
        <v>228</v>
      </c>
      <c r="FD42" t="s">
        <v>217</v>
      </c>
      <c r="FE42" t="s">
        <v>228</v>
      </c>
      <c r="FF42" t="s">
        <v>228</v>
      </c>
      <c r="FG42" t="s">
        <v>226</v>
      </c>
      <c r="FH42" t="s">
        <v>217</v>
      </c>
      <c r="FI42" t="s">
        <v>226</v>
      </c>
      <c r="FJ42" t="s">
        <v>227</v>
      </c>
      <c r="FK42" t="s">
        <v>232</v>
      </c>
      <c r="FL42" t="s">
        <v>218</v>
      </c>
      <c r="FM42" t="s">
        <v>232</v>
      </c>
      <c r="FN42" t="s">
        <v>232</v>
      </c>
      <c r="FO42" t="s">
        <v>232</v>
      </c>
      <c r="FP42" t="s">
        <v>218</v>
      </c>
      <c r="FQ42" t="s">
        <v>232</v>
      </c>
      <c r="FR42" t="s">
        <v>232</v>
      </c>
      <c r="FS42" t="s">
        <v>232</v>
      </c>
      <c r="FT42" t="s">
        <v>232</v>
      </c>
      <c r="FU42" t="s">
        <v>231</v>
      </c>
      <c r="FV42" t="s">
        <v>231</v>
      </c>
      <c r="FW42" t="s">
        <v>231</v>
      </c>
      <c r="FX42" t="s">
        <v>227</v>
      </c>
      <c r="FY42" t="s">
        <v>217</v>
      </c>
      <c r="FZ42" t="s">
        <v>228</v>
      </c>
      <c r="GA42" t="s">
        <v>229</v>
      </c>
      <c r="GB42" t="s">
        <v>228</v>
      </c>
      <c r="GC42" t="s">
        <v>227</v>
      </c>
      <c r="GD42" t="s">
        <v>217</v>
      </c>
      <c r="GE42" t="s">
        <v>228</v>
      </c>
      <c r="GF42" t="s">
        <v>227</v>
      </c>
      <c r="GG42" t="s">
        <v>227</v>
      </c>
      <c r="GH42" t="s">
        <v>228</v>
      </c>
      <c r="GI42" t="s">
        <v>228</v>
      </c>
      <c r="GJ42" t="s">
        <v>217</v>
      </c>
      <c r="GK42" t="s">
        <v>228</v>
      </c>
      <c r="GL42" t="s">
        <v>228</v>
      </c>
      <c r="GM42" t="s">
        <v>228</v>
      </c>
      <c r="GN42" t="s">
        <v>217</v>
      </c>
      <c r="GO42" t="s">
        <v>228</v>
      </c>
      <c r="GP42" t="s">
        <v>226</v>
      </c>
      <c r="GQ42" t="s">
        <v>227</v>
      </c>
      <c r="GR42" t="s">
        <v>206</v>
      </c>
      <c r="GS42" t="s">
        <v>211</v>
      </c>
    </row>
    <row r="43" spans="1:201" x14ac:dyDescent="0.2">
      <c r="A43">
        <v>147</v>
      </c>
      <c r="B43" t="s">
        <v>597</v>
      </c>
      <c r="C43">
        <v>10</v>
      </c>
      <c r="D43" s="4">
        <v>36</v>
      </c>
      <c r="E43" s="5" t="s">
        <v>203</v>
      </c>
      <c r="F43" s="5" t="s">
        <v>265</v>
      </c>
      <c r="G43" s="5"/>
      <c r="H43" s="5" t="s">
        <v>206</v>
      </c>
      <c r="I43" s="5" t="s">
        <v>205</v>
      </c>
      <c r="J43" s="5" t="s">
        <v>205</v>
      </c>
      <c r="K43" s="5" t="s">
        <v>205</v>
      </c>
      <c r="L43" s="5"/>
      <c r="M43" s="5" t="s">
        <v>266</v>
      </c>
      <c r="N43" s="5" t="s">
        <v>205</v>
      </c>
      <c r="O43" s="5" t="s">
        <v>205</v>
      </c>
      <c r="P43" s="5" t="s">
        <v>205</v>
      </c>
      <c r="Q43" s="5" t="s">
        <v>205</v>
      </c>
      <c r="R43" s="5" t="s">
        <v>206</v>
      </c>
      <c r="S43" s="5"/>
      <c r="T43" s="6">
        <v>10</v>
      </c>
      <c r="U43" s="10"/>
      <c r="V43" s="11"/>
      <c r="W43" s="11"/>
      <c r="X43" s="11"/>
      <c r="Y43" s="11"/>
      <c r="Z43" s="11" t="s">
        <v>211</v>
      </c>
      <c r="AA43" s="11" t="s">
        <v>211</v>
      </c>
      <c r="AB43" s="11" t="s">
        <v>211</v>
      </c>
      <c r="AC43" s="11" t="s">
        <v>211</v>
      </c>
      <c r="AD43" s="11" t="s">
        <v>211</v>
      </c>
      <c r="AE43" s="11" t="s">
        <v>211</v>
      </c>
      <c r="AF43" s="11"/>
      <c r="AG43" s="11" t="s">
        <v>206</v>
      </c>
      <c r="AH43" s="11" t="s">
        <v>206</v>
      </c>
      <c r="AI43" s="11" t="s">
        <v>206</v>
      </c>
      <c r="AJ43" s="11" t="s">
        <v>206</v>
      </c>
      <c r="AK43" s="11" t="s">
        <v>206</v>
      </c>
      <c r="AL43" s="11" t="s">
        <v>206</v>
      </c>
      <c r="AM43" s="11" t="s">
        <v>206</v>
      </c>
      <c r="AN43" s="11" t="s">
        <v>206</v>
      </c>
      <c r="AO43" s="11" t="s">
        <v>205</v>
      </c>
      <c r="AP43" s="11" t="s">
        <v>206</v>
      </c>
      <c r="AQ43" s="11" t="s">
        <v>206</v>
      </c>
      <c r="AR43" s="11" t="s">
        <v>205</v>
      </c>
      <c r="AS43" s="11" t="s">
        <v>205</v>
      </c>
      <c r="AT43" s="11" t="s">
        <v>206</v>
      </c>
      <c r="AU43" s="11" t="s">
        <v>205</v>
      </c>
      <c r="AV43" s="11" t="s">
        <v>205</v>
      </c>
      <c r="AW43" s="11" t="s">
        <v>205</v>
      </c>
      <c r="AX43" s="11" t="s">
        <v>205</v>
      </c>
      <c r="AY43" s="11"/>
      <c r="AZ43" s="11" t="s">
        <v>229</v>
      </c>
      <c r="BA43" s="11" t="s">
        <v>229</v>
      </c>
      <c r="BB43" s="11" t="s">
        <v>229</v>
      </c>
      <c r="BC43" s="11" t="s">
        <v>229</v>
      </c>
      <c r="BD43" s="11" t="s">
        <v>229</v>
      </c>
      <c r="BE43" s="11" t="s">
        <v>229</v>
      </c>
      <c r="BF43" s="11" t="s">
        <v>229</v>
      </c>
      <c r="BG43" s="11" t="s">
        <v>229</v>
      </c>
      <c r="BH43" s="11" t="s">
        <v>229</v>
      </c>
      <c r="BI43" s="11" t="s">
        <v>229</v>
      </c>
      <c r="BJ43" s="11" t="s">
        <v>229</v>
      </c>
      <c r="BK43" s="11" t="s">
        <v>229</v>
      </c>
      <c r="BL43" s="11" t="s">
        <v>229</v>
      </c>
      <c r="BM43" s="11" t="s">
        <v>229</v>
      </c>
      <c r="BN43" s="11" t="s">
        <v>229</v>
      </c>
      <c r="BO43" s="11" t="s">
        <v>229</v>
      </c>
      <c r="BP43" s="11" t="s">
        <v>229</v>
      </c>
      <c r="BQ43" s="11" t="s">
        <v>229</v>
      </c>
      <c r="BR43" s="11" t="s">
        <v>227</v>
      </c>
      <c r="BS43" s="11" t="s">
        <v>227</v>
      </c>
      <c r="BT43" s="11" t="s">
        <v>227</v>
      </c>
      <c r="BU43" s="11" t="s">
        <v>227</v>
      </c>
      <c r="BV43" s="11" t="s">
        <v>228</v>
      </c>
      <c r="BW43" s="11" t="s">
        <v>226</v>
      </c>
      <c r="BX43" s="11" t="s">
        <v>228</v>
      </c>
      <c r="BY43" s="11" t="s">
        <v>217</v>
      </c>
      <c r="BZ43" s="11" t="s">
        <v>227</v>
      </c>
      <c r="CA43" s="11" t="s">
        <v>228</v>
      </c>
      <c r="CB43" s="11" t="s">
        <v>227</v>
      </c>
      <c r="CC43" s="11" t="s">
        <v>229</v>
      </c>
      <c r="CD43" s="11" t="s">
        <v>227</v>
      </c>
      <c r="CE43" s="11" t="s">
        <v>227</v>
      </c>
      <c r="CF43" s="11" t="s">
        <v>227</v>
      </c>
      <c r="CG43" s="12" t="s">
        <v>227</v>
      </c>
      <c r="CH43" t="s">
        <v>206</v>
      </c>
      <c r="CI43" t="s">
        <v>206</v>
      </c>
      <c r="CJ43" t="s">
        <v>206</v>
      </c>
      <c r="CK43" t="s">
        <v>206</v>
      </c>
      <c r="CL43" t="s">
        <v>206</v>
      </c>
      <c r="CM43" t="s">
        <v>206</v>
      </c>
      <c r="CN43" t="s">
        <v>206</v>
      </c>
      <c r="CX43" t="s">
        <v>243</v>
      </c>
      <c r="CZ43" t="s">
        <v>205</v>
      </c>
      <c r="DA43" t="s">
        <v>205</v>
      </c>
      <c r="DB43" t="s">
        <v>206</v>
      </c>
      <c r="DC43" t="s">
        <v>205</v>
      </c>
      <c r="DD43" t="s">
        <v>206</v>
      </c>
      <c r="DE43" t="s">
        <v>206</v>
      </c>
      <c r="DF43" t="s">
        <v>206</v>
      </c>
      <c r="DG43" t="s">
        <v>206</v>
      </c>
      <c r="DH43" t="s">
        <v>206</v>
      </c>
      <c r="DI43" t="s">
        <v>206</v>
      </c>
      <c r="DJ43" t="s">
        <v>206</v>
      </c>
      <c r="DY43" t="s">
        <v>243</v>
      </c>
      <c r="EA43" t="s">
        <v>206</v>
      </c>
      <c r="EB43" t="s">
        <v>206</v>
      </c>
      <c r="EC43" t="s">
        <v>206</v>
      </c>
      <c r="EJ43" t="s">
        <v>243</v>
      </c>
      <c r="EL43" t="s">
        <v>206</v>
      </c>
      <c r="EM43" t="s">
        <v>206</v>
      </c>
      <c r="EN43" t="s">
        <v>223</v>
      </c>
      <c r="EO43" t="s">
        <v>223</v>
      </c>
      <c r="EP43" t="s">
        <v>223</v>
      </c>
      <c r="EU43" t="s">
        <v>243</v>
      </c>
      <c r="EW43" t="s">
        <v>229</v>
      </c>
      <c r="EX43" t="s">
        <v>229</v>
      </c>
      <c r="EY43" t="s">
        <v>229</v>
      </c>
      <c r="EZ43" t="s">
        <v>229</v>
      </c>
      <c r="FA43" t="s">
        <v>229</v>
      </c>
      <c r="FB43" t="s">
        <v>229</v>
      </c>
      <c r="FC43" t="s">
        <v>226</v>
      </c>
      <c r="FD43" t="s">
        <v>226</v>
      </c>
      <c r="FE43" t="s">
        <v>226</v>
      </c>
      <c r="FF43" t="s">
        <v>226</v>
      </c>
      <c r="FG43" t="s">
        <v>226</v>
      </c>
      <c r="FH43" t="s">
        <v>226</v>
      </c>
      <c r="FI43" t="s">
        <v>226</v>
      </c>
      <c r="FJ43" t="s">
        <v>226</v>
      </c>
      <c r="FK43" t="s">
        <v>232</v>
      </c>
      <c r="FL43" t="s">
        <v>218</v>
      </c>
      <c r="FM43" t="s">
        <v>232</v>
      </c>
      <c r="FN43" t="s">
        <v>218</v>
      </c>
      <c r="FO43" t="s">
        <v>231</v>
      </c>
      <c r="FP43" t="s">
        <v>218</v>
      </c>
      <c r="FQ43" t="s">
        <v>218</v>
      </c>
      <c r="FR43" t="s">
        <v>232</v>
      </c>
      <c r="FS43" t="s">
        <v>232</v>
      </c>
      <c r="FT43" t="s">
        <v>232</v>
      </c>
      <c r="FU43" t="s">
        <v>231</v>
      </c>
      <c r="FV43" t="s">
        <v>231</v>
      </c>
      <c r="FW43" t="s">
        <v>230</v>
      </c>
      <c r="FX43" t="s">
        <v>227</v>
      </c>
      <c r="FY43" t="s">
        <v>227</v>
      </c>
      <c r="FZ43" t="s">
        <v>228</v>
      </c>
      <c r="GA43" t="s">
        <v>217</v>
      </c>
      <c r="GB43" t="s">
        <v>228</v>
      </c>
      <c r="GC43" t="s">
        <v>227</v>
      </c>
      <c r="GD43" t="s">
        <v>228</v>
      </c>
      <c r="GE43" t="s">
        <v>228</v>
      </c>
      <c r="GF43" t="s">
        <v>228</v>
      </c>
      <c r="GG43" t="s">
        <v>217</v>
      </c>
      <c r="GH43" t="s">
        <v>228</v>
      </c>
      <c r="GI43" t="s">
        <v>228</v>
      </c>
      <c r="GJ43" t="s">
        <v>228</v>
      </c>
      <c r="GK43" t="s">
        <v>217</v>
      </c>
      <c r="GL43" t="s">
        <v>228</v>
      </c>
      <c r="GM43" t="s">
        <v>228</v>
      </c>
      <c r="GN43" t="s">
        <v>227</v>
      </c>
      <c r="GO43" t="s">
        <v>217</v>
      </c>
      <c r="GP43" t="s">
        <v>227</v>
      </c>
      <c r="GQ43" t="s">
        <v>228</v>
      </c>
      <c r="GR43" t="s">
        <v>205</v>
      </c>
      <c r="GS43" t="s">
        <v>211</v>
      </c>
    </row>
    <row r="44" spans="1:201" x14ac:dyDescent="0.2">
      <c r="A44">
        <v>148</v>
      </c>
      <c r="B44" t="s">
        <v>600</v>
      </c>
      <c r="C44">
        <v>10</v>
      </c>
      <c r="D44" s="4">
        <v>27</v>
      </c>
      <c r="E44" s="5" t="s">
        <v>238</v>
      </c>
      <c r="F44" s="5" t="s">
        <v>265</v>
      </c>
      <c r="G44" s="5"/>
      <c r="H44" s="5" t="s">
        <v>206</v>
      </c>
      <c r="I44" s="5" t="s">
        <v>205</v>
      </c>
      <c r="J44" s="5" t="s">
        <v>205</v>
      </c>
      <c r="K44" s="5" t="s">
        <v>205</v>
      </c>
      <c r="L44" s="5"/>
      <c r="M44" s="5" t="s">
        <v>266</v>
      </c>
      <c r="N44" s="5" t="s">
        <v>205</v>
      </c>
      <c r="O44" s="5" t="s">
        <v>205</v>
      </c>
      <c r="P44" s="5" t="s">
        <v>205</v>
      </c>
      <c r="Q44" s="5" t="s">
        <v>205</v>
      </c>
      <c r="R44" s="5" t="s">
        <v>206</v>
      </c>
      <c r="S44" s="5"/>
      <c r="T44" s="6">
        <v>1</v>
      </c>
      <c r="U44" s="10"/>
      <c r="V44" s="11"/>
      <c r="W44" s="11"/>
      <c r="X44" s="11"/>
      <c r="Y44" s="11"/>
      <c r="Z44" s="11" t="s">
        <v>211</v>
      </c>
      <c r="AA44" s="11" t="s">
        <v>211</v>
      </c>
      <c r="AB44" s="11" t="s">
        <v>211</v>
      </c>
      <c r="AC44" s="11" t="s">
        <v>211</v>
      </c>
      <c r="AD44" s="11" t="s">
        <v>211</v>
      </c>
      <c r="AE44" s="11" t="s">
        <v>211</v>
      </c>
      <c r="AF44" s="11"/>
      <c r="AG44" s="11" t="s">
        <v>206</v>
      </c>
      <c r="AH44" s="11" t="s">
        <v>206</v>
      </c>
      <c r="AI44" s="11" t="s">
        <v>205</v>
      </c>
      <c r="AJ44" s="11" t="s">
        <v>205</v>
      </c>
      <c r="AK44" s="11" t="s">
        <v>206</v>
      </c>
      <c r="AL44" s="11" t="s">
        <v>206</v>
      </c>
      <c r="AM44" s="11" t="s">
        <v>206</v>
      </c>
      <c r="AN44" s="11" t="s">
        <v>206</v>
      </c>
      <c r="AO44" s="11" t="s">
        <v>206</v>
      </c>
      <c r="AP44" s="11" t="s">
        <v>206</v>
      </c>
      <c r="AQ44" s="11" t="s">
        <v>206</v>
      </c>
      <c r="AR44" s="11" t="s">
        <v>206</v>
      </c>
      <c r="AS44" s="11" t="s">
        <v>205</v>
      </c>
      <c r="AT44" s="11" t="s">
        <v>205</v>
      </c>
      <c r="AU44" s="11" t="s">
        <v>205</v>
      </c>
      <c r="AV44" s="11" t="s">
        <v>205</v>
      </c>
      <c r="AW44" s="11" t="s">
        <v>205</v>
      </c>
      <c r="AX44" s="11" t="s">
        <v>205</v>
      </c>
      <c r="AY44" s="11"/>
      <c r="AZ44" s="11" t="s">
        <v>229</v>
      </c>
      <c r="BA44" s="11" t="s">
        <v>229</v>
      </c>
      <c r="BB44" s="11" t="s">
        <v>229</v>
      </c>
      <c r="BC44" s="11" t="s">
        <v>229</v>
      </c>
      <c r="BD44" s="11" t="s">
        <v>229</v>
      </c>
      <c r="BE44" s="11" t="s">
        <v>229</v>
      </c>
      <c r="BF44" s="11" t="s">
        <v>229</v>
      </c>
      <c r="BG44" s="11" t="s">
        <v>229</v>
      </c>
      <c r="BH44" s="11" t="s">
        <v>229</v>
      </c>
      <c r="BI44" s="11" t="s">
        <v>229</v>
      </c>
      <c r="BJ44" s="11" t="s">
        <v>229</v>
      </c>
      <c r="BK44" s="11" t="s">
        <v>229</v>
      </c>
      <c r="BL44" s="11" t="s">
        <v>229</v>
      </c>
      <c r="BM44" s="11" t="s">
        <v>229</v>
      </c>
      <c r="BN44" s="11" t="s">
        <v>229</v>
      </c>
      <c r="BO44" s="11" t="s">
        <v>229</v>
      </c>
      <c r="BP44" s="11" t="s">
        <v>229</v>
      </c>
      <c r="BQ44" s="11" t="s">
        <v>229</v>
      </c>
      <c r="BR44" s="11" t="s">
        <v>217</v>
      </c>
      <c r="BS44" s="11" t="s">
        <v>227</v>
      </c>
      <c r="BT44" s="11" t="s">
        <v>217</v>
      </c>
      <c r="BU44" s="11" t="s">
        <v>217</v>
      </c>
      <c r="BV44" s="11" t="s">
        <v>227</v>
      </c>
      <c r="BW44" s="11" t="s">
        <v>217</v>
      </c>
      <c r="BX44" s="11" t="s">
        <v>229</v>
      </c>
      <c r="BY44" s="11" t="s">
        <v>229</v>
      </c>
      <c r="BZ44" s="11" t="s">
        <v>228</v>
      </c>
      <c r="CA44" s="11" t="s">
        <v>229</v>
      </c>
      <c r="CB44" s="11" t="s">
        <v>217</v>
      </c>
      <c r="CC44" s="11" t="s">
        <v>228</v>
      </c>
      <c r="CD44" s="11" t="s">
        <v>217</v>
      </c>
      <c r="CE44" s="11" t="s">
        <v>229</v>
      </c>
      <c r="CF44" s="11" t="s">
        <v>227</v>
      </c>
      <c r="CG44" s="12" t="s">
        <v>227</v>
      </c>
      <c r="CH44" t="s">
        <v>206</v>
      </c>
      <c r="CI44" t="s">
        <v>205</v>
      </c>
      <c r="CJ44" t="s">
        <v>205</v>
      </c>
      <c r="CK44" t="s">
        <v>206</v>
      </c>
      <c r="CL44" t="s">
        <v>206</v>
      </c>
      <c r="CM44" t="s">
        <v>206</v>
      </c>
      <c r="CN44" t="s">
        <v>206</v>
      </c>
      <c r="CX44" t="s">
        <v>243</v>
      </c>
      <c r="CZ44" t="s">
        <v>205</v>
      </c>
      <c r="DA44" t="s">
        <v>205</v>
      </c>
      <c r="DB44" t="s">
        <v>206</v>
      </c>
      <c r="DC44" t="s">
        <v>205</v>
      </c>
      <c r="DD44" t="s">
        <v>206</v>
      </c>
      <c r="DE44" t="s">
        <v>206</v>
      </c>
      <c r="DF44" t="s">
        <v>206</v>
      </c>
      <c r="DG44" t="s">
        <v>216</v>
      </c>
      <c r="DH44" t="s">
        <v>206</v>
      </c>
      <c r="DI44" t="s">
        <v>206</v>
      </c>
      <c r="DJ44" t="s">
        <v>206</v>
      </c>
      <c r="DY44" t="s">
        <v>243</v>
      </c>
      <c r="EA44" t="s">
        <v>223</v>
      </c>
      <c r="EB44" t="s">
        <v>206</v>
      </c>
      <c r="EC44" t="s">
        <v>206</v>
      </c>
      <c r="EJ44" t="s">
        <v>243</v>
      </c>
      <c r="EL44" t="s">
        <v>206</v>
      </c>
      <c r="EM44" t="s">
        <v>206</v>
      </c>
      <c r="EN44" t="s">
        <v>223</v>
      </c>
      <c r="EO44" t="s">
        <v>206</v>
      </c>
      <c r="EP44" t="s">
        <v>206</v>
      </c>
      <c r="EU44" t="s">
        <v>243</v>
      </c>
      <c r="EW44" t="s">
        <v>229</v>
      </c>
      <c r="EX44" t="s">
        <v>229</v>
      </c>
      <c r="EY44" t="s">
        <v>229</v>
      </c>
      <c r="EZ44" t="s">
        <v>229</v>
      </c>
      <c r="FA44" t="s">
        <v>229</v>
      </c>
      <c r="FB44" t="s">
        <v>229</v>
      </c>
      <c r="FC44" t="s">
        <v>229</v>
      </c>
      <c r="FD44" t="s">
        <v>228</v>
      </c>
      <c r="FE44" t="s">
        <v>226</v>
      </c>
      <c r="FF44" t="s">
        <v>229</v>
      </c>
      <c r="FG44" t="s">
        <v>226</v>
      </c>
      <c r="FH44" t="s">
        <v>226</v>
      </c>
      <c r="FI44" t="s">
        <v>226</v>
      </c>
      <c r="FJ44" t="s">
        <v>226</v>
      </c>
      <c r="FK44" t="s">
        <v>233</v>
      </c>
      <c r="FL44" t="s">
        <v>233</v>
      </c>
      <c r="FM44" t="s">
        <v>233</v>
      </c>
      <c r="FN44" t="s">
        <v>233</v>
      </c>
      <c r="FO44" t="s">
        <v>233</v>
      </c>
      <c r="FP44" t="s">
        <v>230</v>
      </c>
      <c r="FQ44" t="s">
        <v>230</v>
      </c>
      <c r="FR44" t="s">
        <v>233</v>
      </c>
      <c r="FS44" t="s">
        <v>233</v>
      </c>
      <c r="FT44" t="s">
        <v>233</v>
      </c>
      <c r="FU44" t="s">
        <v>233</v>
      </c>
      <c r="FV44" t="s">
        <v>233</v>
      </c>
      <c r="FW44" t="s">
        <v>233</v>
      </c>
      <c r="FX44" t="s">
        <v>229</v>
      </c>
      <c r="FY44" t="s">
        <v>229</v>
      </c>
      <c r="FZ44" t="s">
        <v>229</v>
      </c>
      <c r="GA44" t="s">
        <v>228</v>
      </c>
      <c r="GB44" t="s">
        <v>229</v>
      </c>
      <c r="GC44" t="s">
        <v>227</v>
      </c>
      <c r="GD44" t="s">
        <v>229</v>
      </c>
      <c r="GE44" t="s">
        <v>217</v>
      </c>
      <c r="GF44" t="s">
        <v>228</v>
      </c>
      <c r="GG44" t="s">
        <v>228</v>
      </c>
      <c r="GH44" t="s">
        <v>228</v>
      </c>
      <c r="GI44" t="s">
        <v>229</v>
      </c>
      <c r="GJ44" t="s">
        <v>229</v>
      </c>
      <c r="GK44" t="s">
        <v>229</v>
      </c>
      <c r="GL44" t="s">
        <v>229</v>
      </c>
      <c r="GM44" t="s">
        <v>229</v>
      </c>
      <c r="GN44" t="s">
        <v>229</v>
      </c>
      <c r="GO44" t="s">
        <v>228</v>
      </c>
      <c r="GP44" t="s">
        <v>228</v>
      </c>
      <c r="GQ44" t="s">
        <v>229</v>
      </c>
      <c r="GR44" t="s">
        <v>206</v>
      </c>
      <c r="GS44" t="s">
        <v>211</v>
      </c>
    </row>
    <row r="45" spans="1:201" x14ac:dyDescent="0.2">
      <c r="A45">
        <v>149</v>
      </c>
      <c r="B45" t="s">
        <v>602</v>
      </c>
      <c r="C45">
        <v>10</v>
      </c>
      <c r="D45" s="4">
        <v>34</v>
      </c>
      <c r="E45" s="5" t="s">
        <v>203</v>
      </c>
      <c r="F45" s="5" t="s">
        <v>265</v>
      </c>
      <c r="G45" s="5"/>
      <c r="H45" s="5" t="s">
        <v>206</v>
      </c>
      <c r="I45" s="5" t="s">
        <v>205</v>
      </c>
      <c r="J45" s="5" t="s">
        <v>205</v>
      </c>
      <c r="K45" s="5" t="s">
        <v>205</v>
      </c>
      <c r="L45" s="5"/>
      <c r="M45" s="5" t="s">
        <v>266</v>
      </c>
      <c r="N45" s="5" t="s">
        <v>205</v>
      </c>
      <c r="O45" s="5" t="s">
        <v>205</v>
      </c>
      <c r="P45" s="5" t="s">
        <v>205</v>
      </c>
      <c r="Q45" s="5" t="s">
        <v>205</v>
      </c>
      <c r="R45" s="5" t="s">
        <v>206</v>
      </c>
      <c r="S45" s="5"/>
      <c r="T45" s="6">
        <v>10</v>
      </c>
      <c r="U45" s="10"/>
      <c r="V45" s="11"/>
      <c r="W45" s="11"/>
      <c r="X45" s="11"/>
      <c r="Y45" s="11"/>
      <c r="Z45" s="11" t="s">
        <v>211</v>
      </c>
      <c r="AA45" s="11" t="s">
        <v>211</v>
      </c>
      <c r="AB45" s="11" t="s">
        <v>211</v>
      </c>
      <c r="AC45" s="11" t="s">
        <v>211</v>
      </c>
      <c r="AD45" s="11" t="s">
        <v>211</v>
      </c>
      <c r="AE45" s="11" t="s">
        <v>211</v>
      </c>
      <c r="AF45" s="11"/>
      <c r="AG45" s="11" t="s">
        <v>206</v>
      </c>
      <c r="AH45" s="11" t="s">
        <v>206</v>
      </c>
      <c r="AI45" s="11" t="s">
        <v>205</v>
      </c>
      <c r="AJ45" s="11" t="s">
        <v>205</v>
      </c>
      <c r="AK45" s="11" t="s">
        <v>206</v>
      </c>
      <c r="AL45" s="11" t="s">
        <v>205</v>
      </c>
      <c r="AM45" s="11" t="s">
        <v>205</v>
      </c>
      <c r="AN45" s="11" t="s">
        <v>205</v>
      </c>
      <c r="AO45" s="11" t="s">
        <v>205</v>
      </c>
      <c r="AP45" s="11" t="s">
        <v>206</v>
      </c>
      <c r="AQ45" s="11" t="s">
        <v>205</v>
      </c>
      <c r="AR45" s="11" t="s">
        <v>205</v>
      </c>
      <c r="AS45" s="11" t="s">
        <v>205</v>
      </c>
      <c r="AT45" s="11" t="s">
        <v>205</v>
      </c>
      <c r="AU45" s="11" t="s">
        <v>205</v>
      </c>
      <c r="AV45" s="11" t="s">
        <v>205</v>
      </c>
      <c r="AW45" s="11" t="s">
        <v>205</v>
      </c>
      <c r="AX45" s="11" t="s">
        <v>205</v>
      </c>
      <c r="AY45" s="11"/>
      <c r="AZ45" s="11" t="s">
        <v>229</v>
      </c>
      <c r="BA45" s="11" t="s">
        <v>229</v>
      </c>
      <c r="BB45" s="11" t="s">
        <v>228</v>
      </c>
      <c r="BC45" s="11" t="s">
        <v>228</v>
      </c>
      <c r="BD45" s="11" t="s">
        <v>228</v>
      </c>
      <c r="BE45" s="11" t="s">
        <v>228</v>
      </c>
      <c r="BF45" s="11" t="s">
        <v>228</v>
      </c>
      <c r="BG45" s="11" t="s">
        <v>228</v>
      </c>
      <c r="BH45" s="11" t="s">
        <v>228</v>
      </c>
      <c r="BI45" s="11" t="s">
        <v>229</v>
      </c>
      <c r="BJ45" s="11" t="s">
        <v>228</v>
      </c>
      <c r="BK45" s="11" t="s">
        <v>228</v>
      </c>
      <c r="BL45" s="11" t="s">
        <v>228</v>
      </c>
      <c r="BM45" s="11" t="s">
        <v>217</v>
      </c>
      <c r="BN45" s="11" t="s">
        <v>217</v>
      </c>
      <c r="BO45" s="11" t="s">
        <v>228</v>
      </c>
      <c r="BP45" s="11" t="s">
        <v>228</v>
      </c>
      <c r="BQ45" s="11" t="s">
        <v>228</v>
      </c>
      <c r="BR45" s="11" t="s">
        <v>227</v>
      </c>
      <c r="BS45" s="11" t="s">
        <v>228</v>
      </c>
      <c r="BT45" s="11" t="s">
        <v>227</v>
      </c>
      <c r="BU45" s="11" t="s">
        <v>227</v>
      </c>
      <c r="BV45" s="11" t="s">
        <v>227</v>
      </c>
      <c r="BW45" s="11" t="s">
        <v>227</v>
      </c>
      <c r="BX45" s="11" t="s">
        <v>228</v>
      </c>
      <c r="BY45" s="11" t="s">
        <v>217</v>
      </c>
      <c r="BZ45" s="11" t="s">
        <v>217</v>
      </c>
      <c r="CA45" s="11" t="s">
        <v>228</v>
      </c>
      <c r="CB45" s="11" t="s">
        <v>227</v>
      </c>
      <c r="CC45" s="11" t="s">
        <v>227</v>
      </c>
      <c r="CD45" s="11" t="s">
        <v>227</v>
      </c>
      <c r="CE45" s="11" t="s">
        <v>217</v>
      </c>
      <c r="CF45" s="11" t="s">
        <v>217</v>
      </c>
      <c r="CG45" s="12" t="s">
        <v>217</v>
      </c>
      <c r="CH45" t="s">
        <v>206</v>
      </c>
      <c r="CI45" t="s">
        <v>205</v>
      </c>
      <c r="CJ45" t="s">
        <v>205</v>
      </c>
      <c r="CK45" t="s">
        <v>216</v>
      </c>
      <c r="CL45" t="s">
        <v>206</v>
      </c>
      <c r="CM45" t="s">
        <v>206</v>
      </c>
      <c r="CN45" t="s">
        <v>206</v>
      </c>
      <c r="CX45" t="s">
        <v>243</v>
      </c>
      <c r="CZ45" t="s">
        <v>216</v>
      </c>
      <c r="DA45" t="s">
        <v>216</v>
      </c>
      <c r="DB45" t="s">
        <v>206</v>
      </c>
      <c r="DC45" t="s">
        <v>206</v>
      </c>
      <c r="DD45" t="s">
        <v>216</v>
      </c>
      <c r="DE45" t="s">
        <v>223</v>
      </c>
      <c r="DF45" t="s">
        <v>206</v>
      </c>
      <c r="DG45" t="s">
        <v>223</v>
      </c>
      <c r="DH45" t="s">
        <v>206</v>
      </c>
      <c r="DI45" t="s">
        <v>206</v>
      </c>
      <c r="DJ45" t="s">
        <v>205</v>
      </c>
      <c r="DY45" t="s">
        <v>243</v>
      </c>
      <c r="EA45" t="s">
        <v>206</v>
      </c>
      <c r="EB45" t="s">
        <v>206</v>
      </c>
      <c r="EC45" t="s">
        <v>206</v>
      </c>
      <c r="EJ45" t="s">
        <v>243</v>
      </c>
      <c r="EL45" t="s">
        <v>205</v>
      </c>
      <c r="EM45" t="s">
        <v>205</v>
      </c>
      <c r="EN45" t="s">
        <v>205</v>
      </c>
      <c r="EO45" t="s">
        <v>206</v>
      </c>
      <c r="EP45" t="s">
        <v>205</v>
      </c>
      <c r="EV45" t="s">
        <v>213</v>
      </c>
      <c r="EW45" t="s">
        <v>228</v>
      </c>
      <c r="EX45" t="s">
        <v>228</v>
      </c>
      <c r="EY45" t="s">
        <v>229</v>
      </c>
      <c r="EZ45" t="s">
        <v>229</v>
      </c>
      <c r="FA45" t="s">
        <v>229</v>
      </c>
      <c r="FB45" t="s">
        <v>229</v>
      </c>
      <c r="FC45" t="s">
        <v>228</v>
      </c>
      <c r="FD45" t="s">
        <v>217</v>
      </c>
      <c r="FE45" t="s">
        <v>227</v>
      </c>
      <c r="FF45" t="s">
        <v>227</v>
      </c>
      <c r="FG45" t="s">
        <v>226</v>
      </c>
      <c r="FH45" t="s">
        <v>226</v>
      </c>
      <c r="FI45" t="s">
        <v>226</v>
      </c>
      <c r="FJ45" t="s">
        <v>227</v>
      </c>
      <c r="FK45" t="s">
        <v>232</v>
      </c>
      <c r="FL45" t="s">
        <v>232</v>
      </c>
      <c r="FM45" t="s">
        <v>231</v>
      </c>
      <c r="FN45" t="s">
        <v>231</v>
      </c>
      <c r="FO45" t="s">
        <v>231</v>
      </c>
      <c r="FP45" t="s">
        <v>231</v>
      </c>
      <c r="FQ45" t="s">
        <v>231</v>
      </c>
      <c r="FR45" t="s">
        <v>231</v>
      </c>
      <c r="FS45" t="s">
        <v>231</v>
      </c>
      <c r="FT45" t="s">
        <v>231</v>
      </c>
      <c r="FU45" t="s">
        <v>231</v>
      </c>
      <c r="FV45" t="s">
        <v>231</v>
      </c>
      <c r="FW45" t="s">
        <v>231</v>
      </c>
      <c r="FX45" t="s">
        <v>228</v>
      </c>
      <c r="FY45" t="s">
        <v>228</v>
      </c>
      <c r="FZ45" t="s">
        <v>229</v>
      </c>
      <c r="GA45" t="s">
        <v>217</v>
      </c>
      <c r="GB45" t="s">
        <v>228</v>
      </c>
      <c r="GC45" t="s">
        <v>229</v>
      </c>
      <c r="GD45" t="s">
        <v>229</v>
      </c>
      <c r="GE45" t="s">
        <v>217</v>
      </c>
      <c r="GF45" t="s">
        <v>228</v>
      </c>
      <c r="GG45" t="s">
        <v>228</v>
      </c>
      <c r="GH45" t="s">
        <v>228</v>
      </c>
      <c r="GI45" t="s">
        <v>229</v>
      </c>
      <c r="GJ45" t="s">
        <v>228</v>
      </c>
      <c r="GK45" t="s">
        <v>228</v>
      </c>
      <c r="GL45" t="s">
        <v>228</v>
      </c>
      <c r="GM45" t="s">
        <v>229</v>
      </c>
      <c r="GN45" t="s">
        <v>228</v>
      </c>
      <c r="GO45" t="s">
        <v>228</v>
      </c>
      <c r="GP45" t="s">
        <v>227</v>
      </c>
      <c r="GQ45" t="s">
        <v>217</v>
      </c>
      <c r="GR45" t="s">
        <v>206</v>
      </c>
      <c r="GS45" t="s">
        <v>211</v>
      </c>
    </row>
    <row r="46" spans="1:201" x14ac:dyDescent="0.2">
      <c r="A46">
        <v>150</v>
      </c>
      <c r="B46" t="s">
        <v>605</v>
      </c>
      <c r="C46">
        <v>10</v>
      </c>
      <c r="D46" s="4">
        <v>24</v>
      </c>
      <c r="E46" s="5" t="s">
        <v>203</v>
      </c>
      <c r="F46" s="5" t="s">
        <v>281</v>
      </c>
      <c r="G46" s="5"/>
      <c r="H46" s="5" t="s">
        <v>206</v>
      </c>
      <c r="I46" s="5" t="s">
        <v>205</v>
      </c>
      <c r="J46" s="5" t="s">
        <v>205</v>
      </c>
      <c r="K46" s="5" t="s">
        <v>205</v>
      </c>
      <c r="L46" s="5"/>
      <c r="M46" s="5" t="s">
        <v>266</v>
      </c>
      <c r="N46" s="5" t="s">
        <v>205</v>
      </c>
      <c r="O46" s="5" t="s">
        <v>205</v>
      </c>
      <c r="P46" s="5" t="s">
        <v>205</v>
      </c>
      <c r="Q46" s="5" t="s">
        <v>205</v>
      </c>
      <c r="R46" s="5" t="s">
        <v>206</v>
      </c>
      <c r="S46" s="5"/>
      <c r="T46" s="6">
        <v>4</v>
      </c>
      <c r="U46" s="10"/>
      <c r="V46" s="11"/>
      <c r="W46" s="11"/>
      <c r="X46" s="11"/>
      <c r="Y46" s="11"/>
      <c r="Z46" s="11" t="s">
        <v>211</v>
      </c>
      <c r="AA46" s="11" t="s">
        <v>211</v>
      </c>
      <c r="AB46" s="11" t="s">
        <v>211</v>
      </c>
      <c r="AC46" s="11" t="s">
        <v>211</v>
      </c>
      <c r="AD46" s="11" t="s">
        <v>211</v>
      </c>
      <c r="AE46" s="11" t="s">
        <v>211</v>
      </c>
      <c r="AF46" s="11"/>
      <c r="AG46" s="11" t="s">
        <v>206</v>
      </c>
      <c r="AH46" s="11" t="s">
        <v>206</v>
      </c>
      <c r="AI46" s="11" t="s">
        <v>205</v>
      </c>
      <c r="AJ46" s="11" t="s">
        <v>205</v>
      </c>
      <c r="AK46" s="11" t="s">
        <v>205</v>
      </c>
      <c r="AL46" s="11" t="s">
        <v>205</v>
      </c>
      <c r="AM46" s="11" t="s">
        <v>205</v>
      </c>
      <c r="AN46" s="11" t="s">
        <v>205</v>
      </c>
      <c r="AO46" s="11" t="s">
        <v>205</v>
      </c>
      <c r="AP46" s="11" t="s">
        <v>205</v>
      </c>
      <c r="AQ46" s="11" t="s">
        <v>205</v>
      </c>
      <c r="AR46" s="11" t="s">
        <v>205</v>
      </c>
      <c r="AS46" s="11" t="s">
        <v>205</v>
      </c>
      <c r="AT46" s="11" t="s">
        <v>205</v>
      </c>
      <c r="AU46" s="11" t="s">
        <v>205</v>
      </c>
      <c r="AV46" s="11" t="s">
        <v>205</v>
      </c>
      <c r="AW46" s="11" t="s">
        <v>205</v>
      </c>
      <c r="AX46" s="11" t="s">
        <v>205</v>
      </c>
      <c r="AY46" s="11"/>
      <c r="AZ46" s="11" t="s">
        <v>229</v>
      </c>
      <c r="BA46" s="11" t="s">
        <v>229</v>
      </c>
      <c r="BB46" s="11" t="s">
        <v>229</v>
      </c>
      <c r="BC46" s="11" t="s">
        <v>229</v>
      </c>
      <c r="BD46" s="11" t="s">
        <v>229</v>
      </c>
      <c r="BE46" s="11" t="s">
        <v>229</v>
      </c>
      <c r="BF46" s="11" t="s">
        <v>229</v>
      </c>
      <c r="BG46" s="11" t="s">
        <v>229</v>
      </c>
      <c r="BH46" s="11" t="s">
        <v>229</v>
      </c>
      <c r="BI46" s="11" t="s">
        <v>229</v>
      </c>
      <c r="BJ46" s="11" t="s">
        <v>229</v>
      </c>
      <c r="BK46" s="11" t="s">
        <v>229</v>
      </c>
      <c r="BL46" s="11" t="s">
        <v>229</v>
      </c>
      <c r="BM46" s="11" t="s">
        <v>229</v>
      </c>
      <c r="BN46" s="11" t="s">
        <v>229</v>
      </c>
      <c r="BO46" s="11" t="s">
        <v>229</v>
      </c>
      <c r="BP46" s="11" t="s">
        <v>229</v>
      </c>
      <c r="BQ46" s="11" t="s">
        <v>217</v>
      </c>
      <c r="BR46" s="11" t="s">
        <v>226</v>
      </c>
      <c r="BS46" s="11" t="s">
        <v>226</v>
      </c>
      <c r="BT46" s="11" t="s">
        <v>226</v>
      </c>
      <c r="BU46" s="11" t="s">
        <v>226</v>
      </c>
      <c r="BV46" s="11" t="s">
        <v>217</v>
      </c>
      <c r="BW46" s="11" t="s">
        <v>226</v>
      </c>
      <c r="BX46" s="11" t="s">
        <v>229</v>
      </c>
      <c r="BY46" s="11" t="s">
        <v>229</v>
      </c>
      <c r="BZ46" s="11" t="s">
        <v>226</v>
      </c>
      <c r="CA46" s="11" t="s">
        <v>229</v>
      </c>
      <c r="CB46" s="11" t="s">
        <v>226</v>
      </c>
      <c r="CC46" s="11" t="s">
        <v>217</v>
      </c>
      <c r="CD46" s="11" t="s">
        <v>226</v>
      </c>
      <c r="CE46" s="11" t="s">
        <v>217</v>
      </c>
      <c r="CF46" s="11" t="s">
        <v>226</v>
      </c>
      <c r="CG46" s="12" t="s">
        <v>226</v>
      </c>
      <c r="CH46" t="s">
        <v>206</v>
      </c>
      <c r="CI46" t="s">
        <v>205</v>
      </c>
      <c r="CJ46" t="s">
        <v>206</v>
      </c>
      <c r="CK46" t="s">
        <v>206</v>
      </c>
      <c r="CL46" t="s">
        <v>206</v>
      </c>
      <c r="CM46" t="s">
        <v>206</v>
      </c>
      <c r="CN46" t="s">
        <v>206</v>
      </c>
      <c r="CX46" t="s">
        <v>243</v>
      </c>
      <c r="CZ46" t="s">
        <v>216</v>
      </c>
      <c r="DA46" t="s">
        <v>205</v>
      </c>
      <c r="DB46" t="s">
        <v>205</v>
      </c>
      <c r="DC46" t="s">
        <v>205</v>
      </c>
      <c r="DD46" t="s">
        <v>206</v>
      </c>
      <c r="DE46" t="s">
        <v>206</v>
      </c>
      <c r="DF46" t="s">
        <v>206</v>
      </c>
      <c r="DG46" t="s">
        <v>205</v>
      </c>
      <c r="DH46" t="s">
        <v>206</v>
      </c>
      <c r="DI46" t="s">
        <v>216</v>
      </c>
      <c r="DJ46" t="s">
        <v>216</v>
      </c>
      <c r="DZ46" t="s">
        <v>205</v>
      </c>
      <c r="EA46" t="s">
        <v>205</v>
      </c>
      <c r="EB46" t="s">
        <v>206</v>
      </c>
      <c r="EC46" t="s">
        <v>206</v>
      </c>
      <c r="EJ46" t="s">
        <v>243</v>
      </c>
      <c r="EL46" t="s">
        <v>206</v>
      </c>
      <c r="EM46" t="s">
        <v>205</v>
      </c>
      <c r="EN46" t="s">
        <v>206</v>
      </c>
      <c r="EO46" t="s">
        <v>206</v>
      </c>
      <c r="EP46" t="s">
        <v>205</v>
      </c>
      <c r="EU46" t="s">
        <v>243</v>
      </c>
      <c r="EW46" t="s">
        <v>229</v>
      </c>
      <c r="EX46" t="s">
        <v>229</v>
      </c>
      <c r="EY46" t="s">
        <v>229</v>
      </c>
      <c r="EZ46" t="s">
        <v>229</v>
      </c>
      <c r="FA46" t="s">
        <v>229</v>
      </c>
      <c r="FB46" t="s">
        <v>229</v>
      </c>
      <c r="FC46" t="s">
        <v>229</v>
      </c>
      <c r="FD46" t="s">
        <v>226</v>
      </c>
      <c r="FE46" t="s">
        <v>226</v>
      </c>
      <c r="FF46" t="s">
        <v>228</v>
      </c>
      <c r="FG46" t="s">
        <v>226</v>
      </c>
      <c r="FH46" t="s">
        <v>226</v>
      </c>
      <c r="FI46" t="s">
        <v>226</v>
      </c>
      <c r="FJ46" t="s">
        <v>226</v>
      </c>
      <c r="FK46" t="s">
        <v>233</v>
      </c>
      <c r="FL46" t="s">
        <v>233</v>
      </c>
      <c r="FM46" t="s">
        <v>233</v>
      </c>
      <c r="FN46" t="s">
        <v>233</v>
      </c>
      <c r="FO46" t="s">
        <v>233</v>
      </c>
      <c r="FP46" t="s">
        <v>233</v>
      </c>
      <c r="FQ46" t="s">
        <v>233</v>
      </c>
      <c r="FR46" t="s">
        <v>233</v>
      </c>
      <c r="FS46" t="s">
        <v>233</v>
      </c>
      <c r="FT46" t="s">
        <v>233</v>
      </c>
      <c r="FU46" t="s">
        <v>231</v>
      </c>
      <c r="FV46" t="s">
        <v>231</v>
      </c>
      <c r="FW46" t="s">
        <v>233</v>
      </c>
      <c r="FX46" t="s">
        <v>227</v>
      </c>
      <c r="FY46" t="s">
        <v>228</v>
      </c>
      <c r="FZ46" t="s">
        <v>229</v>
      </c>
      <c r="GA46" t="s">
        <v>217</v>
      </c>
      <c r="GB46" t="s">
        <v>228</v>
      </c>
      <c r="GC46" t="s">
        <v>227</v>
      </c>
      <c r="GD46" t="s">
        <v>227</v>
      </c>
      <c r="GE46" t="s">
        <v>227</v>
      </c>
      <c r="GF46" t="s">
        <v>228</v>
      </c>
      <c r="GG46" t="s">
        <v>227</v>
      </c>
      <c r="GH46" t="s">
        <v>217</v>
      </c>
      <c r="GI46" t="s">
        <v>229</v>
      </c>
      <c r="GJ46" t="s">
        <v>229</v>
      </c>
      <c r="GK46" t="s">
        <v>229</v>
      </c>
      <c r="GL46" t="s">
        <v>228</v>
      </c>
      <c r="GM46" t="s">
        <v>229</v>
      </c>
      <c r="GN46" t="s">
        <v>227</v>
      </c>
      <c r="GO46" t="s">
        <v>217</v>
      </c>
      <c r="GP46" t="s">
        <v>226</v>
      </c>
      <c r="GQ46" t="s">
        <v>229</v>
      </c>
      <c r="GR46" t="s">
        <v>206</v>
      </c>
      <c r="GS46" t="s">
        <v>211</v>
      </c>
    </row>
    <row r="47" spans="1:201" x14ac:dyDescent="0.2">
      <c r="A47">
        <v>151</v>
      </c>
      <c r="B47" t="s">
        <v>608</v>
      </c>
      <c r="C47">
        <v>10</v>
      </c>
      <c r="D47" s="4">
        <v>39</v>
      </c>
      <c r="E47" s="5" t="s">
        <v>203</v>
      </c>
      <c r="F47" s="5" t="s">
        <v>265</v>
      </c>
      <c r="G47" s="5"/>
      <c r="H47" s="5" t="s">
        <v>206</v>
      </c>
      <c r="I47" s="5" t="s">
        <v>205</v>
      </c>
      <c r="J47" s="5" t="s">
        <v>205</v>
      </c>
      <c r="K47" s="5" t="s">
        <v>205</v>
      </c>
      <c r="L47" s="5"/>
      <c r="M47" s="5" t="s">
        <v>266</v>
      </c>
      <c r="N47" s="5" t="s">
        <v>205</v>
      </c>
      <c r="O47" s="5" t="s">
        <v>205</v>
      </c>
      <c r="P47" s="5" t="s">
        <v>206</v>
      </c>
      <c r="Q47" s="5" t="s">
        <v>205</v>
      </c>
      <c r="R47" s="5" t="s">
        <v>205</v>
      </c>
      <c r="S47" s="5"/>
      <c r="T47" s="6">
        <v>1</v>
      </c>
      <c r="U47" s="10"/>
      <c r="V47" s="11"/>
      <c r="W47" s="11"/>
      <c r="X47" s="11"/>
      <c r="Y47" s="11"/>
      <c r="Z47" s="11" t="s">
        <v>211</v>
      </c>
      <c r="AA47" s="11" t="s">
        <v>211</v>
      </c>
      <c r="AB47" s="11" t="s">
        <v>211</v>
      </c>
      <c r="AC47" s="11" t="s">
        <v>211</v>
      </c>
      <c r="AD47" s="11" t="s">
        <v>211</v>
      </c>
      <c r="AE47" s="11" t="s">
        <v>211</v>
      </c>
      <c r="AF47" s="11"/>
      <c r="AG47" s="11" t="s">
        <v>206</v>
      </c>
      <c r="AH47" s="11" t="s">
        <v>206</v>
      </c>
      <c r="AI47" s="11" t="s">
        <v>205</v>
      </c>
      <c r="AJ47" s="11" t="s">
        <v>205</v>
      </c>
      <c r="AK47" s="11" t="s">
        <v>206</v>
      </c>
      <c r="AL47" s="11" t="s">
        <v>205</v>
      </c>
      <c r="AM47" s="11" t="s">
        <v>205</v>
      </c>
      <c r="AN47" s="11" t="s">
        <v>206</v>
      </c>
      <c r="AO47" s="11" t="s">
        <v>206</v>
      </c>
      <c r="AP47" s="11" t="s">
        <v>206</v>
      </c>
      <c r="AQ47" s="11" t="s">
        <v>206</v>
      </c>
      <c r="AR47" s="11" t="s">
        <v>205</v>
      </c>
      <c r="AS47" s="11" t="s">
        <v>205</v>
      </c>
      <c r="AT47" s="11" t="s">
        <v>205</v>
      </c>
      <c r="AU47" s="11" t="s">
        <v>205</v>
      </c>
      <c r="AV47" s="11" t="s">
        <v>205</v>
      </c>
      <c r="AW47" s="11" t="s">
        <v>205</v>
      </c>
      <c r="AX47" s="11" t="s">
        <v>205</v>
      </c>
      <c r="AY47" s="11"/>
      <c r="AZ47" s="11" t="s">
        <v>229</v>
      </c>
      <c r="BA47" s="11" t="s">
        <v>229</v>
      </c>
      <c r="BB47" s="11" t="s">
        <v>229</v>
      </c>
      <c r="BC47" s="11" t="s">
        <v>229</v>
      </c>
      <c r="BD47" s="11" t="s">
        <v>229</v>
      </c>
      <c r="BE47" s="11" t="s">
        <v>229</v>
      </c>
      <c r="BF47" s="11" t="s">
        <v>229</v>
      </c>
      <c r="BG47" s="11" t="s">
        <v>229</v>
      </c>
      <c r="BH47" s="11" t="s">
        <v>229</v>
      </c>
      <c r="BI47" s="11" t="s">
        <v>229</v>
      </c>
      <c r="BJ47" s="11" t="s">
        <v>229</v>
      </c>
      <c r="BK47" s="11" t="s">
        <v>228</v>
      </c>
      <c r="BL47" s="11" t="s">
        <v>228</v>
      </c>
      <c r="BM47" s="11" t="s">
        <v>228</v>
      </c>
      <c r="BN47" s="11" t="s">
        <v>228</v>
      </c>
      <c r="BO47" s="11" t="s">
        <v>228</v>
      </c>
      <c r="BP47" s="11" t="s">
        <v>228</v>
      </c>
      <c r="BQ47" s="11" t="s">
        <v>228</v>
      </c>
      <c r="BR47" s="11" t="s">
        <v>227</v>
      </c>
      <c r="BS47" s="11" t="s">
        <v>227</v>
      </c>
      <c r="BT47" s="11" t="s">
        <v>217</v>
      </c>
      <c r="BU47" s="11" t="s">
        <v>227</v>
      </c>
      <c r="BV47" s="11" t="s">
        <v>227</v>
      </c>
      <c r="BW47" s="11" t="s">
        <v>227</v>
      </c>
      <c r="BX47" s="11" t="s">
        <v>217</v>
      </c>
      <c r="BY47" s="11" t="s">
        <v>217</v>
      </c>
      <c r="BZ47" s="11" t="s">
        <v>227</v>
      </c>
      <c r="CA47" s="11" t="s">
        <v>228</v>
      </c>
      <c r="CB47" s="11" t="s">
        <v>227</v>
      </c>
      <c r="CC47" s="11" t="s">
        <v>228</v>
      </c>
      <c r="CD47" s="11" t="s">
        <v>227</v>
      </c>
      <c r="CE47" s="11" t="s">
        <v>227</v>
      </c>
      <c r="CF47" s="11" t="s">
        <v>227</v>
      </c>
      <c r="CG47" s="12" t="s">
        <v>227</v>
      </c>
      <c r="CH47" t="s">
        <v>206</v>
      </c>
      <c r="CI47" t="s">
        <v>216</v>
      </c>
      <c r="CJ47" t="s">
        <v>216</v>
      </c>
      <c r="CK47" t="s">
        <v>206</v>
      </c>
      <c r="CL47" t="s">
        <v>206</v>
      </c>
      <c r="CM47" t="s">
        <v>206</v>
      </c>
      <c r="CN47" t="s">
        <v>206</v>
      </c>
      <c r="CX47" t="s">
        <v>215</v>
      </c>
      <c r="CZ47" t="s">
        <v>205</v>
      </c>
      <c r="DA47" t="s">
        <v>205</v>
      </c>
      <c r="DB47" t="s">
        <v>206</v>
      </c>
      <c r="DC47" t="s">
        <v>205</v>
      </c>
      <c r="DD47" t="s">
        <v>206</v>
      </c>
      <c r="DE47" t="s">
        <v>206</v>
      </c>
      <c r="DF47" t="s">
        <v>206</v>
      </c>
      <c r="DG47" t="s">
        <v>216</v>
      </c>
      <c r="DH47" t="s">
        <v>206</v>
      </c>
      <c r="DI47" t="s">
        <v>216</v>
      </c>
      <c r="DJ47" t="s">
        <v>216</v>
      </c>
      <c r="DZ47" t="s">
        <v>213</v>
      </c>
      <c r="EA47" t="s">
        <v>216</v>
      </c>
      <c r="EB47" t="s">
        <v>206</v>
      </c>
      <c r="EC47" t="s">
        <v>206</v>
      </c>
      <c r="EJ47" t="s">
        <v>215</v>
      </c>
      <c r="EL47" t="s">
        <v>206</v>
      </c>
      <c r="EM47" t="s">
        <v>223</v>
      </c>
      <c r="EN47" t="s">
        <v>223</v>
      </c>
      <c r="EO47" t="s">
        <v>216</v>
      </c>
      <c r="EP47" t="s">
        <v>205</v>
      </c>
      <c r="EV47" t="s">
        <v>213</v>
      </c>
      <c r="EW47" t="s">
        <v>228</v>
      </c>
      <c r="EX47" t="s">
        <v>217</v>
      </c>
      <c r="EY47" t="s">
        <v>229</v>
      </c>
      <c r="EZ47" t="s">
        <v>229</v>
      </c>
      <c r="FA47" t="s">
        <v>228</v>
      </c>
      <c r="FB47" t="s">
        <v>228</v>
      </c>
      <c r="FC47" t="s">
        <v>217</v>
      </c>
      <c r="FD47" t="s">
        <v>217</v>
      </c>
      <c r="FE47" t="s">
        <v>217</v>
      </c>
      <c r="FF47" t="s">
        <v>227</v>
      </c>
      <c r="FG47" t="s">
        <v>226</v>
      </c>
      <c r="FH47" t="s">
        <v>226</v>
      </c>
      <c r="FI47" t="s">
        <v>226</v>
      </c>
      <c r="FJ47" t="s">
        <v>226</v>
      </c>
      <c r="FK47" t="s">
        <v>232</v>
      </c>
      <c r="FL47" t="s">
        <v>218</v>
      </c>
      <c r="FM47" t="s">
        <v>232</v>
      </c>
      <c r="FN47" t="s">
        <v>232</v>
      </c>
      <c r="FO47" t="s">
        <v>218</v>
      </c>
      <c r="FP47" t="s">
        <v>230</v>
      </c>
      <c r="FQ47" t="s">
        <v>218</v>
      </c>
      <c r="FR47" t="s">
        <v>232</v>
      </c>
      <c r="FS47" t="s">
        <v>232</v>
      </c>
      <c r="FT47" t="s">
        <v>232</v>
      </c>
      <c r="FU47" t="s">
        <v>231</v>
      </c>
      <c r="FV47" t="s">
        <v>231</v>
      </c>
      <c r="FW47" t="s">
        <v>218</v>
      </c>
      <c r="FX47" t="s">
        <v>227</v>
      </c>
      <c r="FY47" t="s">
        <v>228</v>
      </c>
      <c r="FZ47" t="s">
        <v>228</v>
      </c>
      <c r="GA47" t="s">
        <v>228</v>
      </c>
      <c r="GB47" t="s">
        <v>228</v>
      </c>
      <c r="GC47" t="s">
        <v>227</v>
      </c>
      <c r="GD47" t="s">
        <v>228</v>
      </c>
      <c r="GE47" t="s">
        <v>217</v>
      </c>
      <c r="GF47" t="s">
        <v>217</v>
      </c>
      <c r="GG47" t="s">
        <v>217</v>
      </c>
      <c r="GH47" t="s">
        <v>217</v>
      </c>
      <c r="GI47" t="s">
        <v>228</v>
      </c>
      <c r="GJ47" t="s">
        <v>217</v>
      </c>
      <c r="GK47" t="s">
        <v>217</v>
      </c>
      <c r="GL47" t="s">
        <v>228</v>
      </c>
      <c r="GM47" t="s">
        <v>228</v>
      </c>
      <c r="GN47" t="s">
        <v>227</v>
      </c>
      <c r="GO47" t="s">
        <v>217</v>
      </c>
      <c r="GP47" t="s">
        <v>227</v>
      </c>
      <c r="GQ47" t="s">
        <v>228</v>
      </c>
      <c r="GR47" t="s">
        <v>206</v>
      </c>
      <c r="GS47" t="s">
        <v>211</v>
      </c>
    </row>
    <row r="48" spans="1:201" x14ac:dyDescent="0.2">
      <c r="A48">
        <v>153</v>
      </c>
      <c r="B48" t="s">
        <v>615</v>
      </c>
      <c r="C48">
        <v>10</v>
      </c>
      <c r="D48" s="4">
        <v>36</v>
      </c>
      <c r="E48" s="5" t="s">
        <v>203</v>
      </c>
      <c r="F48" s="5" t="s">
        <v>265</v>
      </c>
      <c r="G48" s="5"/>
      <c r="H48" s="5" t="s">
        <v>206</v>
      </c>
      <c r="I48" s="5" t="s">
        <v>205</v>
      </c>
      <c r="J48" s="5" t="s">
        <v>205</v>
      </c>
      <c r="K48" s="5" t="s">
        <v>205</v>
      </c>
      <c r="L48" s="5"/>
      <c r="M48" s="5" t="s">
        <v>266</v>
      </c>
      <c r="N48" s="5" t="s">
        <v>205</v>
      </c>
      <c r="O48" s="5" t="s">
        <v>205</v>
      </c>
      <c r="P48" s="5" t="s">
        <v>206</v>
      </c>
      <c r="Q48" s="5" t="s">
        <v>205</v>
      </c>
      <c r="R48" s="5" t="s">
        <v>206</v>
      </c>
      <c r="S48" s="5"/>
      <c r="T48" s="6">
        <v>12</v>
      </c>
      <c r="U48" s="10"/>
      <c r="V48" s="11"/>
      <c r="W48" s="11"/>
      <c r="X48" s="11"/>
      <c r="Y48" s="11"/>
      <c r="Z48" s="11" t="s">
        <v>211</v>
      </c>
      <c r="AA48" s="11" t="s">
        <v>211</v>
      </c>
      <c r="AB48" s="11" t="s">
        <v>211</v>
      </c>
      <c r="AC48" s="11" t="s">
        <v>211</v>
      </c>
      <c r="AD48" s="11" t="s">
        <v>211</v>
      </c>
      <c r="AE48" s="11" t="s">
        <v>211</v>
      </c>
      <c r="AF48" s="11"/>
      <c r="AG48" s="11" t="s">
        <v>206</v>
      </c>
      <c r="AH48" s="11" t="s">
        <v>206</v>
      </c>
      <c r="AI48" s="11" t="s">
        <v>205</v>
      </c>
      <c r="AJ48" s="11" t="s">
        <v>205</v>
      </c>
      <c r="AK48" s="11" t="s">
        <v>206</v>
      </c>
      <c r="AL48" s="11" t="s">
        <v>206</v>
      </c>
      <c r="AM48" s="11" t="s">
        <v>205</v>
      </c>
      <c r="AN48" s="11" t="s">
        <v>205</v>
      </c>
      <c r="AO48" s="11" t="s">
        <v>205</v>
      </c>
      <c r="AP48" s="11" t="s">
        <v>205</v>
      </c>
      <c r="AQ48" s="11" t="s">
        <v>206</v>
      </c>
      <c r="AR48" s="11" t="s">
        <v>205</v>
      </c>
      <c r="AS48" s="11" t="s">
        <v>205</v>
      </c>
      <c r="AT48" s="11" t="s">
        <v>206</v>
      </c>
      <c r="AU48" s="11" t="s">
        <v>205</v>
      </c>
      <c r="AV48" s="11" t="s">
        <v>205</v>
      </c>
      <c r="AW48" s="11" t="s">
        <v>205</v>
      </c>
      <c r="AX48" s="11" t="s">
        <v>205</v>
      </c>
      <c r="AY48" s="11" t="s">
        <v>619</v>
      </c>
      <c r="AZ48" s="11" t="s">
        <v>217</v>
      </c>
      <c r="BA48" s="11" t="s">
        <v>217</v>
      </c>
      <c r="BB48" s="11" t="s">
        <v>229</v>
      </c>
      <c r="BC48" s="11" t="s">
        <v>229</v>
      </c>
      <c r="BD48" s="11" t="s">
        <v>217</v>
      </c>
      <c r="BE48" s="11" t="s">
        <v>217</v>
      </c>
      <c r="BF48" s="11" t="s">
        <v>217</v>
      </c>
      <c r="BG48" s="11" t="s">
        <v>217</v>
      </c>
      <c r="BH48" s="11" t="s">
        <v>217</v>
      </c>
      <c r="BI48" s="11" t="s">
        <v>217</v>
      </c>
      <c r="BJ48" s="11" t="s">
        <v>228</v>
      </c>
      <c r="BK48" s="11" t="s">
        <v>229</v>
      </c>
      <c r="BL48" s="11" t="s">
        <v>229</v>
      </c>
      <c r="BM48" s="11" t="s">
        <v>229</v>
      </c>
      <c r="BN48" s="11" t="s">
        <v>229</v>
      </c>
      <c r="BO48" s="11" t="s">
        <v>217</v>
      </c>
      <c r="BP48" s="11" t="s">
        <v>217</v>
      </c>
      <c r="BQ48" s="11" t="s">
        <v>217</v>
      </c>
      <c r="BR48" s="11" t="s">
        <v>226</v>
      </c>
      <c r="BS48" s="11" t="s">
        <v>226</v>
      </c>
      <c r="BT48" s="11" t="s">
        <v>226</v>
      </c>
      <c r="BU48" s="11" t="s">
        <v>226</v>
      </c>
      <c r="BV48" s="11" t="s">
        <v>226</v>
      </c>
      <c r="BW48" s="11" t="s">
        <v>226</v>
      </c>
      <c r="BX48" s="11" t="s">
        <v>229</v>
      </c>
      <c r="BY48" s="11" t="s">
        <v>228</v>
      </c>
      <c r="BZ48" s="11" t="s">
        <v>226</v>
      </c>
      <c r="CA48" s="11" t="s">
        <v>229</v>
      </c>
      <c r="CB48" s="11" t="s">
        <v>226</v>
      </c>
      <c r="CC48" s="11" t="s">
        <v>229</v>
      </c>
      <c r="CD48" s="11" t="s">
        <v>226</v>
      </c>
      <c r="CE48" s="11" t="s">
        <v>226</v>
      </c>
      <c r="CF48" s="11" t="s">
        <v>226</v>
      </c>
      <c r="CG48" s="12" t="s">
        <v>226</v>
      </c>
      <c r="CH48" t="s">
        <v>206</v>
      </c>
      <c r="CI48" t="s">
        <v>205</v>
      </c>
      <c r="CJ48" t="s">
        <v>206</v>
      </c>
      <c r="CK48" t="s">
        <v>216</v>
      </c>
      <c r="CL48" t="s">
        <v>206</v>
      </c>
      <c r="CM48" t="s">
        <v>206</v>
      </c>
      <c r="CN48" t="s">
        <v>206</v>
      </c>
      <c r="CX48" t="s">
        <v>243</v>
      </c>
      <c r="CZ48" t="s">
        <v>205</v>
      </c>
      <c r="DA48" t="s">
        <v>223</v>
      </c>
      <c r="DB48" t="s">
        <v>206</v>
      </c>
      <c r="DC48" t="s">
        <v>223</v>
      </c>
      <c r="DD48" t="s">
        <v>206</v>
      </c>
      <c r="DE48" t="s">
        <v>206</v>
      </c>
      <c r="DF48" t="s">
        <v>206</v>
      </c>
      <c r="DG48" t="s">
        <v>206</v>
      </c>
      <c r="DH48" t="s">
        <v>216</v>
      </c>
      <c r="DI48" t="s">
        <v>216</v>
      </c>
      <c r="DJ48" t="s">
        <v>216</v>
      </c>
      <c r="DY48" t="s">
        <v>243</v>
      </c>
      <c r="EA48" t="s">
        <v>206</v>
      </c>
      <c r="EB48" t="s">
        <v>206</v>
      </c>
      <c r="EC48" t="s">
        <v>206</v>
      </c>
      <c r="EJ48" t="s">
        <v>243</v>
      </c>
      <c r="EL48" t="s">
        <v>216</v>
      </c>
      <c r="EM48" t="s">
        <v>216</v>
      </c>
      <c r="EN48" t="s">
        <v>216</v>
      </c>
      <c r="EO48" t="s">
        <v>206</v>
      </c>
      <c r="EP48" t="s">
        <v>205</v>
      </c>
      <c r="EV48" t="s">
        <v>205</v>
      </c>
      <c r="EW48" t="s">
        <v>229</v>
      </c>
      <c r="EX48" t="s">
        <v>217</v>
      </c>
      <c r="EY48" t="s">
        <v>229</v>
      </c>
      <c r="EZ48" t="s">
        <v>229</v>
      </c>
      <c r="FA48" t="s">
        <v>229</v>
      </c>
      <c r="FB48" t="s">
        <v>228</v>
      </c>
      <c r="FC48" t="s">
        <v>226</v>
      </c>
      <c r="FD48" t="s">
        <v>229</v>
      </c>
      <c r="FE48" t="s">
        <v>217</v>
      </c>
      <c r="FF48" t="s">
        <v>227</v>
      </c>
      <c r="FG48" t="s">
        <v>226</v>
      </c>
      <c r="FH48" t="s">
        <v>227</v>
      </c>
      <c r="FI48" t="s">
        <v>226</v>
      </c>
      <c r="FJ48" t="s">
        <v>226</v>
      </c>
      <c r="FK48" t="s">
        <v>233</v>
      </c>
      <c r="FL48" t="s">
        <v>230</v>
      </c>
      <c r="FM48" t="s">
        <v>230</v>
      </c>
      <c r="FN48" t="s">
        <v>233</v>
      </c>
      <c r="FO48" t="s">
        <v>233</v>
      </c>
      <c r="FP48" t="s">
        <v>230</v>
      </c>
      <c r="FQ48" t="s">
        <v>233</v>
      </c>
      <c r="FR48" t="s">
        <v>233</v>
      </c>
      <c r="FS48" t="s">
        <v>233</v>
      </c>
      <c r="FT48" t="s">
        <v>233</v>
      </c>
      <c r="FU48" t="s">
        <v>233</v>
      </c>
      <c r="FV48" t="s">
        <v>230</v>
      </c>
      <c r="FW48" t="s">
        <v>231</v>
      </c>
      <c r="FX48" t="s">
        <v>229</v>
      </c>
      <c r="FY48" t="s">
        <v>228</v>
      </c>
      <c r="FZ48" t="s">
        <v>229</v>
      </c>
      <c r="GA48" t="s">
        <v>229</v>
      </c>
      <c r="GB48" t="s">
        <v>229</v>
      </c>
      <c r="GC48" t="s">
        <v>226</v>
      </c>
      <c r="GD48" t="s">
        <v>229</v>
      </c>
      <c r="GE48" t="s">
        <v>229</v>
      </c>
      <c r="GF48" t="s">
        <v>229</v>
      </c>
      <c r="GG48" t="s">
        <v>229</v>
      </c>
      <c r="GH48" t="s">
        <v>229</v>
      </c>
      <c r="GI48" t="s">
        <v>229</v>
      </c>
      <c r="GJ48" t="s">
        <v>229</v>
      </c>
      <c r="GK48" t="s">
        <v>229</v>
      </c>
      <c r="GL48" t="s">
        <v>229</v>
      </c>
      <c r="GM48" t="s">
        <v>229</v>
      </c>
      <c r="GN48" t="s">
        <v>229</v>
      </c>
      <c r="GO48" t="s">
        <v>229</v>
      </c>
      <c r="GP48" t="s">
        <v>229</v>
      </c>
      <c r="GQ48" t="s">
        <v>229</v>
      </c>
      <c r="GR48" t="s">
        <v>206</v>
      </c>
      <c r="GS48" t="s">
        <v>211</v>
      </c>
    </row>
    <row r="49" spans="1:201" x14ac:dyDescent="0.2">
      <c r="A49">
        <v>154</v>
      </c>
      <c r="B49" t="s">
        <v>620</v>
      </c>
      <c r="C49">
        <v>10</v>
      </c>
      <c r="D49" s="4">
        <v>47</v>
      </c>
      <c r="E49" s="5" t="s">
        <v>203</v>
      </c>
      <c r="F49" s="5" t="s">
        <v>281</v>
      </c>
      <c r="G49" s="5"/>
      <c r="H49" s="5" t="s">
        <v>206</v>
      </c>
      <c r="I49" s="5" t="s">
        <v>205</v>
      </c>
      <c r="J49" s="5" t="s">
        <v>205</v>
      </c>
      <c r="K49" s="5" t="s">
        <v>205</v>
      </c>
      <c r="L49" s="5"/>
      <c r="M49" s="5" t="s">
        <v>266</v>
      </c>
      <c r="N49" s="5" t="s">
        <v>205</v>
      </c>
      <c r="O49" s="5" t="s">
        <v>205</v>
      </c>
      <c r="P49" s="5" t="s">
        <v>206</v>
      </c>
      <c r="Q49" s="5" t="s">
        <v>206</v>
      </c>
      <c r="R49" s="5" t="s">
        <v>206</v>
      </c>
      <c r="S49" s="5"/>
      <c r="T49" s="6">
        <v>20</v>
      </c>
      <c r="U49" s="10"/>
      <c r="V49" s="11"/>
      <c r="W49" s="11"/>
      <c r="X49" s="11"/>
      <c r="Y49" s="11"/>
      <c r="Z49" s="11" t="s">
        <v>211</v>
      </c>
      <c r="AA49" s="11" t="s">
        <v>211</v>
      </c>
      <c r="AB49" s="11" t="s">
        <v>211</v>
      </c>
      <c r="AC49" s="11" t="s">
        <v>211</v>
      </c>
      <c r="AD49" s="11" t="s">
        <v>211</v>
      </c>
      <c r="AE49" s="11" t="s">
        <v>211</v>
      </c>
      <c r="AF49" s="11"/>
      <c r="AG49" s="11" t="s">
        <v>206</v>
      </c>
      <c r="AH49" s="11" t="s">
        <v>206</v>
      </c>
      <c r="AI49" s="11" t="s">
        <v>205</v>
      </c>
      <c r="AJ49" s="11" t="s">
        <v>205</v>
      </c>
      <c r="AK49" s="11" t="s">
        <v>206</v>
      </c>
      <c r="AL49" s="11" t="s">
        <v>206</v>
      </c>
      <c r="AM49" s="11" t="s">
        <v>205</v>
      </c>
      <c r="AN49" s="11" t="s">
        <v>206</v>
      </c>
      <c r="AO49" s="11" t="s">
        <v>205</v>
      </c>
      <c r="AP49" s="11" t="s">
        <v>206</v>
      </c>
      <c r="AQ49" s="11" t="s">
        <v>206</v>
      </c>
      <c r="AR49" s="11" t="s">
        <v>205</v>
      </c>
      <c r="AS49" s="11" t="s">
        <v>205</v>
      </c>
      <c r="AT49" s="11" t="s">
        <v>206</v>
      </c>
      <c r="AU49" s="11" t="s">
        <v>205</v>
      </c>
      <c r="AV49" s="11" t="s">
        <v>205</v>
      </c>
      <c r="AW49" s="11" t="s">
        <v>205</v>
      </c>
      <c r="AX49" s="11" t="s">
        <v>205</v>
      </c>
      <c r="AY49" s="11"/>
      <c r="AZ49" s="11" t="s">
        <v>229</v>
      </c>
      <c r="BA49" s="11" t="s">
        <v>229</v>
      </c>
      <c r="BB49" s="11" t="s">
        <v>229</v>
      </c>
      <c r="BC49" s="11" t="s">
        <v>229</v>
      </c>
      <c r="BD49" s="11" t="s">
        <v>229</v>
      </c>
      <c r="BE49" s="11" t="s">
        <v>229</v>
      </c>
      <c r="BF49" s="11" t="s">
        <v>229</v>
      </c>
      <c r="BG49" s="11" t="s">
        <v>229</v>
      </c>
      <c r="BH49" s="11" t="s">
        <v>229</v>
      </c>
      <c r="BI49" s="11" t="s">
        <v>229</v>
      </c>
      <c r="BJ49" s="11" t="s">
        <v>229</v>
      </c>
      <c r="BK49" s="11" t="s">
        <v>217</v>
      </c>
      <c r="BL49" s="11" t="s">
        <v>228</v>
      </c>
      <c r="BM49" s="11" t="s">
        <v>228</v>
      </c>
      <c r="BN49" s="11" t="s">
        <v>229</v>
      </c>
      <c r="BO49" s="11" t="s">
        <v>217</v>
      </c>
      <c r="BP49" s="11" t="s">
        <v>217</v>
      </c>
      <c r="BQ49" s="11" t="s">
        <v>217</v>
      </c>
      <c r="BR49" s="11" t="s">
        <v>217</v>
      </c>
      <c r="BS49" s="11" t="s">
        <v>217</v>
      </c>
      <c r="BT49" s="11" t="s">
        <v>217</v>
      </c>
      <c r="BU49" s="11" t="s">
        <v>217</v>
      </c>
      <c r="BV49" s="11" t="s">
        <v>228</v>
      </c>
      <c r="BW49" s="11" t="s">
        <v>217</v>
      </c>
      <c r="BX49" s="11" t="s">
        <v>228</v>
      </c>
      <c r="BY49" s="11" t="s">
        <v>228</v>
      </c>
      <c r="BZ49" s="11" t="s">
        <v>217</v>
      </c>
      <c r="CA49" s="11" t="s">
        <v>228</v>
      </c>
      <c r="CB49" s="11" t="s">
        <v>217</v>
      </c>
      <c r="CC49" s="11" t="s">
        <v>228</v>
      </c>
      <c r="CD49" s="11" t="s">
        <v>217</v>
      </c>
      <c r="CE49" s="11" t="s">
        <v>217</v>
      </c>
      <c r="CF49" s="11" t="s">
        <v>217</v>
      </c>
      <c r="CG49" s="12" t="s">
        <v>217</v>
      </c>
      <c r="CH49" t="s">
        <v>206</v>
      </c>
      <c r="CI49" t="s">
        <v>216</v>
      </c>
      <c r="CJ49" t="s">
        <v>206</v>
      </c>
      <c r="CK49" t="s">
        <v>216</v>
      </c>
      <c r="CL49" t="s">
        <v>206</v>
      </c>
      <c r="CM49" t="s">
        <v>206</v>
      </c>
      <c r="CN49" t="s">
        <v>206</v>
      </c>
      <c r="CX49" t="s">
        <v>243</v>
      </c>
      <c r="CZ49" t="s">
        <v>223</v>
      </c>
      <c r="DA49" t="s">
        <v>223</v>
      </c>
      <c r="DB49" t="s">
        <v>206</v>
      </c>
      <c r="DC49" t="s">
        <v>223</v>
      </c>
      <c r="DD49" t="s">
        <v>206</v>
      </c>
      <c r="DE49" t="s">
        <v>206</v>
      </c>
      <c r="DF49" t="s">
        <v>206</v>
      </c>
      <c r="DG49" t="s">
        <v>206</v>
      </c>
      <c r="DH49" t="s">
        <v>206</v>
      </c>
      <c r="DI49" t="s">
        <v>206</v>
      </c>
      <c r="DJ49" t="s">
        <v>206</v>
      </c>
      <c r="DY49" t="s">
        <v>243</v>
      </c>
      <c r="EA49" t="s">
        <v>206</v>
      </c>
      <c r="EB49" t="s">
        <v>206</v>
      </c>
      <c r="EC49" t="s">
        <v>206</v>
      </c>
      <c r="EJ49" t="s">
        <v>243</v>
      </c>
      <c r="EL49" t="s">
        <v>205</v>
      </c>
      <c r="EM49" t="s">
        <v>205</v>
      </c>
      <c r="EN49" t="s">
        <v>206</v>
      </c>
      <c r="EO49" t="s">
        <v>206</v>
      </c>
      <c r="EP49" t="s">
        <v>216</v>
      </c>
      <c r="EV49" t="s">
        <v>213</v>
      </c>
      <c r="EW49" t="s">
        <v>229</v>
      </c>
      <c r="EX49" t="s">
        <v>229</v>
      </c>
      <c r="EY49" t="s">
        <v>229</v>
      </c>
      <c r="EZ49" t="s">
        <v>229</v>
      </c>
      <c r="FA49" t="s">
        <v>229</v>
      </c>
      <c r="FB49" t="s">
        <v>229</v>
      </c>
      <c r="FC49" t="s">
        <v>228</v>
      </c>
      <c r="FD49" t="s">
        <v>227</v>
      </c>
      <c r="FE49" t="s">
        <v>227</v>
      </c>
      <c r="FF49" t="s">
        <v>227</v>
      </c>
      <c r="FG49" t="s">
        <v>226</v>
      </c>
      <c r="FH49" t="s">
        <v>226</v>
      </c>
      <c r="FI49" t="s">
        <v>226</v>
      </c>
      <c r="FJ49" t="s">
        <v>217</v>
      </c>
      <c r="FK49" t="s">
        <v>233</v>
      </c>
      <c r="FL49" t="s">
        <v>233</v>
      </c>
      <c r="FM49" t="s">
        <v>233</v>
      </c>
      <c r="FN49" t="s">
        <v>233</v>
      </c>
      <c r="FO49" t="s">
        <v>231</v>
      </c>
      <c r="FP49" t="s">
        <v>233</v>
      </c>
      <c r="FQ49" t="s">
        <v>233</v>
      </c>
      <c r="FR49" t="s">
        <v>233</v>
      </c>
      <c r="FS49" t="s">
        <v>233</v>
      </c>
      <c r="FT49" t="s">
        <v>233</v>
      </c>
      <c r="FU49" t="s">
        <v>233</v>
      </c>
      <c r="FV49" t="s">
        <v>218</v>
      </c>
      <c r="FW49" t="s">
        <v>233</v>
      </c>
      <c r="FX49" t="s">
        <v>228</v>
      </c>
      <c r="FY49" t="s">
        <v>229</v>
      </c>
      <c r="FZ49" t="s">
        <v>229</v>
      </c>
      <c r="GA49" t="s">
        <v>229</v>
      </c>
      <c r="GB49" t="s">
        <v>229</v>
      </c>
      <c r="GC49" t="s">
        <v>226</v>
      </c>
      <c r="GD49" t="s">
        <v>229</v>
      </c>
      <c r="GE49" t="s">
        <v>229</v>
      </c>
      <c r="GF49" t="s">
        <v>229</v>
      </c>
      <c r="GG49" t="s">
        <v>229</v>
      </c>
      <c r="GH49" t="s">
        <v>228</v>
      </c>
      <c r="GI49" t="s">
        <v>229</v>
      </c>
      <c r="GJ49" t="s">
        <v>229</v>
      </c>
      <c r="GK49" t="s">
        <v>229</v>
      </c>
      <c r="GL49" t="s">
        <v>229</v>
      </c>
      <c r="GM49" t="s">
        <v>217</v>
      </c>
      <c r="GN49" t="s">
        <v>217</v>
      </c>
      <c r="GO49" t="s">
        <v>228</v>
      </c>
      <c r="GP49" t="s">
        <v>227</v>
      </c>
      <c r="GQ49" t="s">
        <v>229</v>
      </c>
      <c r="GR49" t="s">
        <v>206</v>
      </c>
      <c r="GS49" t="s">
        <v>211</v>
      </c>
    </row>
    <row r="50" spans="1:201" x14ac:dyDescent="0.2">
      <c r="A50">
        <v>155</v>
      </c>
      <c r="B50" t="s">
        <v>623</v>
      </c>
      <c r="C50">
        <v>10</v>
      </c>
      <c r="D50" s="4">
        <v>44</v>
      </c>
      <c r="E50" s="5" t="s">
        <v>238</v>
      </c>
      <c r="F50" s="5" t="s">
        <v>265</v>
      </c>
      <c r="G50" s="5"/>
      <c r="H50" s="5" t="s">
        <v>206</v>
      </c>
      <c r="I50" s="5" t="s">
        <v>205</v>
      </c>
      <c r="J50" s="5" t="s">
        <v>205</v>
      </c>
      <c r="K50" s="5" t="s">
        <v>205</v>
      </c>
      <c r="L50" s="5"/>
      <c r="M50" s="5" t="s">
        <v>266</v>
      </c>
      <c r="N50" s="5" t="s">
        <v>205</v>
      </c>
      <c r="O50" s="5" t="s">
        <v>205</v>
      </c>
      <c r="P50" s="5" t="s">
        <v>205</v>
      </c>
      <c r="Q50" s="5" t="s">
        <v>205</v>
      </c>
      <c r="R50" s="5" t="s">
        <v>206</v>
      </c>
      <c r="S50" s="5"/>
      <c r="T50" s="6">
        <v>14</v>
      </c>
      <c r="U50" s="10"/>
      <c r="V50" s="11"/>
      <c r="W50" s="11"/>
      <c r="X50" s="11"/>
      <c r="Y50" s="11"/>
      <c r="Z50" s="11" t="s">
        <v>211</v>
      </c>
      <c r="AA50" s="11" t="s">
        <v>211</v>
      </c>
      <c r="AB50" s="11" t="s">
        <v>211</v>
      </c>
      <c r="AC50" s="11" t="s">
        <v>211</v>
      </c>
      <c r="AD50" s="11" t="s">
        <v>211</v>
      </c>
      <c r="AE50" s="11" t="s">
        <v>211</v>
      </c>
      <c r="AF50" s="11"/>
      <c r="AG50" s="11" t="s">
        <v>205</v>
      </c>
      <c r="AH50" s="11" t="s">
        <v>205</v>
      </c>
      <c r="AI50" s="11" t="s">
        <v>205</v>
      </c>
      <c r="AJ50" s="11" t="s">
        <v>205</v>
      </c>
      <c r="AK50" s="11" t="s">
        <v>205</v>
      </c>
      <c r="AL50" s="11" t="s">
        <v>205</v>
      </c>
      <c r="AM50" s="11" t="s">
        <v>205</v>
      </c>
      <c r="AN50" s="11" t="s">
        <v>205</v>
      </c>
      <c r="AO50" s="11" t="s">
        <v>205</v>
      </c>
      <c r="AP50" s="11" t="s">
        <v>205</v>
      </c>
      <c r="AQ50" s="11" t="s">
        <v>205</v>
      </c>
      <c r="AR50" s="11" t="s">
        <v>205</v>
      </c>
      <c r="AS50" s="11" t="s">
        <v>205</v>
      </c>
      <c r="AT50" s="11" t="s">
        <v>205</v>
      </c>
      <c r="AU50" s="11" t="s">
        <v>205</v>
      </c>
      <c r="AV50" s="11" t="s">
        <v>205</v>
      </c>
      <c r="AW50" s="11" t="s">
        <v>206</v>
      </c>
      <c r="AX50" s="11" t="s">
        <v>205</v>
      </c>
      <c r="AY50" s="11"/>
      <c r="AZ50" s="11" t="s">
        <v>229</v>
      </c>
      <c r="BA50" s="11" t="s">
        <v>229</v>
      </c>
      <c r="BB50" s="11" t="s">
        <v>229</v>
      </c>
      <c r="BC50" s="11" t="s">
        <v>229</v>
      </c>
      <c r="BD50" s="11" t="s">
        <v>229</v>
      </c>
      <c r="BE50" s="11" t="s">
        <v>229</v>
      </c>
      <c r="BF50" s="11" t="s">
        <v>229</v>
      </c>
      <c r="BG50" s="11" t="s">
        <v>229</v>
      </c>
      <c r="BH50" s="11" t="s">
        <v>229</v>
      </c>
      <c r="BI50" s="11" t="s">
        <v>229</v>
      </c>
      <c r="BJ50" s="11" t="s">
        <v>229</v>
      </c>
      <c r="BK50" s="11" t="s">
        <v>229</v>
      </c>
      <c r="BL50" s="11" t="s">
        <v>229</v>
      </c>
      <c r="BM50" s="11" t="s">
        <v>229</v>
      </c>
      <c r="BN50" s="11" t="s">
        <v>229</v>
      </c>
      <c r="BO50" s="11" t="s">
        <v>229</v>
      </c>
      <c r="BP50" s="11" t="s">
        <v>229</v>
      </c>
      <c r="BQ50" s="11" t="s">
        <v>229</v>
      </c>
      <c r="BR50" s="11" t="s">
        <v>229</v>
      </c>
      <c r="BS50" s="11" t="s">
        <v>229</v>
      </c>
      <c r="BT50" s="11" t="s">
        <v>229</v>
      </c>
      <c r="BU50" s="11" t="s">
        <v>229</v>
      </c>
      <c r="BV50" s="11" t="s">
        <v>229</v>
      </c>
      <c r="BW50" s="11" t="s">
        <v>229</v>
      </c>
      <c r="BX50" s="11" t="s">
        <v>229</v>
      </c>
      <c r="BY50" s="11" t="s">
        <v>229</v>
      </c>
      <c r="BZ50" s="11" t="s">
        <v>229</v>
      </c>
      <c r="CA50" s="11" t="s">
        <v>229</v>
      </c>
      <c r="CB50" s="11" t="s">
        <v>229</v>
      </c>
      <c r="CC50" s="11" t="s">
        <v>229</v>
      </c>
      <c r="CD50" s="11" t="s">
        <v>229</v>
      </c>
      <c r="CE50" s="11" t="s">
        <v>229</v>
      </c>
      <c r="CF50" s="11" t="s">
        <v>229</v>
      </c>
      <c r="CG50" s="12" t="s">
        <v>229</v>
      </c>
      <c r="CH50" t="s">
        <v>206</v>
      </c>
      <c r="CI50" t="s">
        <v>206</v>
      </c>
      <c r="CJ50" t="s">
        <v>206</v>
      </c>
      <c r="CK50" t="s">
        <v>206</v>
      </c>
      <c r="CL50" t="s">
        <v>206</v>
      </c>
      <c r="CM50" t="s">
        <v>206</v>
      </c>
      <c r="CN50" t="s">
        <v>206</v>
      </c>
      <c r="CX50" t="s">
        <v>243</v>
      </c>
      <c r="CZ50" t="s">
        <v>206</v>
      </c>
      <c r="DA50" t="s">
        <v>206</v>
      </c>
      <c r="DB50" t="s">
        <v>206</v>
      </c>
      <c r="DC50" t="s">
        <v>206</v>
      </c>
      <c r="DD50" t="s">
        <v>206</v>
      </c>
      <c r="DE50" t="s">
        <v>206</v>
      </c>
      <c r="DF50" t="s">
        <v>206</v>
      </c>
      <c r="DG50" t="s">
        <v>206</v>
      </c>
      <c r="DH50" t="s">
        <v>206</v>
      </c>
      <c r="DI50" t="s">
        <v>206</v>
      </c>
      <c r="DJ50" t="s">
        <v>206</v>
      </c>
      <c r="DY50" t="s">
        <v>243</v>
      </c>
      <c r="EA50" t="s">
        <v>206</v>
      </c>
      <c r="EB50" t="s">
        <v>206</v>
      </c>
      <c r="EC50" t="s">
        <v>206</v>
      </c>
      <c r="EJ50" t="s">
        <v>243</v>
      </c>
      <c r="EL50" t="s">
        <v>205</v>
      </c>
      <c r="EM50" t="s">
        <v>205</v>
      </c>
      <c r="EN50" t="s">
        <v>206</v>
      </c>
      <c r="EO50" t="s">
        <v>205</v>
      </c>
      <c r="EP50" t="s">
        <v>205</v>
      </c>
      <c r="EV50" t="s">
        <v>205</v>
      </c>
      <c r="EW50" t="s">
        <v>229</v>
      </c>
      <c r="EX50" t="s">
        <v>229</v>
      </c>
      <c r="EY50" t="s">
        <v>229</v>
      </c>
      <c r="EZ50" t="s">
        <v>229</v>
      </c>
      <c r="FA50" t="s">
        <v>229</v>
      </c>
      <c r="FB50" t="s">
        <v>229</v>
      </c>
      <c r="FC50" t="s">
        <v>229</v>
      </c>
      <c r="FD50" t="s">
        <v>226</v>
      </c>
      <c r="FE50" t="s">
        <v>226</v>
      </c>
      <c r="FF50" t="s">
        <v>226</v>
      </c>
      <c r="FG50" t="s">
        <v>226</v>
      </c>
      <c r="FH50" t="s">
        <v>226</v>
      </c>
      <c r="FI50" t="s">
        <v>226</v>
      </c>
      <c r="FJ50" t="s">
        <v>226</v>
      </c>
      <c r="FK50" t="s">
        <v>233</v>
      </c>
      <c r="FL50" t="s">
        <v>233</v>
      </c>
      <c r="FM50" t="s">
        <v>233</v>
      </c>
      <c r="FN50" t="s">
        <v>233</v>
      </c>
      <c r="FO50" t="s">
        <v>233</v>
      </c>
      <c r="FP50" t="s">
        <v>233</v>
      </c>
      <c r="FQ50" t="s">
        <v>233</v>
      </c>
      <c r="FR50" t="s">
        <v>233</v>
      </c>
      <c r="FS50" t="s">
        <v>233</v>
      </c>
      <c r="FT50" t="s">
        <v>233</v>
      </c>
      <c r="FU50" t="s">
        <v>233</v>
      </c>
      <c r="FV50" t="s">
        <v>233</v>
      </c>
      <c r="FW50" t="s">
        <v>233</v>
      </c>
      <c r="FX50" t="s">
        <v>229</v>
      </c>
      <c r="FY50" t="s">
        <v>229</v>
      </c>
      <c r="FZ50" t="s">
        <v>228</v>
      </c>
      <c r="GA50" t="s">
        <v>229</v>
      </c>
      <c r="GB50" t="s">
        <v>229</v>
      </c>
      <c r="GC50" t="s">
        <v>226</v>
      </c>
      <c r="GD50" t="s">
        <v>229</v>
      </c>
      <c r="GE50" t="s">
        <v>229</v>
      </c>
      <c r="GF50" t="s">
        <v>229</v>
      </c>
      <c r="GG50" t="s">
        <v>229</v>
      </c>
      <c r="GH50" t="s">
        <v>229</v>
      </c>
      <c r="GI50" t="s">
        <v>229</v>
      </c>
      <c r="GJ50" t="s">
        <v>229</v>
      </c>
      <c r="GK50" t="s">
        <v>229</v>
      </c>
      <c r="GL50" t="s">
        <v>229</v>
      </c>
      <c r="GM50" t="s">
        <v>229</v>
      </c>
      <c r="GN50" t="s">
        <v>229</v>
      </c>
      <c r="GO50" t="s">
        <v>229</v>
      </c>
      <c r="GP50" t="s">
        <v>229</v>
      </c>
      <c r="GQ50" t="s">
        <v>229</v>
      </c>
      <c r="GR50" t="s">
        <v>205</v>
      </c>
      <c r="GS50" t="s">
        <v>211</v>
      </c>
    </row>
    <row r="51" spans="1:201" x14ac:dyDescent="0.2">
      <c r="A51">
        <v>156</v>
      </c>
      <c r="B51" t="s">
        <v>626</v>
      </c>
      <c r="C51">
        <v>10</v>
      </c>
      <c r="D51" s="4">
        <v>35</v>
      </c>
      <c r="E51" s="5" t="s">
        <v>203</v>
      </c>
      <c r="F51" s="5" t="s">
        <v>265</v>
      </c>
      <c r="G51" s="5"/>
      <c r="H51" s="5" t="s">
        <v>206</v>
      </c>
      <c r="I51" s="5" t="s">
        <v>205</v>
      </c>
      <c r="J51" s="5" t="s">
        <v>205</v>
      </c>
      <c r="K51" s="5" t="s">
        <v>205</v>
      </c>
      <c r="L51" s="5"/>
      <c r="M51" s="5" t="s">
        <v>266</v>
      </c>
      <c r="N51" s="5" t="s">
        <v>205</v>
      </c>
      <c r="O51" s="5" t="s">
        <v>205</v>
      </c>
      <c r="P51" s="5" t="s">
        <v>205</v>
      </c>
      <c r="Q51" s="5" t="s">
        <v>205</v>
      </c>
      <c r="R51" s="5" t="s">
        <v>206</v>
      </c>
      <c r="S51" s="5"/>
      <c r="T51" s="6">
        <v>9</v>
      </c>
      <c r="U51" s="10"/>
      <c r="V51" s="11"/>
      <c r="W51" s="11"/>
      <c r="X51" s="11"/>
      <c r="Y51" s="11"/>
      <c r="Z51" s="11" t="s">
        <v>211</v>
      </c>
      <c r="AA51" s="11" t="s">
        <v>211</v>
      </c>
      <c r="AB51" s="11" t="s">
        <v>211</v>
      </c>
      <c r="AC51" s="11" t="s">
        <v>211</v>
      </c>
      <c r="AD51" s="11" t="s">
        <v>211</v>
      </c>
      <c r="AE51" s="11" t="s">
        <v>211</v>
      </c>
      <c r="AF51" s="11"/>
      <c r="AG51" s="11" t="s">
        <v>206</v>
      </c>
      <c r="AH51" s="11" t="s">
        <v>206</v>
      </c>
      <c r="AI51" s="11" t="s">
        <v>206</v>
      </c>
      <c r="AJ51" s="11" t="s">
        <v>205</v>
      </c>
      <c r="AK51" s="11" t="s">
        <v>206</v>
      </c>
      <c r="AL51" s="11" t="s">
        <v>206</v>
      </c>
      <c r="AM51" s="11" t="s">
        <v>205</v>
      </c>
      <c r="AN51" s="11" t="s">
        <v>205</v>
      </c>
      <c r="AO51" s="11" t="s">
        <v>205</v>
      </c>
      <c r="AP51" s="11" t="s">
        <v>205</v>
      </c>
      <c r="AQ51" s="11" t="s">
        <v>206</v>
      </c>
      <c r="AR51" s="11" t="s">
        <v>205</v>
      </c>
      <c r="AS51" s="11" t="s">
        <v>205</v>
      </c>
      <c r="AT51" s="11" t="s">
        <v>206</v>
      </c>
      <c r="AU51" s="11" t="s">
        <v>205</v>
      </c>
      <c r="AV51" s="11" t="s">
        <v>205</v>
      </c>
      <c r="AW51" s="11" t="s">
        <v>205</v>
      </c>
      <c r="AX51" s="11" t="s">
        <v>205</v>
      </c>
      <c r="AY51" s="11"/>
      <c r="AZ51" s="11" t="s">
        <v>217</v>
      </c>
      <c r="BA51" s="11" t="s">
        <v>228</v>
      </c>
      <c r="BB51" s="11" t="s">
        <v>229</v>
      </c>
      <c r="BC51" s="11" t="s">
        <v>229</v>
      </c>
      <c r="BD51" s="11" t="s">
        <v>217</v>
      </c>
      <c r="BE51" s="11" t="s">
        <v>217</v>
      </c>
      <c r="BF51" s="11" t="s">
        <v>217</v>
      </c>
      <c r="BG51" s="11" t="s">
        <v>227</v>
      </c>
      <c r="BH51" s="11" t="s">
        <v>217</v>
      </c>
      <c r="BI51" s="11" t="s">
        <v>217</v>
      </c>
      <c r="BJ51" s="11" t="s">
        <v>217</v>
      </c>
      <c r="BK51" s="11" t="s">
        <v>229</v>
      </c>
      <c r="BL51" s="11" t="s">
        <v>229</v>
      </c>
      <c r="BM51" s="11" t="s">
        <v>228</v>
      </c>
      <c r="BN51" s="11" t="s">
        <v>229</v>
      </c>
      <c r="BO51" s="11" t="s">
        <v>217</v>
      </c>
      <c r="BP51" s="11" t="s">
        <v>217</v>
      </c>
      <c r="BQ51" s="11" t="s">
        <v>217</v>
      </c>
      <c r="BR51" s="11" t="s">
        <v>226</v>
      </c>
      <c r="BS51" s="11" t="s">
        <v>217</v>
      </c>
      <c r="BT51" s="11" t="s">
        <v>217</v>
      </c>
      <c r="BU51" s="11" t="s">
        <v>227</v>
      </c>
      <c r="BV51" s="11" t="s">
        <v>217</v>
      </c>
      <c r="BW51" s="11" t="s">
        <v>226</v>
      </c>
      <c r="BX51" s="11" t="s">
        <v>229</v>
      </c>
      <c r="BY51" s="11" t="s">
        <v>217</v>
      </c>
      <c r="BZ51" s="11" t="s">
        <v>226</v>
      </c>
      <c r="CA51" s="11" t="s">
        <v>229</v>
      </c>
      <c r="CB51" s="11" t="s">
        <v>217</v>
      </c>
      <c r="CC51" s="11" t="s">
        <v>217</v>
      </c>
      <c r="CD51" s="11" t="s">
        <v>217</v>
      </c>
      <c r="CE51" s="11" t="s">
        <v>217</v>
      </c>
      <c r="CF51" s="11" t="s">
        <v>226</v>
      </c>
      <c r="CG51" s="12" t="s">
        <v>226</v>
      </c>
      <c r="CH51" t="s">
        <v>206</v>
      </c>
      <c r="CI51" t="s">
        <v>205</v>
      </c>
      <c r="CJ51" t="s">
        <v>216</v>
      </c>
      <c r="CK51" t="s">
        <v>216</v>
      </c>
      <c r="CL51" t="s">
        <v>205</v>
      </c>
      <c r="CM51" t="s">
        <v>205</v>
      </c>
      <c r="CN51" t="s">
        <v>206</v>
      </c>
      <c r="CW51" t="s">
        <v>629</v>
      </c>
      <c r="CY51" t="s">
        <v>205</v>
      </c>
      <c r="CZ51" t="s">
        <v>205</v>
      </c>
      <c r="DA51" t="s">
        <v>205</v>
      </c>
      <c r="DB51" t="s">
        <v>206</v>
      </c>
      <c r="DC51" t="s">
        <v>223</v>
      </c>
      <c r="DD51" t="s">
        <v>206</v>
      </c>
      <c r="DE51" t="s">
        <v>206</v>
      </c>
      <c r="DF51" t="s">
        <v>206</v>
      </c>
      <c r="DG51" t="s">
        <v>206</v>
      </c>
      <c r="DH51" t="s">
        <v>206</v>
      </c>
      <c r="DI51" t="s">
        <v>216</v>
      </c>
      <c r="DJ51" t="s">
        <v>206</v>
      </c>
      <c r="DY51" t="s">
        <v>243</v>
      </c>
      <c r="EA51" t="s">
        <v>223</v>
      </c>
      <c r="EB51" t="s">
        <v>206</v>
      </c>
      <c r="EC51" t="s">
        <v>206</v>
      </c>
      <c r="EJ51" t="s">
        <v>243</v>
      </c>
      <c r="EL51" t="s">
        <v>206</v>
      </c>
      <c r="EM51" t="s">
        <v>216</v>
      </c>
      <c r="EN51" t="s">
        <v>223</v>
      </c>
      <c r="EO51" t="s">
        <v>216</v>
      </c>
      <c r="EP51" t="s">
        <v>205</v>
      </c>
      <c r="EV51" t="s">
        <v>205</v>
      </c>
      <c r="EW51" t="s">
        <v>229</v>
      </c>
      <c r="EX51" t="s">
        <v>217</v>
      </c>
      <c r="EY51" t="s">
        <v>229</v>
      </c>
      <c r="EZ51" t="s">
        <v>229</v>
      </c>
      <c r="FA51" t="s">
        <v>229</v>
      </c>
      <c r="FB51" t="s">
        <v>229</v>
      </c>
      <c r="FC51" t="s">
        <v>217</v>
      </c>
      <c r="FD51" t="s">
        <v>217</v>
      </c>
      <c r="FE51" t="s">
        <v>227</v>
      </c>
      <c r="FF51" t="s">
        <v>228</v>
      </c>
      <c r="FG51" t="s">
        <v>226</v>
      </c>
      <c r="FH51" t="s">
        <v>226</v>
      </c>
      <c r="FI51" t="s">
        <v>226</v>
      </c>
      <c r="FJ51" t="s">
        <v>227</v>
      </c>
      <c r="FK51" t="s">
        <v>232</v>
      </c>
      <c r="FL51" t="s">
        <v>232</v>
      </c>
      <c r="FM51" t="s">
        <v>232</v>
      </c>
      <c r="FN51" t="s">
        <v>231</v>
      </c>
      <c r="FO51" t="s">
        <v>231</v>
      </c>
      <c r="FP51" t="s">
        <v>231</v>
      </c>
      <c r="FQ51" t="s">
        <v>231</v>
      </c>
      <c r="FR51" t="s">
        <v>232</v>
      </c>
      <c r="FS51" t="s">
        <v>232</v>
      </c>
      <c r="FT51" t="s">
        <v>232</v>
      </c>
      <c r="FU51" t="s">
        <v>232</v>
      </c>
      <c r="FV51" t="s">
        <v>231</v>
      </c>
      <c r="FW51" t="s">
        <v>218</v>
      </c>
      <c r="FX51" t="s">
        <v>227</v>
      </c>
      <c r="FY51" t="s">
        <v>217</v>
      </c>
      <c r="FZ51" t="s">
        <v>229</v>
      </c>
      <c r="GA51" t="s">
        <v>217</v>
      </c>
      <c r="GB51" t="s">
        <v>227</v>
      </c>
      <c r="GC51" t="s">
        <v>229</v>
      </c>
      <c r="GD51" t="s">
        <v>228</v>
      </c>
      <c r="GE51" t="s">
        <v>217</v>
      </c>
      <c r="GF51" t="s">
        <v>217</v>
      </c>
      <c r="GG51" t="s">
        <v>226</v>
      </c>
      <c r="GH51" t="s">
        <v>228</v>
      </c>
      <c r="GI51" t="s">
        <v>229</v>
      </c>
      <c r="GJ51" t="s">
        <v>217</v>
      </c>
      <c r="GK51" t="s">
        <v>217</v>
      </c>
      <c r="GL51" t="s">
        <v>228</v>
      </c>
      <c r="GM51" t="s">
        <v>217</v>
      </c>
      <c r="GN51" t="s">
        <v>226</v>
      </c>
      <c r="GO51" t="s">
        <v>228</v>
      </c>
      <c r="GP51" t="s">
        <v>226</v>
      </c>
      <c r="GQ51" t="s">
        <v>217</v>
      </c>
      <c r="GR51" t="s">
        <v>206</v>
      </c>
      <c r="GS51" t="s">
        <v>211</v>
      </c>
    </row>
    <row r="52" spans="1:201" x14ac:dyDescent="0.2">
      <c r="A52">
        <v>157</v>
      </c>
      <c r="B52" t="s">
        <v>630</v>
      </c>
      <c r="C52">
        <v>10</v>
      </c>
      <c r="D52" s="4">
        <v>42</v>
      </c>
      <c r="E52" s="5" t="s">
        <v>203</v>
      </c>
      <c r="F52" s="5" t="s">
        <v>265</v>
      </c>
      <c r="G52" s="5"/>
      <c r="H52" s="5" t="s">
        <v>206</v>
      </c>
      <c r="I52" s="5" t="s">
        <v>205</v>
      </c>
      <c r="J52" s="5" t="s">
        <v>205</v>
      </c>
      <c r="K52" s="5" t="s">
        <v>205</v>
      </c>
      <c r="L52" s="5"/>
      <c r="M52" s="5" t="s">
        <v>266</v>
      </c>
      <c r="N52" s="5" t="s">
        <v>205</v>
      </c>
      <c r="O52" s="5" t="s">
        <v>205</v>
      </c>
      <c r="P52" s="5" t="s">
        <v>205</v>
      </c>
      <c r="Q52" s="5" t="s">
        <v>205</v>
      </c>
      <c r="R52" s="5" t="s">
        <v>206</v>
      </c>
      <c r="S52" s="5"/>
      <c r="T52" s="6">
        <v>0</v>
      </c>
      <c r="U52" s="10"/>
      <c r="V52" s="11"/>
      <c r="W52" s="11"/>
      <c r="X52" s="11"/>
      <c r="Y52" s="11"/>
      <c r="Z52" s="11" t="s">
        <v>211</v>
      </c>
      <c r="AA52" s="11" t="s">
        <v>211</v>
      </c>
      <c r="AB52" s="11" t="s">
        <v>211</v>
      </c>
      <c r="AC52" s="11" t="s">
        <v>211</v>
      </c>
      <c r="AD52" s="11" t="s">
        <v>211</v>
      </c>
      <c r="AE52" s="11" t="s">
        <v>211</v>
      </c>
      <c r="AF52" s="11"/>
      <c r="AG52" s="11" t="s">
        <v>206</v>
      </c>
      <c r="AH52" s="11" t="s">
        <v>206</v>
      </c>
      <c r="AI52" s="11" t="s">
        <v>206</v>
      </c>
      <c r="AJ52" s="11" t="s">
        <v>206</v>
      </c>
      <c r="AK52" s="11" t="s">
        <v>206</v>
      </c>
      <c r="AL52" s="11" t="s">
        <v>205</v>
      </c>
      <c r="AM52" s="11" t="s">
        <v>206</v>
      </c>
      <c r="AN52" s="11" t="s">
        <v>206</v>
      </c>
      <c r="AO52" s="11" t="s">
        <v>206</v>
      </c>
      <c r="AP52" s="11" t="s">
        <v>206</v>
      </c>
      <c r="AQ52" s="11" t="s">
        <v>206</v>
      </c>
      <c r="AR52" s="11" t="s">
        <v>205</v>
      </c>
      <c r="AS52" s="11" t="s">
        <v>205</v>
      </c>
      <c r="AT52" s="11" t="s">
        <v>206</v>
      </c>
      <c r="AU52" s="11" t="s">
        <v>205</v>
      </c>
      <c r="AV52" s="11" t="s">
        <v>205</v>
      </c>
      <c r="AW52" s="11" t="s">
        <v>206</v>
      </c>
      <c r="AX52" s="11" t="s">
        <v>205</v>
      </c>
      <c r="AY52" s="11"/>
      <c r="AZ52" s="11" t="s">
        <v>229</v>
      </c>
      <c r="BA52" s="11" t="s">
        <v>229</v>
      </c>
      <c r="BB52" s="11" t="s">
        <v>229</v>
      </c>
      <c r="BC52" s="11" t="s">
        <v>229</v>
      </c>
      <c r="BD52" s="11" t="s">
        <v>229</v>
      </c>
      <c r="BE52" s="11" t="s">
        <v>229</v>
      </c>
      <c r="BF52" s="11" t="s">
        <v>229</v>
      </c>
      <c r="BG52" s="11" t="s">
        <v>229</v>
      </c>
      <c r="BH52" s="11" t="s">
        <v>229</v>
      </c>
      <c r="BI52" s="11" t="s">
        <v>229</v>
      </c>
      <c r="BJ52" s="11" t="s">
        <v>229</v>
      </c>
      <c r="BK52" s="11" t="s">
        <v>228</v>
      </c>
      <c r="BL52" s="11" t="s">
        <v>228</v>
      </c>
      <c r="BM52" s="11" t="s">
        <v>217</v>
      </c>
      <c r="BN52" s="11" t="s">
        <v>217</v>
      </c>
      <c r="BO52" s="11" t="s">
        <v>229</v>
      </c>
      <c r="BP52" s="11" t="s">
        <v>229</v>
      </c>
      <c r="BQ52" s="11" t="s">
        <v>228</v>
      </c>
      <c r="BR52" s="11" t="s">
        <v>226</v>
      </c>
      <c r="BS52" s="11" t="s">
        <v>227</v>
      </c>
      <c r="BT52" s="11" t="s">
        <v>228</v>
      </c>
      <c r="BU52" s="11" t="s">
        <v>229</v>
      </c>
      <c r="BV52" s="11" t="s">
        <v>229</v>
      </c>
      <c r="BW52" s="11" t="s">
        <v>226</v>
      </c>
      <c r="BX52" s="11" t="s">
        <v>229</v>
      </c>
      <c r="BY52" s="11" t="s">
        <v>228</v>
      </c>
      <c r="BZ52" s="11" t="s">
        <v>226</v>
      </c>
      <c r="CA52" s="11" t="s">
        <v>228</v>
      </c>
      <c r="CB52" s="11" t="s">
        <v>217</v>
      </c>
      <c r="CC52" s="11" t="s">
        <v>217</v>
      </c>
      <c r="CD52" s="11" t="s">
        <v>226</v>
      </c>
      <c r="CE52" s="11" t="s">
        <v>226</v>
      </c>
      <c r="CF52" s="11" t="s">
        <v>226</v>
      </c>
      <c r="CG52" s="12" t="s">
        <v>226</v>
      </c>
      <c r="CH52" t="s">
        <v>206</v>
      </c>
      <c r="CI52" t="s">
        <v>205</v>
      </c>
      <c r="CJ52" t="s">
        <v>223</v>
      </c>
      <c r="CK52" t="s">
        <v>205</v>
      </c>
      <c r="CL52" t="s">
        <v>206</v>
      </c>
      <c r="CM52" t="s">
        <v>205</v>
      </c>
      <c r="CN52" t="s">
        <v>206</v>
      </c>
      <c r="CY52" t="s">
        <v>213</v>
      </c>
      <c r="CZ52" t="s">
        <v>206</v>
      </c>
      <c r="DA52" t="s">
        <v>206</v>
      </c>
      <c r="DB52" t="s">
        <v>206</v>
      </c>
      <c r="DC52" t="s">
        <v>206</v>
      </c>
      <c r="DD52" t="s">
        <v>205</v>
      </c>
      <c r="DE52" t="s">
        <v>206</v>
      </c>
      <c r="DF52" t="s">
        <v>206</v>
      </c>
      <c r="DG52" t="s">
        <v>205</v>
      </c>
      <c r="DH52" t="s">
        <v>206</v>
      </c>
      <c r="DI52" t="s">
        <v>206</v>
      </c>
      <c r="DJ52" t="s">
        <v>205</v>
      </c>
      <c r="DY52" t="s">
        <v>243</v>
      </c>
      <c r="EA52" t="s">
        <v>206</v>
      </c>
      <c r="EB52" t="s">
        <v>206</v>
      </c>
      <c r="EC52" t="s">
        <v>206</v>
      </c>
      <c r="EJ52" t="s">
        <v>243</v>
      </c>
      <c r="EL52" t="s">
        <v>216</v>
      </c>
      <c r="EM52" t="s">
        <v>216</v>
      </c>
      <c r="EN52" t="s">
        <v>206</v>
      </c>
      <c r="EO52" t="s">
        <v>216</v>
      </c>
      <c r="EP52" t="s">
        <v>205</v>
      </c>
      <c r="EV52" t="s">
        <v>213</v>
      </c>
      <c r="EW52" t="s">
        <v>229</v>
      </c>
      <c r="EX52" t="s">
        <v>217</v>
      </c>
      <c r="EY52" t="s">
        <v>229</v>
      </c>
      <c r="EZ52" t="s">
        <v>229</v>
      </c>
      <c r="FA52" t="s">
        <v>229</v>
      </c>
      <c r="FB52" t="s">
        <v>228</v>
      </c>
      <c r="FC52" t="s">
        <v>228</v>
      </c>
      <c r="FD52" t="s">
        <v>227</v>
      </c>
      <c r="FE52" t="s">
        <v>227</v>
      </c>
      <c r="FF52" t="s">
        <v>217</v>
      </c>
      <c r="FG52" t="s">
        <v>226</v>
      </c>
      <c r="FH52" t="s">
        <v>217</v>
      </c>
      <c r="FI52" t="s">
        <v>227</v>
      </c>
      <c r="FJ52" t="s">
        <v>217</v>
      </c>
      <c r="FK52" t="s">
        <v>218</v>
      </c>
      <c r="FL52" t="s">
        <v>231</v>
      </c>
      <c r="FM52" t="s">
        <v>230</v>
      </c>
      <c r="FN52" t="s">
        <v>230</v>
      </c>
      <c r="FO52" t="s">
        <v>231</v>
      </c>
      <c r="FP52" t="s">
        <v>230</v>
      </c>
      <c r="FQ52" t="s">
        <v>231</v>
      </c>
      <c r="FR52" t="s">
        <v>231</v>
      </c>
      <c r="FS52" t="s">
        <v>218</v>
      </c>
      <c r="FT52" t="s">
        <v>218</v>
      </c>
      <c r="FU52" t="s">
        <v>231</v>
      </c>
      <c r="FV52" t="s">
        <v>231</v>
      </c>
      <c r="FW52" t="s">
        <v>231</v>
      </c>
      <c r="FX52" t="s">
        <v>217</v>
      </c>
      <c r="FY52" t="s">
        <v>217</v>
      </c>
      <c r="FZ52" t="s">
        <v>228</v>
      </c>
      <c r="GA52" t="s">
        <v>228</v>
      </c>
      <c r="GB52" t="s">
        <v>217</v>
      </c>
      <c r="GC52" t="s">
        <v>226</v>
      </c>
      <c r="GD52" t="s">
        <v>229</v>
      </c>
      <c r="GE52" t="s">
        <v>217</v>
      </c>
      <c r="GF52" t="s">
        <v>228</v>
      </c>
      <c r="GG52" t="s">
        <v>227</v>
      </c>
      <c r="GH52" t="s">
        <v>217</v>
      </c>
      <c r="GI52" t="s">
        <v>229</v>
      </c>
      <c r="GJ52" t="s">
        <v>217</v>
      </c>
      <c r="GK52" t="s">
        <v>217</v>
      </c>
      <c r="GL52" t="s">
        <v>228</v>
      </c>
      <c r="GM52" t="s">
        <v>217</v>
      </c>
      <c r="GN52" t="s">
        <v>217</v>
      </c>
      <c r="GO52" t="s">
        <v>229</v>
      </c>
      <c r="GP52" t="s">
        <v>227</v>
      </c>
      <c r="GQ52" t="s">
        <v>229</v>
      </c>
      <c r="GR52" t="s">
        <v>206</v>
      </c>
      <c r="GS52" t="s">
        <v>211</v>
      </c>
    </row>
    <row r="53" spans="1:201" x14ac:dyDescent="0.2">
      <c r="A53">
        <v>158</v>
      </c>
      <c r="B53" t="s">
        <v>633</v>
      </c>
      <c r="C53">
        <v>10</v>
      </c>
      <c r="D53" s="4">
        <v>47</v>
      </c>
      <c r="E53" s="5" t="s">
        <v>203</v>
      </c>
      <c r="F53" s="5" t="s">
        <v>281</v>
      </c>
      <c r="G53" s="5"/>
      <c r="H53" s="5" t="s">
        <v>206</v>
      </c>
      <c r="I53" s="5" t="s">
        <v>205</v>
      </c>
      <c r="J53" s="5" t="s">
        <v>205</v>
      </c>
      <c r="K53" s="5" t="s">
        <v>205</v>
      </c>
      <c r="L53" s="5"/>
      <c r="M53" s="5" t="s">
        <v>266</v>
      </c>
      <c r="N53" s="5" t="s">
        <v>205</v>
      </c>
      <c r="O53" s="5" t="s">
        <v>205</v>
      </c>
      <c r="P53" s="5" t="s">
        <v>205</v>
      </c>
      <c r="Q53" s="5" t="s">
        <v>205</v>
      </c>
      <c r="R53" s="5" t="s">
        <v>206</v>
      </c>
      <c r="S53" s="5"/>
      <c r="T53" s="6">
        <v>1</v>
      </c>
      <c r="U53" s="10"/>
      <c r="V53" s="11"/>
      <c r="W53" s="11"/>
      <c r="X53" s="11"/>
      <c r="Y53" s="11"/>
      <c r="Z53" s="11" t="s">
        <v>211</v>
      </c>
      <c r="AA53" s="11" t="s">
        <v>211</v>
      </c>
      <c r="AB53" s="11" t="s">
        <v>211</v>
      </c>
      <c r="AC53" s="11" t="s">
        <v>211</v>
      </c>
      <c r="AD53" s="11" t="s">
        <v>211</v>
      </c>
      <c r="AE53" s="11" t="s">
        <v>211</v>
      </c>
      <c r="AF53" s="11"/>
      <c r="AG53" s="11" t="s">
        <v>206</v>
      </c>
      <c r="AH53" s="11" t="s">
        <v>206</v>
      </c>
      <c r="AI53" s="11" t="s">
        <v>206</v>
      </c>
      <c r="AJ53" s="11" t="s">
        <v>205</v>
      </c>
      <c r="AK53" s="11" t="s">
        <v>205</v>
      </c>
      <c r="AL53" s="11" t="s">
        <v>205</v>
      </c>
      <c r="AM53" s="11" t="s">
        <v>205</v>
      </c>
      <c r="AN53" s="11" t="s">
        <v>205</v>
      </c>
      <c r="AO53" s="11" t="s">
        <v>205</v>
      </c>
      <c r="AP53" s="11" t="s">
        <v>205</v>
      </c>
      <c r="AQ53" s="11" t="s">
        <v>206</v>
      </c>
      <c r="AR53" s="11" t="s">
        <v>205</v>
      </c>
      <c r="AS53" s="11" t="s">
        <v>205</v>
      </c>
      <c r="AT53" s="11" t="s">
        <v>206</v>
      </c>
      <c r="AU53" s="11" t="s">
        <v>205</v>
      </c>
      <c r="AV53" s="11" t="s">
        <v>205</v>
      </c>
      <c r="AW53" s="11" t="s">
        <v>205</v>
      </c>
      <c r="AX53" s="11" t="s">
        <v>205</v>
      </c>
      <c r="AY53" s="11"/>
      <c r="AZ53" s="11" t="s">
        <v>229</v>
      </c>
      <c r="BA53" s="11" t="s">
        <v>229</v>
      </c>
      <c r="BB53" s="11" t="s">
        <v>229</v>
      </c>
      <c r="BC53" s="11" t="s">
        <v>228</v>
      </c>
      <c r="BD53" s="11" t="s">
        <v>228</v>
      </c>
      <c r="BE53" s="11" t="s">
        <v>217</v>
      </c>
      <c r="BF53" s="11" t="s">
        <v>217</v>
      </c>
      <c r="BG53" s="11" t="s">
        <v>228</v>
      </c>
      <c r="BH53" s="11" t="s">
        <v>228</v>
      </c>
      <c r="BI53" s="11" t="s">
        <v>229</v>
      </c>
      <c r="BJ53" s="11" t="s">
        <v>229</v>
      </c>
      <c r="BK53" s="11" t="s">
        <v>217</v>
      </c>
      <c r="BL53" s="11" t="s">
        <v>217</v>
      </c>
      <c r="BM53" s="11" t="s">
        <v>228</v>
      </c>
      <c r="BN53" s="11" t="s">
        <v>217</v>
      </c>
      <c r="BO53" s="11" t="s">
        <v>217</v>
      </c>
      <c r="BP53" s="11" t="s">
        <v>217</v>
      </c>
      <c r="BQ53" s="11" t="s">
        <v>217</v>
      </c>
      <c r="BR53" s="11" t="s">
        <v>229</v>
      </c>
      <c r="BS53" s="11" t="s">
        <v>228</v>
      </c>
      <c r="BT53" s="11" t="s">
        <v>228</v>
      </c>
      <c r="BU53" s="11" t="s">
        <v>228</v>
      </c>
      <c r="BV53" s="11" t="s">
        <v>228</v>
      </c>
      <c r="BW53" s="11" t="s">
        <v>228</v>
      </c>
      <c r="BX53" s="11" t="s">
        <v>229</v>
      </c>
      <c r="BY53" s="11" t="s">
        <v>217</v>
      </c>
      <c r="BZ53" s="11" t="s">
        <v>217</v>
      </c>
      <c r="CA53" s="11" t="s">
        <v>228</v>
      </c>
      <c r="CB53" s="11" t="s">
        <v>217</v>
      </c>
      <c r="CC53" s="11" t="s">
        <v>217</v>
      </c>
      <c r="CD53" s="11" t="s">
        <v>228</v>
      </c>
      <c r="CE53" s="11" t="s">
        <v>228</v>
      </c>
      <c r="CF53" s="11" t="s">
        <v>217</v>
      </c>
      <c r="CG53" s="12" t="s">
        <v>217</v>
      </c>
      <c r="CH53" t="s">
        <v>206</v>
      </c>
      <c r="CI53" t="s">
        <v>205</v>
      </c>
      <c r="CJ53" t="s">
        <v>206</v>
      </c>
      <c r="CK53" t="s">
        <v>206</v>
      </c>
      <c r="CL53" t="s">
        <v>205</v>
      </c>
      <c r="CM53" t="s">
        <v>205</v>
      </c>
      <c r="CN53" t="s">
        <v>206</v>
      </c>
      <c r="CX53" t="s">
        <v>243</v>
      </c>
      <c r="CZ53" t="s">
        <v>205</v>
      </c>
      <c r="DA53" t="s">
        <v>205</v>
      </c>
      <c r="DB53" t="s">
        <v>205</v>
      </c>
      <c r="DC53" t="s">
        <v>205</v>
      </c>
      <c r="DD53" t="s">
        <v>206</v>
      </c>
      <c r="DE53" t="s">
        <v>206</v>
      </c>
      <c r="DF53" t="s">
        <v>206</v>
      </c>
      <c r="DG53" t="s">
        <v>205</v>
      </c>
      <c r="DH53" t="s">
        <v>206</v>
      </c>
      <c r="DI53" t="s">
        <v>206</v>
      </c>
      <c r="DJ53" t="s">
        <v>216</v>
      </c>
      <c r="DZ53" t="s">
        <v>213</v>
      </c>
      <c r="EA53" t="s">
        <v>206</v>
      </c>
      <c r="EB53" t="s">
        <v>206</v>
      </c>
      <c r="EC53" t="s">
        <v>206</v>
      </c>
      <c r="EJ53" t="s">
        <v>243</v>
      </c>
      <c r="EL53" t="s">
        <v>205</v>
      </c>
      <c r="EM53" t="s">
        <v>206</v>
      </c>
      <c r="EN53" t="s">
        <v>206</v>
      </c>
      <c r="EO53" t="s">
        <v>206</v>
      </c>
      <c r="EP53" t="s">
        <v>216</v>
      </c>
      <c r="EU53" t="s">
        <v>243</v>
      </c>
      <c r="EW53" t="s">
        <v>228</v>
      </c>
      <c r="EX53" t="s">
        <v>228</v>
      </c>
      <c r="EY53" t="s">
        <v>229</v>
      </c>
      <c r="EZ53" t="s">
        <v>229</v>
      </c>
      <c r="FA53" t="s">
        <v>228</v>
      </c>
      <c r="FB53" t="s">
        <v>228</v>
      </c>
      <c r="FC53" t="s">
        <v>217</v>
      </c>
      <c r="FD53" t="s">
        <v>217</v>
      </c>
      <c r="FE53" t="s">
        <v>227</v>
      </c>
      <c r="FF53" t="s">
        <v>227</v>
      </c>
      <c r="FG53" t="s">
        <v>226</v>
      </c>
      <c r="FH53" t="s">
        <v>226</v>
      </c>
      <c r="FI53" t="s">
        <v>227</v>
      </c>
      <c r="FJ53" t="s">
        <v>227</v>
      </c>
      <c r="FK53" t="s">
        <v>232</v>
      </c>
      <c r="FL53" t="s">
        <v>232</v>
      </c>
      <c r="FM53" t="s">
        <v>232</v>
      </c>
      <c r="FN53" t="s">
        <v>218</v>
      </c>
      <c r="FO53" t="s">
        <v>231</v>
      </c>
      <c r="FP53" t="s">
        <v>231</v>
      </c>
      <c r="FQ53" t="s">
        <v>218</v>
      </c>
      <c r="FR53" t="s">
        <v>218</v>
      </c>
      <c r="FS53" t="s">
        <v>218</v>
      </c>
      <c r="FT53" t="s">
        <v>218</v>
      </c>
      <c r="FU53" t="s">
        <v>218</v>
      </c>
      <c r="FV53" t="s">
        <v>218</v>
      </c>
      <c r="FW53" t="s">
        <v>218</v>
      </c>
      <c r="FX53" t="s">
        <v>228</v>
      </c>
      <c r="FY53" t="s">
        <v>228</v>
      </c>
      <c r="FZ53" t="s">
        <v>217</v>
      </c>
      <c r="GA53" t="s">
        <v>228</v>
      </c>
      <c r="GB53" t="s">
        <v>217</v>
      </c>
      <c r="GC53" t="s">
        <v>226</v>
      </c>
      <c r="GD53" t="s">
        <v>217</v>
      </c>
      <c r="GE53" t="s">
        <v>217</v>
      </c>
      <c r="GF53" t="s">
        <v>228</v>
      </c>
      <c r="GG53" t="s">
        <v>217</v>
      </c>
      <c r="GH53" t="s">
        <v>228</v>
      </c>
      <c r="GI53" t="s">
        <v>228</v>
      </c>
      <c r="GJ53" t="s">
        <v>228</v>
      </c>
      <c r="GK53" t="s">
        <v>228</v>
      </c>
      <c r="GL53" t="s">
        <v>228</v>
      </c>
      <c r="GM53" t="s">
        <v>217</v>
      </c>
      <c r="GN53" t="s">
        <v>217</v>
      </c>
      <c r="GO53" t="s">
        <v>217</v>
      </c>
      <c r="GP53" t="s">
        <v>217</v>
      </c>
      <c r="GQ53" t="s">
        <v>228</v>
      </c>
      <c r="GR53" t="s">
        <v>205</v>
      </c>
      <c r="GS53" t="s">
        <v>211</v>
      </c>
    </row>
    <row r="54" spans="1:201" x14ac:dyDescent="0.2">
      <c r="A54">
        <v>160</v>
      </c>
      <c r="B54" t="s">
        <v>641</v>
      </c>
      <c r="C54">
        <v>10</v>
      </c>
      <c r="D54" s="4">
        <v>31</v>
      </c>
      <c r="E54" s="5" t="s">
        <v>203</v>
      </c>
      <c r="F54" s="5" t="s">
        <v>265</v>
      </c>
      <c r="G54" s="5"/>
      <c r="H54" s="5" t="s">
        <v>206</v>
      </c>
      <c r="I54" s="5" t="s">
        <v>205</v>
      </c>
      <c r="J54" s="5" t="s">
        <v>205</v>
      </c>
      <c r="K54" s="5" t="s">
        <v>205</v>
      </c>
      <c r="L54" s="5"/>
      <c r="M54" s="5" t="s">
        <v>266</v>
      </c>
      <c r="N54" s="5" t="s">
        <v>205</v>
      </c>
      <c r="O54" s="5" t="s">
        <v>205</v>
      </c>
      <c r="P54" s="5" t="s">
        <v>205</v>
      </c>
      <c r="Q54" s="5" t="s">
        <v>205</v>
      </c>
      <c r="R54" s="5" t="s">
        <v>206</v>
      </c>
      <c r="S54" s="5"/>
      <c r="T54" s="6">
        <v>3</v>
      </c>
      <c r="U54" s="10"/>
      <c r="V54" s="11"/>
      <c r="W54" s="11"/>
      <c r="X54" s="11"/>
      <c r="Y54" s="11"/>
      <c r="Z54" s="11" t="s">
        <v>211</v>
      </c>
      <c r="AA54" s="11" t="s">
        <v>211</v>
      </c>
      <c r="AB54" s="11" t="s">
        <v>211</v>
      </c>
      <c r="AC54" s="11" t="s">
        <v>211</v>
      </c>
      <c r="AD54" s="11" t="s">
        <v>211</v>
      </c>
      <c r="AE54" s="11" t="s">
        <v>211</v>
      </c>
      <c r="AF54" s="11"/>
      <c r="AG54" s="11" t="s">
        <v>206</v>
      </c>
      <c r="AH54" s="11" t="s">
        <v>206</v>
      </c>
      <c r="AI54" s="11" t="s">
        <v>205</v>
      </c>
      <c r="AJ54" s="11" t="s">
        <v>205</v>
      </c>
      <c r="AK54" s="11" t="s">
        <v>206</v>
      </c>
      <c r="AL54" s="11" t="s">
        <v>206</v>
      </c>
      <c r="AM54" s="11" t="s">
        <v>206</v>
      </c>
      <c r="AN54" s="11" t="s">
        <v>206</v>
      </c>
      <c r="AO54" s="11" t="s">
        <v>205</v>
      </c>
      <c r="AP54" s="11" t="s">
        <v>206</v>
      </c>
      <c r="AQ54" s="11" t="s">
        <v>206</v>
      </c>
      <c r="AR54" s="11" t="s">
        <v>205</v>
      </c>
      <c r="AS54" s="11" t="s">
        <v>205</v>
      </c>
      <c r="AT54" s="11" t="s">
        <v>206</v>
      </c>
      <c r="AU54" s="11" t="s">
        <v>205</v>
      </c>
      <c r="AV54" s="11" t="s">
        <v>205</v>
      </c>
      <c r="AW54" s="11" t="s">
        <v>205</v>
      </c>
      <c r="AX54" s="11" t="s">
        <v>205</v>
      </c>
      <c r="AY54" s="11"/>
      <c r="AZ54" s="11" t="s">
        <v>229</v>
      </c>
      <c r="BA54" s="11" t="s">
        <v>229</v>
      </c>
      <c r="BB54" s="11" t="s">
        <v>228</v>
      </c>
      <c r="BC54" s="11" t="s">
        <v>229</v>
      </c>
      <c r="BD54" s="11" t="s">
        <v>229</v>
      </c>
      <c r="BE54" s="11" t="s">
        <v>228</v>
      </c>
      <c r="BF54" s="11" t="s">
        <v>229</v>
      </c>
      <c r="BG54" s="11" t="s">
        <v>229</v>
      </c>
      <c r="BH54" s="11" t="s">
        <v>228</v>
      </c>
      <c r="BI54" s="11" t="s">
        <v>229</v>
      </c>
      <c r="BJ54" s="11" t="s">
        <v>229</v>
      </c>
      <c r="BK54" s="11" t="s">
        <v>217</v>
      </c>
      <c r="BL54" s="11" t="s">
        <v>229</v>
      </c>
      <c r="BM54" s="11" t="s">
        <v>229</v>
      </c>
      <c r="BN54" s="11" t="s">
        <v>217</v>
      </c>
      <c r="BO54" s="11" t="s">
        <v>217</v>
      </c>
      <c r="BP54" s="11" t="s">
        <v>228</v>
      </c>
      <c r="BQ54" s="11" t="s">
        <v>217</v>
      </c>
      <c r="BR54" s="11" t="s">
        <v>229</v>
      </c>
      <c r="BS54" s="11" t="s">
        <v>228</v>
      </c>
      <c r="BT54" s="11" t="s">
        <v>229</v>
      </c>
      <c r="BU54" s="11" t="s">
        <v>228</v>
      </c>
      <c r="BV54" s="11" t="s">
        <v>217</v>
      </c>
      <c r="BW54" s="11" t="s">
        <v>228</v>
      </c>
      <c r="BX54" s="11" t="s">
        <v>228</v>
      </c>
      <c r="BY54" s="11" t="s">
        <v>217</v>
      </c>
      <c r="BZ54" s="11" t="s">
        <v>228</v>
      </c>
      <c r="CA54" s="11" t="s">
        <v>229</v>
      </c>
      <c r="CB54" s="11" t="s">
        <v>217</v>
      </c>
      <c r="CC54" s="11" t="s">
        <v>229</v>
      </c>
      <c r="CD54" s="11" t="s">
        <v>228</v>
      </c>
      <c r="CE54" s="11" t="s">
        <v>227</v>
      </c>
      <c r="CF54" s="11" t="s">
        <v>217</v>
      </c>
      <c r="CG54" s="12" t="s">
        <v>217</v>
      </c>
      <c r="CH54" t="s">
        <v>206</v>
      </c>
      <c r="CI54" t="s">
        <v>216</v>
      </c>
      <c r="CJ54" t="s">
        <v>216</v>
      </c>
      <c r="CK54" t="s">
        <v>216</v>
      </c>
      <c r="CL54" t="s">
        <v>205</v>
      </c>
      <c r="CM54" t="s">
        <v>223</v>
      </c>
      <c r="CN54" t="s">
        <v>206</v>
      </c>
      <c r="CY54" t="s">
        <v>205</v>
      </c>
      <c r="CZ54" t="s">
        <v>216</v>
      </c>
      <c r="DA54" t="s">
        <v>216</v>
      </c>
      <c r="DB54" t="s">
        <v>206</v>
      </c>
      <c r="DC54" t="s">
        <v>206</v>
      </c>
      <c r="DD54" t="s">
        <v>216</v>
      </c>
      <c r="DE54" t="s">
        <v>206</v>
      </c>
      <c r="DF54" t="s">
        <v>206</v>
      </c>
      <c r="DG54" t="s">
        <v>206</v>
      </c>
      <c r="DH54" t="s">
        <v>216</v>
      </c>
      <c r="DI54" t="s">
        <v>216</v>
      </c>
      <c r="DJ54" t="s">
        <v>216</v>
      </c>
      <c r="DZ54" t="s">
        <v>205</v>
      </c>
      <c r="EA54" t="s">
        <v>206</v>
      </c>
      <c r="EB54" t="s">
        <v>206</v>
      </c>
      <c r="EC54" t="s">
        <v>206</v>
      </c>
      <c r="EJ54" t="s">
        <v>243</v>
      </c>
      <c r="EL54" t="s">
        <v>205</v>
      </c>
      <c r="EM54" t="s">
        <v>205</v>
      </c>
      <c r="EN54" t="s">
        <v>206</v>
      </c>
      <c r="EO54" t="s">
        <v>206</v>
      </c>
      <c r="EP54" t="s">
        <v>206</v>
      </c>
      <c r="EU54" t="s">
        <v>243</v>
      </c>
      <c r="EW54" t="s">
        <v>228</v>
      </c>
      <c r="EX54" t="s">
        <v>228</v>
      </c>
      <c r="EY54" t="s">
        <v>228</v>
      </c>
      <c r="EZ54" t="s">
        <v>228</v>
      </c>
      <c r="FA54" t="s">
        <v>217</v>
      </c>
      <c r="FB54" t="s">
        <v>228</v>
      </c>
      <c r="FC54" t="s">
        <v>228</v>
      </c>
      <c r="FD54" t="s">
        <v>217</v>
      </c>
      <c r="FE54" t="s">
        <v>228</v>
      </c>
      <c r="FF54" t="s">
        <v>217</v>
      </c>
      <c r="FG54" t="s">
        <v>217</v>
      </c>
      <c r="FH54" t="s">
        <v>228</v>
      </c>
      <c r="FI54" t="s">
        <v>228</v>
      </c>
      <c r="FJ54" t="s">
        <v>217</v>
      </c>
      <c r="FK54" t="s">
        <v>232</v>
      </c>
      <c r="FL54" t="s">
        <v>218</v>
      </c>
      <c r="FM54" t="s">
        <v>232</v>
      </c>
      <c r="FN54" t="s">
        <v>218</v>
      </c>
      <c r="FO54" t="s">
        <v>218</v>
      </c>
      <c r="FP54" t="s">
        <v>218</v>
      </c>
      <c r="FQ54" t="s">
        <v>232</v>
      </c>
      <c r="FR54" t="s">
        <v>232</v>
      </c>
      <c r="FS54" t="s">
        <v>218</v>
      </c>
      <c r="FT54" t="s">
        <v>232</v>
      </c>
      <c r="FU54" t="s">
        <v>218</v>
      </c>
      <c r="FV54" t="s">
        <v>232</v>
      </c>
      <c r="FW54" t="s">
        <v>232</v>
      </c>
      <c r="FX54" t="s">
        <v>228</v>
      </c>
      <c r="FY54" t="s">
        <v>217</v>
      </c>
      <c r="FZ54" t="s">
        <v>228</v>
      </c>
      <c r="GA54" t="s">
        <v>217</v>
      </c>
      <c r="GB54" t="s">
        <v>217</v>
      </c>
      <c r="GC54" t="s">
        <v>228</v>
      </c>
      <c r="GD54" t="s">
        <v>217</v>
      </c>
      <c r="GE54" t="s">
        <v>217</v>
      </c>
      <c r="GF54" t="s">
        <v>217</v>
      </c>
      <c r="GG54" t="s">
        <v>228</v>
      </c>
      <c r="GH54" t="s">
        <v>217</v>
      </c>
      <c r="GI54" t="s">
        <v>217</v>
      </c>
      <c r="GJ54" t="s">
        <v>217</v>
      </c>
      <c r="GK54" t="s">
        <v>228</v>
      </c>
      <c r="GL54" t="s">
        <v>217</v>
      </c>
      <c r="GM54" t="s">
        <v>217</v>
      </c>
      <c r="GN54" t="s">
        <v>217</v>
      </c>
      <c r="GO54" t="s">
        <v>217</v>
      </c>
      <c r="GP54" t="s">
        <v>217</v>
      </c>
      <c r="GQ54" t="s">
        <v>217</v>
      </c>
      <c r="GR54" t="s">
        <v>206</v>
      </c>
      <c r="GS54" t="s">
        <v>211</v>
      </c>
    </row>
    <row r="55" spans="1:201" x14ac:dyDescent="0.2">
      <c r="A55">
        <v>162</v>
      </c>
      <c r="B55" t="s">
        <v>650</v>
      </c>
      <c r="C55">
        <v>10</v>
      </c>
      <c r="D55" s="4">
        <v>42</v>
      </c>
      <c r="E55" s="5" t="s">
        <v>203</v>
      </c>
      <c r="F55" s="5" t="s">
        <v>265</v>
      </c>
      <c r="G55" s="5"/>
      <c r="H55" s="5" t="s">
        <v>206</v>
      </c>
      <c r="I55" s="5" t="s">
        <v>205</v>
      </c>
      <c r="J55" s="5" t="s">
        <v>206</v>
      </c>
      <c r="K55" s="5" t="s">
        <v>205</v>
      </c>
      <c r="L55" s="5" t="s">
        <v>654</v>
      </c>
      <c r="M55" s="5" t="s">
        <v>207</v>
      </c>
      <c r="N55" s="5" t="s">
        <v>205</v>
      </c>
      <c r="O55" s="5" t="s">
        <v>205</v>
      </c>
      <c r="P55" s="5" t="s">
        <v>206</v>
      </c>
      <c r="Q55" s="5" t="s">
        <v>205</v>
      </c>
      <c r="R55" s="5" t="s">
        <v>205</v>
      </c>
      <c r="S55" s="5"/>
      <c r="T55" s="6">
        <v>1</v>
      </c>
      <c r="U55" s="10"/>
      <c r="V55" s="11"/>
      <c r="W55" s="11"/>
      <c r="X55" s="11"/>
      <c r="Y55" s="11"/>
      <c r="Z55" s="11" t="s">
        <v>211</v>
      </c>
      <c r="AA55" s="11" t="s">
        <v>211</v>
      </c>
      <c r="AB55" s="11" t="s">
        <v>211</v>
      </c>
      <c r="AC55" s="11" t="s">
        <v>211</v>
      </c>
      <c r="AD55" s="11" t="s">
        <v>211</v>
      </c>
      <c r="AE55" s="11" t="s">
        <v>211</v>
      </c>
      <c r="AF55" s="11"/>
      <c r="AG55" s="11" t="s">
        <v>206</v>
      </c>
      <c r="AH55" s="11" t="s">
        <v>206</v>
      </c>
      <c r="AI55" s="11" t="s">
        <v>205</v>
      </c>
      <c r="AJ55" s="11" t="s">
        <v>205</v>
      </c>
      <c r="AK55" s="11" t="s">
        <v>206</v>
      </c>
      <c r="AL55" s="11" t="s">
        <v>205</v>
      </c>
      <c r="AM55" s="11" t="s">
        <v>206</v>
      </c>
      <c r="AN55" s="11" t="s">
        <v>205</v>
      </c>
      <c r="AO55" s="11" t="s">
        <v>205</v>
      </c>
      <c r="AP55" s="11" t="s">
        <v>205</v>
      </c>
      <c r="AQ55" s="11" t="s">
        <v>206</v>
      </c>
      <c r="AR55" s="11" t="s">
        <v>205</v>
      </c>
      <c r="AS55" s="11" t="s">
        <v>205</v>
      </c>
      <c r="AT55" s="11" t="s">
        <v>206</v>
      </c>
      <c r="AU55" s="11" t="s">
        <v>205</v>
      </c>
      <c r="AV55" s="11" t="s">
        <v>206</v>
      </c>
      <c r="AW55" s="11" t="s">
        <v>205</v>
      </c>
      <c r="AX55" s="11" t="s">
        <v>205</v>
      </c>
      <c r="AY55" s="11"/>
      <c r="AZ55" s="11" t="s">
        <v>229</v>
      </c>
      <c r="BA55" s="11" t="s">
        <v>229</v>
      </c>
      <c r="BB55" s="11" t="s">
        <v>229</v>
      </c>
      <c r="BC55" s="11" t="s">
        <v>229</v>
      </c>
      <c r="BD55" s="11" t="s">
        <v>217</v>
      </c>
      <c r="BE55" s="11" t="s">
        <v>228</v>
      </c>
      <c r="BF55" s="11" t="s">
        <v>229</v>
      </c>
      <c r="BG55" s="11" t="s">
        <v>228</v>
      </c>
      <c r="BH55" s="11" t="s">
        <v>217</v>
      </c>
      <c r="BI55" s="11" t="s">
        <v>217</v>
      </c>
      <c r="BJ55" s="11" t="s">
        <v>229</v>
      </c>
      <c r="BK55" s="11" t="s">
        <v>227</v>
      </c>
      <c r="BL55" s="11" t="s">
        <v>227</v>
      </c>
      <c r="BM55" s="11" t="s">
        <v>229</v>
      </c>
      <c r="BN55" s="11" t="s">
        <v>229</v>
      </c>
      <c r="BO55" s="11" t="s">
        <v>217</v>
      </c>
      <c r="BP55" s="11" t="s">
        <v>217</v>
      </c>
      <c r="BQ55" s="11" t="s">
        <v>227</v>
      </c>
      <c r="BR55" s="11" t="s">
        <v>226</v>
      </c>
      <c r="BS55" s="11" t="s">
        <v>226</v>
      </c>
      <c r="BT55" s="11" t="s">
        <v>226</v>
      </c>
      <c r="BU55" s="11" t="s">
        <v>229</v>
      </c>
      <c r="BV55" s="11" t="s">
        <v>227</v>
      </c>
      <c r="BW55" s="11" t="s">
        <v>227</v>
      </c>
      <c r="BX55" s="11" t="s">
        <v>228</v>
      </c>
      <c r="BY55" s="11" t="s">
        <v>217</v>
      </c>
      <c r="BZ55" s="11" t="s">
        <v>226</v>
      </c>
      <c r="CA55" s="11" t="s">
        <v>228</v>
      </c>
      <c r="CB55" s="11" t="s">
        <v>226</v>
      </c>
      <c r="CC55" s="11" t="s">
        <v>229</v>
      </c>
      <c r="CD55" s="11" t="s">
        <v>227</v>
      </c>
      <c r="CE55" s="11" t="s">
        <v>226</v>
      </c>
      <c r="CF55" s="11" t="s">
        <v>226</v>
      </c>
      <c r="CG55" s="12" t="s">
        <v>226</v>
      </c>
      <c r="CH55" t="s">
        <v>206</v>
      </c>
      <c r="CI55" t="s">
        <v>206</v>
      </c>
      <c r="CJ55" t="s">
        <v>206</v>
      </c>
      <c r="CK55" t="s">
        <v>205</v>
      </c>
      <c r="CL55" t="s">
        <v>206</v>
      </c>
      <c r="CM55" t="s">
        <v>206</v>
      </c>
      <c r="CN55" t="s">
        <v>206</v>
      </c>
      <c r="CX55" t="s">
        <v>243</v>
      </c>
      <c r="CZ55" t="s">
        <v>216</v>
      </c>
      <c r="DA55" t="s">
        <v>206</v>
      </c>
      <c r="DB55" t="s">
        <v>206</v>
      </c>
      <c r="DC55" t="s">
        <v>206</v>
      </c>
      <c r="DD55" t="s">
        <v>216</v>
      </c>
      <c r="DE55" t="s">
        <v>223</v>
      </c>
      <c r="DF55" t="s">
        <v>206</v>
      </c>
      <c r="DG55" t="s">
        <v>205</v>
      </c>
      <c r="DH55" t="s">
        <v>206</v>
      </c>
      <c r="DI55" t="s">
        <v>206</v>
      </c>
      <c r="DJ55" t="s">
        <v>205</v>
      </c>
      <c r="DY55" t="s">
        <v>243</v>
      </c>
      <c r="EA55" t="s">
        <v>206</v>
      </c>
      <c r="EB55" t="s">
        <v>206</v>
      </c>
      <c r="EC55" t="s">
        <v>206</v>
      </c>
      <c r="EJ55" t="s">
        <v>243</v>
      </c>
      <c r="EL55" t="s">
        <v>205</v>
      </c>
      <c r="EM55" t="s">
        <v>205</v>
      </c>
      <c r="EN55" t="s">
        <v>206</v>
      </c>
      <c r="EO55" t="s">
        <v>206</v>
      </c>
      <c r="EP55" t="s">
        <v>205</v>
      </c>
      <c r="EV55" t="s">
        <v>213</v>
      </c>
      <c r="EW55" t="s">
        <v>229</v>
      </c>
      <c r="EX55" t="s">
        <v>217</v>
      </c>
      <c r="EY55" t="s">
        <v>229</v>
      </c>
      <c r="EZ55" t="s">
        <v>229</v>
      </c>
      <c r="FA55" t="s">
        <v>229</v>
      </c>
      <c r="FB55" t="s">
        <v>229</v>
      </c>
      <c r="FC55" t="s">
        <v>227</v>
      </c>
      <c r="FD55" t="s">
        <v>228</v>
      </c>
      <c r="FE55" t="s">
        <v>227</v>
      </c>
      <c r="FF55" t="s">
        <v>217</v>
      </c>
      <c r="FG55" t="s">
        <v>226</v>
      </c>
      <c r="FH55" t="s">
        <v>226</v>
      </c>
      <c r="FI55" t="s">
        <v>227</v>
      </c>
      <c r="FJ55" t="s">
        <v>228</v>
      </c>
      <c r="FK55" t="s">
        <v>232</v>
      </c>
      <c r="FL55" t="s">
        <v>230</v>
      </c>
      <c r="FM55" t="s">
        <v>230</v>
      </c>
      <c r="FN55" t="s">
        <v>218</v>
      </c>
      <c r="FO55" t="s">
        <v>232</v>
      </c>
      <c r="FP55" t="s">
        <v>230</v>
      </c>
      <c r="FQ55" t="s">
        <v>233</v>
      </c>
      <c r="FR55" t="s">
        <v>232</v>
      </c>
      <c r="FS55" t="s">
        <v>233</v>
      </c>
      <c r="FT55" t="s">
        <v>218</v>
      </c>
      <c r="FU55" t="s">
        <v>218</v>
      </c>
      <c r="FV55" t="s">
        <v>218</v>
      </c>
      <c r="FW55" t="s">
        <v>232</v>
      </c>
      <c r="FX55" t="s">
        <v>226</v>
      </c>
      <c r="FY55" t="s">
        <v>226</v>
      </c>
      <c r="FZ55" t="s">
        <v>228</v>
      </c>
      <c r="GA55" t="s">
        <v>229</v>
      </c>
      <c r="GB55" t="s">
        <v>217</v>
      </c>
      <c r="GC55" t="s">
        <v>229</v>
      </c>
      <c r="GD55" t="s">
        <v>227</v>
      </c>
      <c r="GE55" t="s">
        <v>228</v>
      </c>
      <c r="GF55" t="s">
        <v>226</v>
      </c>
      <c r="GG55" t="s">
        <v>227</v>
      </c>
      <c r="GH55" t="s">
        <v>228</v>
      </c>
      <c r="GI55" t="s">
        <v>229</v>
      </c>
      <c r="GJ55" t="s">
        <v>217</v>
      </c>
      <c r="GK55" t="s">
        <v>217</v>
      </c>
      <c r="GL55" t="s">
        <v>228</v>
      </c>
      <c r="GM55" t="s">
        <v>226</v>
      </c>
      <c r="GN55" t="s">
        <v>226</v>
      </c>
      <c r="GO55" t="s">
        <v>227</v>
      </c>
      <c r="GP55" t="s">
        <v>227</v>
      </c>
      <c r="GQ55" t="s">
        <v>227</v>
      </c>
      <c r="GR55" t="s">
        <v>206</v>
      </c>
      <c r="GS55" t="s">
        <v>211</v>
      </c>
    </row>
    <row r="56" spans="1:201" x14ac:dyDescent="0.2">
      <c r="A56">
        <v>163</v>
      </c>
      <c r="B56" t="s">
        <v>655</v>
      </c>
      <c r="C56">
        <v>10</v>
      </c>
      <c r="D56" s="4">
        <v>36</v>
      </c>
      <c r="E56" s="5" t="s">
        <v>203</v>
      </c>
      <c r="F56" s="5" t="s">
        <v>281</v>
      </c>
      <c r="G56" s="5"/>
      <c r="H56" s="5" t="s">
        <v>206</v>
      </c>
      <c r="I56" s="5" t="s">
        <v>205</v>
      </c>
      <c r="J56" s="5" t="s">
        <v>205</v>
      </c>
      <c r="K56" s="5" t="s">
        <v>205</v>
      </c>
      <c r="L56" s="5"/>
      <c r="M56" s="5" t="s">
        <v>266</v>
      </c>
      <c r="N56" s="5" t="s">
        <v>205</v>
      </c>
      <c r="O56" s="5" t="s">
        <v>205</v>
      </c>
      <c r="P56" s="5" t="s">
        <v>205</v>
      </c>
      <c r="Q56" s="5" t="s">
        <v>205</v>
      </c>
      <c r="R56" s="5" t="s">
        <v>206</v>
      </c>
      <c r="S56" s="5"/>
      <c r="T56" s="6">
        <v>9</v>
      </c>
      <c r="U56" s="10"/>
      <c r="V56" s="11"/>
      <c r="W56" s="11"/>
      <c r="X56" s="11"/>
      <c r="Y56" s="11"/>
      <c r="Z56" s="11" t="s">
        <v>211</v>
      </c>
      <c r="AA56" s="11" t="s">
        <v>211</v>
      </c>
      <c r="AB56" s="11" t="s">
        <v>211</v>
      </c>
      <c r="AC56" s="11" t="s">
        <v>211</v>
      </c>
      <c r="AD56" s="11" t="s">
        <v>211</v>
      </c>
      <c r="AE56" s="11" t="s">
        <v>211</v>
      </c>
      <c r="AF56" s="11"/>
      <c r="AG56" s="11" t="s">
        <v>205</v>
      </c>
      <c r="AH56" s="11" t="s">
        <v>206</v>
      </c>
      <c r="AI56" s="11" t="s">
        <v>205</v>
      </c>
      <c r="AJ56" s="11" t="s">
        <v>205</v>
      </c>
      <c r="AK56" s="11" t="s">
        <v>206</v>
      </c>
      <c r="AL56" s="11" t="s">
        <v>206</v>
      </c>
      <c r="AM56" s="11" t="s">
        <v>206</v>
      </c>
      <c r="AN56" s="11" t="s">
        <v>205</v>
      </c>
      <c r="AO56" s="11" t="s">
        <v>205</v>
      </c>
      <c r="AP56" s="11" t="s">
        <v>205</v>
      </c>
      <c r="AQ56" s="11" t="s">
        <v>206</v>
      </c>
      <c r="AR56" s="11" t="s">
        <v>205</v>
      </c>
      <c r="AS56" s="11" t="s">
        <v>205</v>
      </c>
      <c r="AT56" s="11" t="s">
        <v>206</v>
      </c>
      <c r="AU56" s="11" t="s">
        <v>205</v>
      </c>
      <c r="AV56" s="11" t="s">
        <v>205</v>
      </c>
      <c r="AW56" s="11" t="s">
        <v>205</v>
      </c>
      <c r="AX56" s="11" t="s">
        <v>205</v>
      </c>
      <c r="AY56" s="11"/>
      <c r="AZ56" s="11" t="s">
        <v>226</v>
      </c>
      <c r="BA56" s="11" t="s">
        <v>226</v>
      </c>
      <c r="BB56" s="11" t="s">
        <v>229</v>
      </c>
      <c r="BC56" s="11" t="s">
        <v>217</v>
      </c>
      <c r="BD56" s="11" t="s">
        <v>227</v>
      </c>
      <c r="BE56" s="11" t="s">
        <v>227</v>
      </c>
      <c r="BF56" s="11" t="s">
        <v>226</v>
      </c>
      <c r="BG56" s="11" t="s">
        <v>226</v>
      </c>
      <c r="BH56" s="11" t="s">
        <v>226</v>
      </c>
      <c r="BI56" s="11" t="s">
        <v>226</v>
      </c>
      <c r="BJ56" s="11" t="s">
        <v>226</v>
      </c>
      <c r="BK56" s="11" t="s">
        <v>228</v>
      </c>
      <c r="BL56" s="11" t="s">
        <v>228</v>
      </c>
      <c r="BM56" s="11" t="s">
        <v>217</v>
      </c>
      <c r="BN56" s="11" t="s">
        <v>229</v>
      </c>
      <c r="BO56" s="11" t="s">
        <v>226</v>
      </c>
      <c r="BP56" s="11" t="s">
        <v>226</v>
      </c>
      <c r="BQ56" s="11" t="s">
        <v>226</v>
      </c>
      <c r="BR56" s="11" t="s">
        <v>226</v>
      </c>
      <c r="BS56" s="11" t="s">
        <v>226</v>
      </c>
      <c r="BT56" s="11" t="s">
        <v>226</v>
      </c>
      <c r="BU56" s="11" t="s">
        <v>226</v>
      </c>
      <c r="BV56" s="11" t="s">
        <v>226</v>
      </c>
      <c r="BW56" s="11" t="s">
        <v>226</v>
      </c>
      <c r="BX56" s="11" t="s">
        <v>228</v>
      </c>
      <c r="BY56" s="11" t="s">
        <v>217</v>
      </c>
      <c r="BZ56" s="11" t="s">
        <v>226</v>
      </c>
      <c r="CA56" s="11" t="s">
        <v>228</v>
      </c>
      <c r="CB56" s="11" t="s">
        <v>226</v>
      </c>
      <c r="CC56" s="11" t="s">
        <v>226</v>
      </c>
      <c r="CD56" s="11" t="s">
        <v>226</v>
      </c>
      <c r="CE56" s="11" t="s">
        <v>226</v>
      </c>
      <c r="CF56" s="11" t="s">
        <v>226</v>
      </c>
      <c r="CG56" s="12" t="s">
        <v>226</v>
      </c>
      <c r="CH56" t="s">
        <v>206</v>
      </c>
      <c r="CI56" t="s">
        <v>205</v>
      </c>
      <c r="CJ56" t="s">
        <v>216</v>
      </c>
      <c r="CK56" t="s">
        <v>205</v>
      </c>
      <c r="CL56" t="s">
        <v>206</v>
      </c>
      <c r="CM56" t="s">
        <v>216</v>
      </c>
      <c r="CN56" t="s">
        <v>206</v>
      </c>
      <c r="CY56" t="s">
        <v>205</v>
      </c>
      <c r="CZ56" t="s">
        <v>205</v>
      </c>
      <c r="DA56" t="s">
        <v>205</v>
      </c>
      <c r="DB56" t="s">
        <v>206</v>
      </c>
      <c r="DC56" t="s">
        <v>223</v>
      </c>
      <c r="DD56" t="s">
        <v>206</v>
      </c>
      <c r="DE56" t="s">
        <v>223</v>
      </c>
      <c r="DF56" t="s">
        <v>223</v>
      </c>
      <c r="DG56" t="s">
        <v>223</v>
      </c>
      <c r="DH56" t="s">
        <v>216</v>
      </c>
      <c r="DI56" t="s">
        <v>206</v>
      </c>
      <c r="DJ56" t="s">
        <v>205</v>
      </c>
      <c r="DZ56" t="s">
        <v>205</v>
      </c>
      <c r="EA56" t="s">
        <v>206</v>
      </c>
      <c r="EB56" t="s">
        <v>206</v>
      </c>
      <c r="EC56" t="s">
        <v>206</v>
      </c>
      <c r="EJ56" t="s">
        <v>243</v>
      </c>
      <c r="EL56" t="s">
        <v>205</v>
      </c>
      <c r="EM56" t="s">
        <v>206</v>
      </c>
      <c r="EN56" t="s">
        <v>223</v>
      </c>
      <c r="EO56" t="s">
        <v>216</v>
      </c>
      <c r="EP56" t="s">
        <v>205</v>
      </c>
      <c r="EV56" t="s">
        <v>205</v>
      </c>
      <c r="EW56" t="s">
        <v>217</v>
      </c>
      <c r="EX56" t="s">
        <v>227</v>
      </c>
      <c r="EY56" t="s">
        <v>229</v>
      </c>
      <c r="EZ56" t="s">
        <v>229</v>
      </c>
      <c r="FA56" t="s">
        <v>228</v>
      </c>
      <c r="FB56" t="s">
        <v>228</v>
      </c>
      <c r="FC56" t="s">
        <v>227</v>
      </c>
      <c r="FD56" t="s">
        <v>228</v>
      </c>
      <c r="FE56" t="s">
        <v>227</v>
      </c>
      <c r="FF56" t="s">
        <v>227</v>
      </c>
      <c r="FG56" t="s">
        <v>226</v>
      </c>
      <c r="FH56" t="s">
        <v>217</v>
      </c>
      <c r="FI56" t="s">
        <v>227</v>
      </c>
      <c r="FJ56" t="s">
        <v>217</v>
      </c>
      <c r="FK56" t="s">
        <v>232</v>
      </c>
      <c r="FL56" t="s">
        <v>218</v>
      </c>
      <c r="FM56" t="s">
        <v>232</v>
      </c>
      <c r="FN56" t="s">
        <v>232</v>
      </c>
      <c r="FO56" t="s">
        <v>218</v>
      </c>
      <c r="FP56" t="s">
        <v>231</v>
      </c>
      <c r="FQ56" t="s">
        <v>232</v>
      </c>
      <c r="FR56" t="s">
        <v>232</v>
      </c>
      <c r="FS56" t="s">
        <v>232</v>
      </c>
      <c r="FT56" t="s">
        <v>232</v>
      </c>
      <c r="FU56" t="s">
        <v>218</v>
      </c>
      <c r="FV56" t="s">
        <v>231</v>
      </c>
      <c r="FW56" t="s">
        <v>218</v>
      </c>
      <c r="FX56" t="s">
        <v>228</v>
      </c>
      <c r="FY56" t="s">
        <v>229</v>
      </c>
      <c r="FZ56" t="s">
        <v>227</v>
      </c>
      <c r="GA56" t="s">
        <v>229</v>
      </c>
      <c r="GB56" t="s">
        <v>217</v>
      </c>
      <c r="GC56" t="s">
        <v>228</v>
      </c>
      <c r="GD56" t="s">
        <v>217</v>
      </c>
      <c r="GE56" t="s">
        <v>217</v>
      </c>
      <c r="GF56" t="s">
        <v>217</v>
      </c>
      <c r="GG56" t="s">
        <v>228</v>
      </c>
      <c r="GH56" t="s">
        <v>228</v>
      </c>
      <c r="GI56" t="s">
        <v>228</v>
      </c>
      <c r="GJ56" t="s">
        <v>217</v>
      </c>
      <c r="GK56" t="s">
        <v>217</v>
      </c>
      <c r="GL56" t="s">
        <v>228</v>
      </c>
      <c r="GM56" t="s">
        <v>227</v>
      </c>
      <c r="GN56" t="s">
        <v>227</v>
      </c>
      <c r="GO56" t="s">
        <v>228</v>
      </c>
      <c r="GP56" t="s">
        <v>226</v>
      </c>
      <c r="GQ56" t="s">
        <v>217</v>
      </c>
      <c r="GR56" t="s">
        <v>205</v>
      </c>
      <c r="GS56" t="s">
        <v>211</v>
      </c>
    </row>
    <row r="57" spans="1:201" x14ac:dyDescent="0.2">
      <c r="A57">
        <v>164</v>
      </c>
      <c r="B57" t="s">
        <v>658</v>
      </c>
      <c r="C57">
        <v>10</v>
      </c>
      <c r="D57" s="4">
        <v>28</v>
      </c>
      <c r="E57" s="5" t="s">
        <v>203</v>
      </c>
      <c r="F57" s="5" t="s">
        <v>265</v>
      </c>
      <c r="G57" s="5"/>
      <c r="H57" s="5" t="s">
        <v>206</v>
      </c>
      <c r="I57" s="5" t="s">
        <v>205</v>
      </c>
      <c r="J57" s="5" t="s">
        <v>205</v>
      </c>
      <c r="K57" s="5" t="s">
        <v>205</v>
      </c>
      <c r="L57" s="5"/>
      <c r="M57" s="5" t="s">
        <v>241</v>
      </c>
      <c r="N57" s="5" t="s">
        <v>205</v>
      </c>
      <c r="O57" s="5" t="s">
        <v>205</v>
      </c>
      <c r="P57" s="5" t="s">
        <v>206</v>
      </c>
      <c r="Q57" s="5" t="s">
        <v>205</v>
      </c>
      <c r="R57" s="5" t="s">
        <v>205</v>
      </c>
      <c r="S57" s="5"/>
      <c r="T57" s="6">
        <v>2</v>
      </c>
      <c r="U57" s="10"/>
      <c r="V57" s="11"/>
      <c r="W57" s="11"/>
      <c r="X57" s="11"/>
      <c r="Y57" s="11"/>
      <c r="Z57" s="11" t="s">
        <v>211</v>
      </c>
      <c r="AA57" s="11" t="s">
        <v>211</v>
      </c>
      <c r="AB57" s="11" t="s">
        <v>211</v>
      </c>
      <c r="AC57" s="11" t="s">
        <v>211</v>
      </c>
      <c r="AD57" s="11" t="s">
        <v>211</v>
      </c>
      <c r="AE57" s="11" t="s">
        <v>211</v>
      </c>
      <c r="AF57" s="11"/>
      <c r="AG57" s="11" t="s">
        <v>206</v>
      </c>
      <c r="AH57" s="11" t="s">
        <v>206</v>
      </c>
      <c r="AI57" s="11" t="s">
        <v>206</v>
      </c>
      <c r="AJ57" s="11" t="s">
        <v>205</v>
      </c>
      <c r="AK57" s="11" t="s">
        <v>205</v>
      </c>
      <c r="AL57" s="11" t="s">
        <v>205</v>
      </c>
      <c r="AM57" s="11" t="s">
        <v>205</v>
      </c>
      <c r="AN57" s="11" t="s">
        <v>205</v>
      </c>
      <c r="AO57" s="11" t="s">
        <v>206</v>
      </c>
      <c r="AP57" s="11" t="s">
        <v>206</v>
      </c>
      <c r="AQ57" s="11" t="s">
        <v>206</v>
      </c>
      <c r="AR57" s="11" t="s">
        <v>205</v>
      </c>
      <c r="AS57" s="11" t="s">
        <v>205</v>
      </c>
      <c r="AT57" s="11" t="s">
        <v>206</v>
      </c>
      <c r="AU57" s="11" t="s">
        <v>205</v>
      </c>
      <c r="AV57" s="11" t="s">
        <v>205</v>
      </c>
      <c r="AW57" s="11" t="s">
        <v>205</v>
      </c>
      <c r="AX57" s="11" t="s">
        <v>205</v>
      </c>
      <c r="AY57" s="11"/>
      <c r="AZ57" s="11" t="s">
        <v>229</v>
      </c>
      <c r="BA57" s="11" t="s">
        <v>229</v>
      </c>
      <c r="BB57" s="11" t="s">
        <v>229</v>
      </c>
      <c r="BC57" s="11" t="s">
        <v>229</v>
      </c>
      <c r="BD57" s="11" t="s">
        <v>229</v>
      </c>
      <c r="BE57" s="11" t="s">
        <v>229</v>
      </c>
      <c r="BF57" s="11" t="s">
        <v>228</v>
      </c>
      <c r="BG57" s="11" t="s">
        <v>229</v>
      </c>
      <c r="BH57" s="11" t="s">
        <v>228</v>
      </c>
      <c r="BI57" s="11" t="s">
        <v>229</v>
      </c>
      <c r="BJ57" s="11" t="s">
        <v>229</v>
      </c>
      <c r="BK57" s="11" t="s">
        <v>217</v>
      </c>
      <c r="BL57" s="11" t="s">
        <v>229</v>
      </c>
      <c r="BM57" s="11" t="s">
        <v>229</v>
      </c>
      <c r="BN57" s="11" t="s">
        <v>217</v>
      </c>
      <c r="BO57" s="11" t="s">
        <v>229</v>
      </c>
      <c r="BP57" s="11" t="s">
        <v>217</v>
      </c>
      <c r="BQ57" s="11" t="s">
        <v>217</v>
      </c>
      <c r="BR57" s="11" t="s">
        <v>226</v>
      </c>
      <c r="BS57" s="11" t="s">
        <v>227</v>
      </c>
      <c r="BT57" s="11" t="s">
        <v>227</v>
      </c>
      <c r="BU57" s="11" t="s">
        <v>227</v>
      </c>
      <c r="BV57" s="11" t="s">
        <v>227</v>
      </c>
      <c r="BW57" s="11" t="s">
        <v>226</v>
      </c>
      <c r="BX57" s="11" t="s">
        <v>229</v>
      </c>
      <c r="BY57" s="11" t="s">
        <v>228</v>
      </c>
      <c r="BZ57" s="11" t="s">
        <v>217</v>
      </c>
      <c r="CA57" s="11" t="s">
        <v>229</v>
      </c>
      <c r="CB57" s="11" t="s">
        <v>226</v>
      </c>
      <c r="CC57" s="11" t="s">
        <v>229</v>
      </c>
      <c r="CD57" s="11" t="s">
        <v>226</v>
      </c>
      <c r="CE57" s="11" t="s">
        <v>226</v>
      </c>
      <c r="CF57" s="11" t="s">
        <v>226</v>
      </c>
      <c r="CG57" s="12" t="s">
        <v>226</v>
      </c>
      <c r="CH57" t="s">
        <v>206</v>
      </c>
      <c r="CI57" t="s">
        <v>223</v>
      </c>
      <c r="CJ57" t="s">
        <v>223</v>
      </c>
      <c r="CK57" t="s">
        <v>223</v>
      </c>
      <c r="CL57" t="s">
        <v>206</v>
      </c>
      <c r="CM57" t="s">
        <v>223</v>
      </c>
      <c r="CN57" t="s">
        <v>216</v>
      </c>
      <c r="CX57" t="s">
        <v>243</v>
      </c>
      <c r="CZ57" t="s">
        <v>206</v>
      </c>
      <c r="DA57" t="s">
        <v>206</v>
      </c>
      <c r="DB57" t="s">
        <v>206</v>
      </c>
      <c r="DC57" t="s">
        <v>206</v>
      </c>
      <c r="DD57" t="s">
        <v>206</v>
      </c>
      <c r="DE57" t="s">
        <v>206</v>
      </c>
      <c r="DF57" t="s">
        <v>206</v>
      </c>
      <c r="DG57" t="s">
        <v>206</v>
      </c>
      <c r="DH57" t="s">
        <v>206</v>
      </c>
      <c r="DI57" t="s">
        <v>223</v>
      </c>
      <c r="DJ57" t="s">
        <v>205</v>
      </c>
      <c r="DY57" t="s">
        <v>243</v>
      </c>
      <c r="EA57" t="s">
        <v>206</v>
      </c>
      <c r="EB57" t="s">
        <v>206</v>
      </c>
      <c r="EC57" t="s">
        <v>206</v>
      </c>
      <c r="EJ57" t="s">
        <v>243</v>
      </c>
      <c r="EL57" t="s">
        <v>205</v>
      </c>
      <c r="EM57" t="s">
        <v>206</v>
      </c>
      <c r="EN57" t="s">
        <v>205</v>
      </c>
      <c r="EO57" t="s">
        <v>223</v>
      </c>
      <c r="EP57" t="s">
        <v>205</v>
      </c>
      <c r="EV57" t="s">
        <v>213</v>
      </c>
      <c r="EW57" t="s">
        <v>217</v>
      </c>
      <c r="EX57" t="s">
        <v>227</v>
      </c>
      <c r="EY57" t="s">
        <v>229</v>
      </c>
      <c r="EZ57" t="s">
        <v>229</v>
      </c>
      <c r="FA57" t="s">
        <v>229</v>
      </c>
      <c r="FB57" t="s">
        <v>229</v>
      </c>
      <c r="FC57" t="s">
        <v>226</v>
      </c>
      <c r="FD57" t="s">
        <v>226</v>
      </c>
      <c r="FE57" t="s">
        <v>226</v>
      </c>
      <c r="FF57" t="s">
        <v>227</v>
      </c>
      <c r="FG57" t="s">
        <v>226</v>
      </c>
      <c r="FH57" t="s">
        <v>226</v>
      </c>
      <c r="FI57" t="s">
        <v>226</v>
      </c>
      <c r="FJ57" t="s">
        <v>226</v>
      </c>
      <c r="FK57" t="s">
        <v>233</v>
      </c>
      <c r="FL57" t="s">
        <v>233</v>
      </c>
      <c r="FM57" t="s">
        <v>233</v>
      </c>
      <c r="FN57" t="s">
        <v>233</v>
      </c>
      <c r="FO57" t="s">
        <v>233</v>
      </c>
      <c r="FP57" t="s">
        <v>233</v>
      </c>
      <c r="FQ57" t="s">
        <v>233</v>
      </c>
      <c r="FR57" t="s">
        <v>233</v>
      </c>
      <c r="FS57" t="s">
        <v>233</v>
      </c>
      <c r="FT57" t="s">
        <v>233</v>
      </c>
      <c r="FU57" t="s">
        <v>230</v>
      </c>
      <c r="FV57" t="s">
        <v>233</v>
      </c>
      <c r="FW57" t="s">
        <v>233</v>
      </c>
      <c r="FX57" t="s">
        <v>227</v>
      </c>
      <c r="FY57" t="s">
        <v>226</v>
      </c>
      <c r="FZ57" t="s">
        <v>217</v>
      </c>
      <c r="GA57" t="s">
        <v>228</v>
      </c>
      <c r="GB57" t="s">
        <v>229</v>
      </c>
      <c r="GC57" t="s">
        <v>229</v>
      </c>
      <c r="GD57" t="s">
        <v>229</v>
      </c>
      <c r="GE57" t="s">
        <v>229</v>
      </c>
      <c r="GF57" t="s">
        <v>217</v>
      </c>
      <c r="GG57" t="s">
        <v>227</v>
      </c>
      <c r="GH57" t="s">
        <v>228</v>
      </c>
      <c r="GI57" t="s">
        <v>229</v>
      </c>
      <c r="GJ57" t="s">
        <v>217</v>
      </c>
      <c r="GK57" t="s">
        <v>217</v>
      </c>
      <c r="GL57" t="s">
        <v>229</v>
      </c>
      <c r="GM57" t="s">
        <v>228</v>
      </c>
      <c r="GN57" t="s">
        <v>226</v>
      </c>
      <c r="GO57" t="s">
        <v>229</v>
      </c>
      <c r="GP57" t="s">
        <v>217</v>
      </c>
      <c r="GQ57" t="s">
        <v>229</v>
      </c>
      <c r="GR57" t="s">
        <v>206</v>
      </c>
      <c r="GS57" t="s">
        <v>211</v>
      </c>
    </row>
    <row r="58" spans="1:201" x14ac:dyDescent="0.2">
      <c r="A58">
        <v>165</v>
      </c>
      <c r="B58" t="s">
        <v>662</v>
      </c>
      <c r="C58">
        <v>10</v>
      </c>
      <c r="D58" s="4">
        <v>45</v>
      </c>
      <c r="E58" s="5" t="s">
        <v>203</v>
      </c>
      <c r="F58" s="5" t="s">
        <v>281</v>
      </c>
      <c r="G58" s="5"/>
      <c r="H58" s="5" t="s">
        <v>206</v>
      </c>
      <c r="I58" s="5" t="s">
        <v>205</v>
      </c>
      <c r="J58" s="5" t="s">
        <v>206</v>
      </c>
      <c r="K58" s="5" t="s">
        <v>205</v>
      </c>
      <c r="L58" s="5"/>
      <c r="M58" s="5" t="s">
        <v>207</v>
      </c>
      <c r="N58" s="5" t="s">
        <v>205</v>
      </c>
      <c r="O58" s="5" t="s">
        <v>205</v>
      </c>
      <c r="P58" s="5" t="s">
        <v>206</v>
      </c>
      <c r="Q58" s="5" t="s">
        <v>205</v>
      </c>
      <c r="R58" s="5" t="s">
        <v>205</v>
      </c>
      <c r="S58" s="5"/>
      <c r="T58" s="6">
        <v>1</v>
      </c>
      <c r="U58" s="10"/>
      <c r="V58" s="11"/>
      <c r="W58" s="11"/>
      <c r="X58" s="11"/>
      <c r="Y58" s="11"/>
      <c r="Z58" s="11" t="s">
        <v>211</v>
      </c>
      <c r="AA58" s="11" t="s">
        <v>211</v>
      </c>
      <c r="AB58" s="11" t="s">
        <v>211</v>
      </c>
      <c r="AC58" s="11" t="s">
        <v>211</v>
      </c>
      <c r="AD58" s="11" t="s">
        <v>211</v>
      </c>
      <c r="AE58" s="11" t="s">
        <v>211</v>
      </c>
      <c r="AF58" s="11"/>
      <c r="AG58" s="11" t="s">
        <v>206</v>
      </c>
      <c r="AH58" s="11" t="s">
        <v>206</v>
      </c>
      <c r="AI58" s="11" t="s">
        <v>205</v>
      </c>
      <c r="AJ58" s="11" t="s">
        <v>205</v>
      </c>
      <c r="AK58" s="11" t="s">
        <v>206</v>
      </c>
      <c r="AL58" s="11" t="s">
        <v>205</v>
      </c>
      <c r="AM58" s="11" t="s">
        <v>206</v>
      </c>
      <c r="AN58" s="11" t="s">
        <v>206</v>
      </c>
      <c r="AO58" s="11" t="s">
        <v>206</v>
      </c>
      <c r="AP58" s="11" t="s">
        <v>206</v>
      </c>
      <c r="AQ58" s="11" t="s">
        <v>206</v>
      </c>
      <c r="AR58" s="11" t="s">
        <v>205</v>
      </c>
      <c r="AS58" s="11" t="s">
        <v>205</v>
      </c>
      <c r="AT58" s="11" t="s">
        <v>206</v>
      </c>
      <c r="AU58" s="11" t="s">
        <v>205</v>
      </c>
      <c r="AV58" s="11" t="s">
        <v>206</v>
      </c>
      <c r="AW58" s="11" t="s">
        <v>206</v>
      </c>
      <c r="AX58" s="11" t="s">
        <v>205</v>
      </c>
      <c r="AY58" s="11"/>
      <c r="AZ58" s="11" t="s">
        <v>229</v>
      </c>
      <c r="BA58" s="11" t="s">
        <v>229</v>
      </c>
      <c r="BB58" s="11" t="s">
        <v>217</v>
      </c>
      <c r="BC58" s="11" t="s">
        <v>217</v>
      </c>
      <c r="BD58" s="11" t="s">
        <v>217</v>
      </c>
      <c r="BE58" s="11" t="s">
        <v>217</v>
      </c>
      <c r="BF58" s="11" t="s">
        <v>228</v>
      </c>
      <c r="BG58" s="11" t="s">
        <v>228</v>
      </c>
      <c r="BH58" s="11" t="s">
        <v>217</v>
      </c>
      <c r="BI58" s="11" t="s">
        <v>217</v>
      </c>
      <c r="BJ58" s="11" t="s">
        <v>229</v>
      </c>
      <c r="BK58" s="11" t="s">
        <v>217</v>
      </c>
      <c r="BL58" s="11" t="s">
        <v>217</v>
      </c>
      <c r="BM58" s="11" t="s">
        <v>228</v>
      </c>
      <c r="BN58" s="11" t="s">
        <v>217</v>
      </c>
      <c r="BO58" s="11" t="s">
        <v>217</v>
      </c>
      <c r="BP58" s="11" t="s">
        <v>217</v>
      </c>
      <c r="BQ58" s="11" t="s">
        <v>217</v>
      </c>
      <c r="BR58" s="11" t="s">
        <v>217</v>
      </c>
      <c r="BS58" s="11" t="s">
        <v>227</v>
      </c>
      <c r="BT58" s="11" t="s">
        <v>226</v>
      </c>
      <c r="BU58" s="11" t="s">
        <v>226</v>
      </c>
      <c r="BV58" s="11" t="s">
        <v>226</v>
      </c>
      <c r="BW58" s="11" t="s">
        <v>226</v>
      </c>
      <c r="BX58" s="11" t="s">
        <v>217</v>
      </c>
      <c r="BY58" s="11" t="s">
        <v>227</v>
      </c>
      <c r="BZ58" s="11" t="s">
        <v>226</v>
      </c>
      <c r="CA58" s="11" t="s">
        <v>217</v>
      </c>
      <c r="CB58" s="11" t="s">
        <v>227</v>
      </c>
      <c r="CC58" s="11" t="s">
        <v>228</v>
      </c>
      <c r="CD58" s="11" t="s">
        <v>226</v>
      </c>
      <c r="CE58" s="11" t="s">
        <v>226</v>
      </c>
      <c r="CF58" s="11" t="s">
        <v>226</v>
      </c>
      <c r="CG58" s="12" t="s">
        <v>226</v>
      </c>
      <c r="CH58" t="s">
        <v>216</v>
      </c>
      <c r="CI58" t="s">
        <v>205</v>
      </c>
      <c r="CJ58" t="s">
        <v>216</v>
      </c>
      <c r="CK58" t="s">
        <v>216</v>
      </c>
      <c r="CL58" t="s">
        <v>206</v>
      </c>
      <c r="CM58" t="s">
        <v>216</v>
      </c>
      <c r="CN58" t="s">
        <v>206</v>
      </c>
      <c r="CY58" t="s">
        <v>213</v>
      </c>
      <c r="CZ58" t="s">
        <v>223</v>
      </c>
      <c r="DA58" t="s">
        <v>216</v>
      </c>
      <c r="DB58" t="s">
        <v>216</v>
      </c>
      <c r="DC58" t="s">
        <v>223</v>
      </c>
      <c r="DD58" t="s">
        <v>216</v>
      </c>
      <c r="DE58" t="s">
        <v>223</v>
      </c>
      <c r="DF58" t="s">
        <v>206</v>
      </c>
      <c r="DG58" t="s">
        <v>223</v>
      </c>
      <c r="DH58" t="s">
        <v>206</v>
      </c>
      <c r="DI58" t="s">
        <v>206</v>
      </c>
      <c r="DJ58" t="s">
        <v>205</v>
      </c>
      <c r="DZ58" t="s">
        <v>205</v>
      </c>
      <c r="EA58" t="s">
        <v>206</v>
      </c>
      <c r="EB58" t="s">
        <v>206</v>
      </c>
      <c r="EC58" t="s">
        <v>206</v>
      </c>
      <c r="EJ58" t="s">
        <v>243</v>
      </c>
      <c r="EL58" t="s">
        <v>205</v>
      </c>
      <c r="EM58" t="s">
        <v>205</v>
      </c>
      <c r="EN58" t="s">
        <v>216</v>
      </c>
      <c r="EO58" t="s">
        <v>206</v>
      </c>
      <c r="EP58" t="s">
        <v>216</v>
      </c>
      <c r="EV58" t="s">
        <v>205</v>
      </c>
      <c r="EW58" t="s">
        <v>217</v>
      </c>
      <c r="EX58" t="s">
        <v>227</v>
      </c>
      <c r="EY58" t="s">
        <v>228</v>
      </c>
      <c r="EZ58" t="s">
        <v>229</v>
      </c>
      <c r="FA58" t="s">
        <v>228</v>
      </c>
      <c r="FB58" t="s">
        <v>217</v>
      </c>
      <c r="FC58" t="s">
        <v>226</v>
      </c>
      <c r="FD58" t="s">
        <v>217</v>
      </c>
      <c r="FE58" t="s">
        <v>228</v>
      </c>
      <c r="FF58" t="s">
        <v>228</v>
      </c>
      <c r="FG58" t="s">
        <v>227</v>
      </c>
      <c r="FH58" t="s">
        <v>228</v>
      </c>
      <c r="FI58" t="s">
        <v>228</v>
      </c>
      <c r="FJ58" t="s">
        <v>228</v>
      </c>
      <c r="FK58" t="s">
        <v>218</v>
      </c>
      <c r="FL58" t="s">
        <v>230</v>
      </c>
      <c r="FM58" t="s">
        <v>231</v>
      </c>
      <c r="FN58" t="s">
        <v>231</v>
      </c>
      <c r="FO58" t="s">
        <v>230</v>
      </c>
      <c r="FP58" t="s">
        <v>231</v>
      </c>
      <c r="FQ58" t="s">
        <v>231</v>
      </c>
      <c r="FR58" t="s">
        <v>233</v>
      </c>
      <c r="FS58" t="s">
        <v>233</v>
      </c>
      <c r="FT58" t="s">
        <v>233</v>
      </c>
      <c r="FU58" t="s">
        <v>231</v>
      </c>
      <c r="FV58" t="s">
        <v>231</v>
      </c>
      <c r="FW58" t="s">
        <v>233</v>
      </c>
      <c r="FX58" t="s">
        <v>226</v>
      </c>
      <c r="FY58" t="s">
        <v>227</v>
      </c>
      <c r="FZ58" t="s">
        <v>227</v>
      </c>
      <c r="GA58" t="s">
        <v>227</v>
      </c>
      <c r="GB58" t="s">
        <v>227</v>
      </c>
      <c r="GC58" t="s">
        <v>226</v>
      </c>
      <c r="GD58" t="s">
        <v>226</v>
      </c>
      <c r="GE58" t="s">
        <v>226</v>
      </c>
      <c r="GF58" t="s">
        <v>227</v>
      </c>
      <c r="GG58" t="s">
        <v>217</v>
      </c>
      <c r="GH58" t="s">
        <v>228</v>
      </c>
      <c r="GI58" t="s">
        <v>227</v>
      </c>
      <c r="GJ58" t="s">
        <v>227</v>
      </c>
      <c r="GK58" t="s">
        <v>227</v>
      </c>
      <c r="GL58" t="s">
        <v>228</v>
      </c>
      <c r="GM58" t="s">
        <v>217</v>
      </c>
      <c r="GN58" t="s">
        <v>227</v>
      </c>
      <c r="GO58" t="s">
        <v>227</v>
      </c>
      <c r="GP58" t="s">
        <v>226</v>
      </c>
      <c r="GQ58" t="s">
        <v>217</v>
      </c>
      <c r="GR58" t="s">
        <v>206</v>
      </c>
      <c r="GS58" t="s">
        <v>211</v>
      </c>
    </row>
    <row r="59" spans="1:201" x14ac:dyDescent="0.2">
      <c r="A59">
        <v>166</v>
      </c>
      <c r="B59" t="s">
        <v>665</v>
      </c>
      <c r="C59">
        <v>10</v>
      </c>
      <c r="D59" s="4">
        <v>23</v>
      </c>
      <c r="E59" s="5" t="s">
        <v>238</v>
      </c>
      <c r="F59" s="5" t="s">
        <v>265</v>
      </c>
      <c r="G59" s="5"/>
      <c r="H59" s="5" t="s">
        <v>206</v>
      </c>
      <c r="I59" s="5" t="s">
        <v>205</v>
      </c>
      <c r="J59" s="5" t="s">
        <v>205</v>
      </c>
      <c r="K59" s="5" t="s">
        <v>205</v>
      </c>
      <c r="L59" s="5"/>
      <c r="M59" s="5" t="s">
        <v>241</v>
      </c>
      <c r="N59" s="5" t="s">
        <v>205</v>
      </c>
      <c r="O59" s="5" t="s">
        <v>205</v>
      </c>
      <c r="P59" s="5" t="s">
        <v>205</v>
      </c>
      <c r="Q59" s="5" t="s">
        <v>205</v>
      </c>
      <c r="R59" s="16" t="s">
        <v>206</v>
      </c>
      <c r="S59" s="5"/>
      <c r="T59" s="6">
        <v>1</v>
      </c>
      <c r="U59" s="10"/>
      <c r="V59" s="11"/>
      <c r="W59" s="11"/>
      <c r="X59" s="11"/>
      <c r="Y59" s="11"/>
      <c r="Z59" s="11" t="s">
        <v>211</v>
      </c>
      <c r="AA59" s="11" t="s">
        <v>211</v>
      </c>
      <c r="AB59" s="11" t="s">
        <v>211</v>
      </c>
      <c r="AC59" s="11" t="s">
        <v>211</v>
      </c>
      <c r="AD59" s="11" t="s">
        <v>211</v>
      </c>
      <c r="AE59" s="11" t="s">
        <v>211</v>
      </c>
      <c r="AF59" s="11"/>
      <c r="AG59" s="11" t="s">
        <v>205</v>
      </c>
      <c r="AH59" s="11" t="s">
        <v>206</v>
      </c>
      <c r="AI59" s="11" t="s">
        <v>205</v>
      </c>
      <c r="AJ59" s="11" t="s">
        <v>205</v>
      </c>
      <c r="AK59" s="11" t="s">
        <v>205</v>
      </c>
      <c r="AL59" s="11" t="s">
        <v>205</v>
      </c>
      <c r="AM59" s="11" t="s">
        <v>205</v>
      </c>
      <c r="AN59" s="11" t="s">
        <v>206</v>
      </c>
      <c r="AO59" s="11" t="s">
        <v>205</v>
      </c>
      <c r="AP59" s="11" t="s">
        <v>206</v>
      </c>
      <c r="AQ59" s="11" t="s">
        <v>205</v>
      </c>
      <c r="AR59" s="11" t="s">
        <v>205</v>
      </c>
      <c r="AS59" s="11" t="s">
        <v>205</v>
      </c>
      <c r="AT59" s="11" t="s">
        <v>205</v>
      </c>
      <c r="AU59" s="11" t="s">
        <v>205</v>
      </c>
      <c r="AV59" s="11" t="s">
        <v>205</v>
      </c>
      <c r="AW59" s="11" t="s">
        <v>205</v>
      </c>
      <c r="AX59" s="11" t="s">
        <v>205</v>
      </c>
      <c r="AY59" s="11"/>
      <c r="AZ59" s="11" t="s">
        <v>229</v>
      </c>
      <c r="BA59" s="11" t="s">
        <v>228</v>
      </c>
      <c r="BB59" s="11" t="s">
        <v>228</v>
      </c>
      <c r="BC59" s="11" t="s">
        <v>229</v>
      </c>
      <c r="BD59" s="11" t="s">
        <v>229</v>
      </c>
      <c r="BE59" s="11" t="s">
        <v>229</v>
      </c>
      <c r="BF59" s="11" t="s">
        <v>228</v>
      </c>
      <c r="BG59" s="11" t="s">
        <v>229</v>
      </c>
      <c r="BH59" s="11" t="s">
        <v>229</v>
      </c>
      <c r="BI59" s="11" t="s">
        <v>229</v>
      </c>
      <c r="BJ59" s="11" t="s">
        <v>228</v>
      </c>
      <c r="BK59" s="11" t="s">
        <v>229</v>
      </c>
      <c r="BL59" s="11" t="s">
        <v>229</v>
      </c>
      <c r="BM59" s="11" t="s">
        <v>229</v>
      </c>
      <c r="BN59" s="11" t="s">
        <v>228</v>
      </c>
      <c r="BO59" s="11" t="s">
        <v>229</v>
      </c>
      <c r="BP59" s="11" t="s">
        <v>217</v>
      </c>
      <c r="BQ59" s="11" t="s">
        <v>217</v>
      </c>
      <c r="BR59" s="11" t="s">
        <v>226</v>
      </c>
      <c r="BS59" s="11" t="s">
        <v>226</v>
      </c>
      <c r="BT59" s="11" t="s">
        <v>227</v>
      </c>
      <c r="BU59" s="11" t="s">
        <v>226</v>
      </c>
      <c r="BV59" s="11" t="s">
        <v>229</v>
      </c>
      <c r="BW59" s="11" t="s">
        <v>228</v>
      </c>
      <c r="BX59" s="11" t="s">
        <v>229</v>
      </c>
      <c r="BY59" s="11" t="s">
        <v>229</v>
      </c>
      <c r="BZ59" s="11" t="s">
        <v>229</v>
      </c>
      <c r="CA59" s="11" t="s">
        <v>229</v>
      </c>
      <c r="CB59" s="11" t="s">
        <v>217</v>
      </c>
      <c r="CC59" s="11" t="s">
        <v>228</v>
      </c>
      <c r="CD59" s="11" t="s">
        <v>217</v>
      </c>
      <c r="CE59" s="11" t="s">
        <v>217</v>
      </c>
      <c r="CF59" s="11" t="s">
        <v>217</v>
      </c>
      <c r="CG59" s="12" t="s">
        <v>217</v>
      </c>
      <c r="CH59" t="s">
        <v>206</v>
      </c>
      <c r="CI59" t="s">
        <v>206</v>
      </c>
      <c r="CJ59" t="s">
        <v>206</v>
      </c>
      <c r="CK59" t="s">
        <v>206</v>
      </c>
      <c r="CL59" t="s">
        <v>206</v>
      </c>
      <c r="CM59" t="s">
        <v>206</v>
      </c>
      <c r="CN59" t="s">
        <v>206</v>
      </c>
      <c r="CX59" t="s">
        <v>243</v>
      </c>
      <c r="CZ59" t="s">
        <v>206</v>
      </c>
      <c r="DA59" t="s">
        <v>206</v>
      </c>
      <c r="DB59" t="s">
        <v>206</v>
      </c>
      <c r="DC59" t="s">
        <v>206</v>
      </c>
      <c r="DD59" t="s">
        <v>223</v>
      </c>
      <c r="DE59" t="s">
        <v>223</v>
      </c>
      <c r="DF59" t="s">
        <v>223</v>
      </c>
      <c r="DG59" t="s">
        <v>223</v>
      </c>
      <c r="DH59" t="s">
        <v>206</v>
      </c>
      <c r="DI59" t="s">
        <v>206</v>
      </c>
      <c r="DJ59" t="s">
        <v>205</v>
      </c>
      <c r="DY59" t="s">
        <v>243</v>
      </c>
      <c r="EA59" t="s">
        <v>206</v>
      </c>
      <c r="EB59" t="s">
        <v>206</v>
      </c>
      <c r="EC59" t="s">
        <v>206</v>
      </c>
      <c r="EJ59" t="s">
        <v>243</v>
      </c>
      <c r="EL59" t="s">
        <v>205</v>
      </c>
      <c r="EM59" t="s">
        <v>206</v>
      </c>
      <c r="EN59" t="s">
        <v>205</v>
      </c>
      <c r="EO59" t="s">
        <v>206</v>
      </c>
      <c r="EP59" t="s">
        <v>205</v>
      </c>
      <c r="EV59" t="s">
        <v>205</v>
      </c>
      <c r="EW59" t="s">
        <v>229</v>
      </c>
      <c r="EX59" t="s">
        <v>217</v>
      </c>
      <c r="EY59" t="s">
        <v>229</v>
      </c>
      <c r="EZ59" t="s">
        <v>229</v>
      </c>
      <c r="FA59" t="s">
        <v>229</v>
      </c>
      <c r="FB59" t="s">
        <v>229</v>
      </c>
      <c r="FC59" t="s">
        <v>217</v>
      </c>
      <c r="FD59" t="s">
        <v>226</v>
      </c>
      <c r="FE59" t="s">
        <v>226</v>
      </c>
      <c r="FF59" t="s">
        <v>226</v>
      </c>
      <c r="FG59" t="s">
        <v>226</v>
      </c>
      <c r="FH59" t="s">
        <v>226</v>
      </c>
      <c r="FI59" t="s">
        <v>226</v>
      </c>
      <c r="FJ59" t="s">
        <v>229</v>
      </c>
      <c r="FK59" t="s">
        <v>233</v>
      </c>
      <c r="FL59" t="s">
        <v>233</v>
      </c>
      <c r="FM59" t="s">
        <v>233</v>
      </c>
      <c r="FN59" t="s">
        <v>232</v>
      </c>
      <c r="FO59" t="s">
        <v>232</v>
      </c>
      <c r="FP59" t="s">
        <v>232</v>
      </c>
      <c r="FQ59" t="s">
        <v>233</v>
      </c>
      <c r="FR59" t="s">
        <v>233</v>
      </c>
      <c r="FS59" t="s">
        <v>233</v>
      </c>
      <c r="FT59" t="s">
        <v>233</v>
      </c>
      <c r="FU59" t="s">
        <v>232</v>
      </c>
      <c r="FV59" t="s">
        <v>233</v>
      </c>
      <c r="FW59" t="s">
        <v>233</v>
      </c>
      <c r="FX59" t="s">
        <v>229</v>
      </c>
      <c r="FY59" t="s">
        <v>229</v>
      </c>
      <c r="FZ59" t="s">
        <v>229</v>
      </c>
      <c r="GA59" t="s">
        <v>228</v>
      </c>
      <c r="GB59" t="s">
        <v>217</v>
      </c>
      <c r="GC59" t="s">
        <v>226</v>
      </c>
      <c r="GD59" t="s">
        <v>229</v>
      </c>
      <c r="GE59" t="s">
        <v>229</v>
      </c>
      <c r="GF59" t="s">
        <v>228</v>
      </c>
      <c r="GG59" t="s">
        <v>227</v>
      </c>
      <c r="GH59" t="s">
        <v>229</v>
      </c>
      <c r="GI59" t="s">
        <v>229</v>
      </c>
      <c r="GJ59" t="s">
        <v>217</v>
      </c>
      <c r="GK59" t="s">
        <v>217</v>
      </c>
      <c r="GL59" t="s">
        <v>229</v>
      </c>
      <c r="GM59" t="s">
        <v>229</v>
      </c>
      <c r="GN59" t="s">
        <v>217</v>
      </c>
      <c r="GO59" t="s">
        <v>229</v>
      </c>
      <c r="GP59" t="s">
        <v>229</v>
      </c>
      <c r="GQ59" t="s">
        <v>229</v>
      </c>
      <c r="GR59" t="s">
        <v>206</v>
      </c>
      <c r="GS59" t="s">
        <v>211</v>
      </c>
    </row>
    <row r="60" spans="1:201" x14ac:dyDescent="0.2">
      <c r="A60">
        <v>169</v>
      </c>
      <c r="B60" t="s">
        <v>680</v>
      </c>
      <c r="C60">
        <v>10</v>
      </c>
      <c r="D60" s="4">
        <v>36</v>
      </c>
      <c r="E60" s="5" t="s">
        <v>203</v>
      </c>
      <c r="F60" s="5" t="s">
        <v>265</v>
      </c>
      <c r="G60" s="5"/>
      <c r="H60" s="5" t="s">
        <v>206</v>
      </c>
      <c r="I60" s="5" t="s">
        <v>205</v>
      </c>
      <c r="J60" s="5" t="s">
        <v>205</v>
      </c>
      <c r="K60" s="5" t="s">
        <v>205</v>
      </c>
      <c r="L60" s="5"/>
      <c r="M60" s="5" t="s">
        <v>207</v>
      </c>
      <c r="N60" s="5" t="s">
        <v>206</v>
      </c>
      <c r="O60" s="5" t="s">
        <v>205</v>
      </c>
      <c r="P60" s="5" t="s">
        <v>205</v>
      </c>
      <c r="Q60" s="5" t="s">
        <v>205</v>
      </c>
      <c r="R60" s="5" t="s">
        <v>205</v>
      </c>
      <c r="S60" s="5"/>
      <c r="T60" s="6">
        <v>3</v>
      </c>
      <c r="U60" s="10" t="s">
        <v>249</v>
      </c>
      <c r="V60" s="11" t="s">
        <v>249</v>
      </c>
      <c r="W60" s="11" t="s">
        <v>249</v>
      </c>
      <c r="X60" s="11" t="s">
        <v>249</v>
      </c>
      <c r="Y60" s="11"/>
      <c r="Z60" s="11" t="s">
        <v>205</v>
      </c>
      <c r="AA60" s="11" t="s">
        <v>205</v>
      </c>
      <c r="AB60" s="11" t="s">
        <v>205</v>
      </c>
      <c r="AC60" s="11" t="s">
        <v>205</v>
      </c>
      <c r="AD60" s="11" t="s">
        <v>205</v>
      </c>
      <c r="AE60" s="11" t="s">
        <v>206</v>
      </c>
      <c r="AF60" s="11"/>
      <c r="AG60" s="11" t="s">
        <v>206</v>
      </c>
      <c r="AH60" s="11" t="s">
        <v>206</v>
      </c>
      <c r="AI60" s="11" t="s">
        <v>206</v>
      </c>
      <c r="AJ60" s="11" t="s">
        <v>205</v>
      </c>
      <c r="AK60" s="11" t="s">
        <v>205</v>
      </c>
      <c r="AL60" s="11" t="s">
        <v>205</v>
      </c>
      <c r="AM60" s="11" t="s">
        <v>205</v>
      </c>
      <c r="AN60" s="11" t="s">
        <v>206</v>
      </c>
      <c r="AO60" s="11" t="s">
        <v>205</v>
      </c>
      <c r="AP60" s="11" t="s">
        <v>206</v>
      </c>
      <c r="AQ60" s="11" t="s">
        <v>205</v>
      </c>
      <c r="AR60" s="11" t="s">
        <v>205</v>
      </c>
      <c r="AS60" s="11" t="s">
        <v>205</v>
      </c>
      <c r="AT60" s="11" t="s">
        <v>206</v>
      </c>
      <c r="AU60" s="11" t="s">
        <v>205</v>
      </c>
      <c r="AV60" s="11" t="s">
        <v>205</v>
      </c>
      <c r="AW60" s="11" t="s">
        <v>205</v>
      </c>
      <c r="AX60" s="11" t="s">
        <v>205</v>
      </c>
      <c r="AY60" s="11"/>
      <c r="AZ60" s="11" t="s">
        <v>229</v>
      </c>
      <c r="BA60" s="11" t="s">
        <v>229</v>
      </c>
      <c r="BB60" s="11" t="s">
        <v>229</v>
      </c>
      <c r="BC60" s="11" t="s">
        <v>229</v>
      </c>
      <c r="BD60" s="11" t="s">
        <v>217</v>
      </c>
      <c r="BE60" s="11" t="s">
        <v>217</v>
      </c>
      <c r="BF60" s="11" t="s">
        <v>228</v>
      </c>
      <c r="BG60" s="11" t="s">
        <v>217</v>
      </c>
      <c r="BH60" s="11" t="s">
        <v>227</v>
      </c>
      <c r="BI60" s="11" t="s">
        <v>217</v>
      </c>
      <c r="BJ60" s="11" t="s">
        <v>217</v>
      </c>
      <c r="BK60" s="11" t="s">
        <v>228</v>
      </c>
      <c r="BL60" s="11" t="s">
        <v>229</v>
      </c>
      <c r="BM60" s="11" t="s">
        <v>217</v>
      </c>
      <c r="BN60" s="11" t="s">
        <v>229</v>
      </c>
      <c r="BO60" s="11" t="s">
        <v>226</v>
      </c>
      <c r="BP60" s="11" t="s">
        <v>217</v>
      </c>
      <c r="BQ60" s="11" t="s">
        <v>226</v>
      </c>
      <c r="BR60" s="11" t="s">
        <v>217</v>
      </c>
      <c r="BS60" s="11" t="s">
        <v>217</v>
      </c>
      <c r="BT60" s="11" t="s">
        <v>226</v>
      </c>
      <c r="BU60" s="11" t="s">
        <v>226</v>
      </c>
      <c r="BV60" s="11" t="s">
        <v>226</v>
      </c>
      <c r="BW60" s="11" t="s">
        <v>228</v>
      </c>
      <c r="BX60" s="11" t="s">
        <v>229</v>
      </c>
      <c r="BY60" s="11" t="s">
        <v>229</v>
      </c>
      <c r="BZ60" s="11" t="s">
        <v>217</v>
      </c>
      <c r="CA60" s="11" t="s">
        <v>229</v>
      </c>
      <c r="CB60" s="11" t="s">
        <v>217</v>
      </c>
      <c r="CC60" s="11" t="s">
        <v>228</v>
      </c>
      <c r="CD60" s="11" t="s">
        <v>217</v>
      </c>
      <c r="CE60" s="11" t="s">
        <v>226</v>
      </c>
      <c r="CF60" s="11" t="s">
        <v>227</v>
      </c>
      <c r="CG60" s="12" t="s">
        <v>228</v>
      </c>
      <c r="CH60" t="s">
        <v>206</v>
      </c>
      <c r="CI60" t="s">
        <v>206</v>
      </c>
      <c r="CJ60" t="s">
        <v>216</v>
      </c>
      <c r="CK60" t="s">
        <v>206</v>
      </c>
      <c r="CL60" t="s">
        <v>206</v>
      </c>
      <c r="CM60" t="s">
        <v>216</v>
      </c>
      <c r="CN60" t="s">
        <v>216</v>
      </c>
      <c r="CO60" t="s">
        <v>206</v>
      </c>
      <c r="CP60" t="s">
        <v>205</v>
      </c>
      <c r="CQ60" t="s">
        <v>205</v>
      </c>
      <c r="CR60" t="s">
        <v>206</v>
      </c>
      <c r="CS60" t="s">
        <v>205</v>
      </c>
      <c r="CT60" t="s">
        <v>206</v>
      </c>
      <c r="CU60" t="s">
        <v>206</v>
      </c>
      <c r="CV60" t="s">
        <v>206</v>
      </c>
      <c r="CX60" t="s">
        <v>215</v>
      </c>
      <c r="CZ60" t="s">
        <v>216</v>
      </c>
      <c r="DA60" t="s">
        <v>216</v>
      </c>
      <c r="DB60" t="s">
        <v>216</v>
      </c>
      <c r="DC60" t="s">
        <v>216</v>
      </c>
      <c r="DD60" t="s">
        <v>206</v>
      </c>
      <c r="DE60" t="s">
        <v>206</v>
      </c>
      <c r="DF60" t="s">
        <v>206</v>
      </c>
      <c r="DG60" t="s">
        <v>223</v>
      </c>
      <c r="DH60" t="s">
        <v>206</v>
      </c>
      <c r="DI60" t="s">
        <v>216</v>
      </c>
      <c r="DJ60" t="s">
        <v>205</v>
      </c>
      <c r="DK60" t="s">
        <v>205</v>
      </c>
      <c r="DL60" t="s">
        <v>205</v>
      </c>
      <c r="DM60" t="s">
        <v>205</v>
      </c>
      <c r="DN60" t="s">
        <v>205</v>
      </c>
      <c r="DO60" t="s">
        <v>206</v>
      </c>
      <c r="DP60" t="s">
        <v>206</v>
      </c>
      <c r="DQ60" t="s">
        <v>223</v>
      </c>
      <c r="DR60" t="s">
        <v>205</v>
      </c>
      <c r="DS60" t="s">
        <v>216</v>
      </c>
      <c r="DT60" t="s">
        <v>206</v>
      </c>
      <c r="DU60" t="s">
        <v>205</v>
      </c>
      <c r="DV60" t="s">
        <v>216</v>
      </c>
      <c r="DW60" t="s">
        <v>206</v>
      </c>
      <c r="DZ60" t="s">
        <v>205</v>
      </c>
      <c r="EA60" t="s">
        <v>206</v>
      </c>
      <c r="EB60" t="s">
        <v>206</v>
      </c>
      <c r="EC60" t="s">
        <v>206</v>
      </c>
      <c r="ED60" t="s">
        <v>205</v>
      </c>
      <c r="EE60" t="s">
        <v>206</v>
      </c>
      <c r="EF60" t="s">
        <v>205</v>
      </c>
      <c r="EG60" t="s">
        <v>205</v>
      </c>
      <c r="EH60" t="s">
        <v>223</v>
      </c>
      <c r="EJ60" t="s">
        <v>215</v>
      </c>
      <c r="EL60" t="s">
        <v>205</v>
      </c>
      <c r="EM60" t="s">
        <v>205</v>
      </c>
      <c r="EN60" t="s">
        <v>206</v>
      </c>
      <c r="EO60" t="s">
        <v>206</v>
      </c>
      <c r="EP60" t="s">
        <v>216</v>
      </c>
      <c r="EQ60" t="s">
        <v>216</v>
      </c>
      <c r="ER60" t="s">
        <v>223</v>
      </c>
      <c r="ES60" t="s">
        <v>206</v>
      </c>
      <c r="EV60" t="s">
        <v>214</v>
      </c>
      <c r="EW60" t="s">
        <v>229</v>
      </c>
      <c r="EX60" t="s">
        <v>217</v>
      </c>
      <c r="EY60" t="s">
        <v>229</v>
      </c>
      <c r="EZ60" t="s">
        <v>229</v>
      </c>
      <c r="FA60" t="s">
        <v>229</v>
      </c>
      <c r="FB60" t="s">
        <v>217</v>
      </c>
      <c r="FC60" t="s">
        <v>226</v>
      </c>
      <c r="FD60" t="s">
        <v>226</v>
      </c>
      <c r="FE60" t="s">
        <v>226</v>
      </c>
      <c r="FF60" t="s">
        <v>227</v>
      </c>
      <c r="FG60" t="s">
        <v>226</v>
      </c>
      <c r="FH60" t="s">
        <v>229</v>
      </c>
      <c r="FI60" t="s">
        <v>226</v>
      </c>
      <c r="FJ60" t="s">
        <v>227</v>
      </c>
      <c r="FK60" t="s">
        <v>218</v>
      </c>
      <c r="FL60" t="s">
        <v>231</v>
      </c>
      <c r="FM60" t="s">
        <v>231</v>
      </c>
      <c r="FN60" t="s">
        <v>231</v>
      </c>
      <c r="FO60" t="s">
        <v>230</v>
      </c>
      <c r="FP60" t="s">
        <v>230</v>
      </c>
      <c r="FQ60" t="s">
        <v>218</v>
      </c>
      <c r="FR60" t="s">
        <v>218</v>
      </c>
      <c r="FS60" t="s">
        <v>233</v>
      </c>
      <c r="FT60" t="s">
        <v>232</v>
      </c>
      <c r="FU60" t="s">
        <v>218</v>
      </c>
      <c r="FV60" t="s">
        <v>218</v>
      </c>
      <c r="FW60" t="s">
        <v>218</v>
      </c>
      <c r="FX60" t="s">
        <v>229</v>
      </c>
      <c r="FY60" t="s">
        <v>228</v>
      </c>
      <c r="FZ60" t="s">
        <v>229</v>
      </c>
      <c r="GA60" t="s">
        <v>228</v>
      </c>
      <c r="GB60" t="s">
        <v>217</v>
      </c>
      <c r="GC60" t="s">
        <v>226</v>
      </c>
      <c r="GD60" t="s">
        <v>228</v>
      </c>
      <c r="GE60" t="s">
        <v>217</v>
      </c>
      <c r="GF60" t="s">
        <v>217</v>
      </c>
      <c r="GG60" t="s">
        <v>217</v>
      </c>
      <c r="GH60" t="s">
        <v>217</v>
      </c>
      <c r="GI60" t="s">
        <v>227</v>
      </c>
      <c r="GJ60" t="s">
        <v>217</v>
      </c>
      <c r="GK60" t="s">
        <v>217</v>
      </c>
      <c r="GL60" t="s">
        <v>228</v>
      </c>
      <c r="GM60" t="s">
        <v>228</v>
      </c>
      <c r="GN60" t="s">
        <v>226</v>
      </c>
      <c r="GO60" t="s">
        <v>217</v>
      </c>
      <c r="GP60" t="s">
        <v>226</v>
      </c>
      <c r="GQ60" t="s">
        <v>226</v>
      </c>
      <c r="GR60" t="s">
        <v>206</v>
      </c>
      <c r="GS60" t="s">
        <v>206</v>
      </c>
    </row>
    <row r="61" spans="1:201" x14ac:dyDescent="0.2">
      <c r="A61">
        <v>171</v>
      </c>
      <c r="B61" t="s">
        <v>690</v>
      </c>
      <c r="C61">
        <v>10</v>
      </c>
      <c r="D61" s="4">
        <v>36</v>
      </c>
      <c r="E61" s="5" t="s">
        <v>203</v>
      </c>
      <c r="F61" s="5" t="s">
        <v>333</v>
      </c>
      <c r="G61" s="5" t="s">
        <v>694</v>
      </c>
      <c r="H61" s="5" t="s">
        <v>206</v>
      </c>
      <c r="I61" s="5" t="s">
        <v>205</v>
      </c>
      <c r="J61" s="5" t="s">
        <v>206</v>
      </c>
      <c r="K61" s="5" t="s">
        <v>205</v>
      </c>
      <c r="L61" s="5"/>
      <c r="M61" s="5" t="s">
        <v>241</v>
      </c>
      <c r="N61" s="5" t="s">
        <v>205</v>
      </c>
      <c r="O61" s="5" t="s">
        <v>205</v>
      </c>
      <c r="P61" s="5" t="s">
        <v>205</v>
      </c>
      <c r="Q61" s="5" t="s">
        <v>206</v>
      </c>
      <c r="R61" s="5" t="s">
        <v>205</v>
      </c>
      <c r="S61" s="5"/>
      <c r="T61" s="6">
        <v>10</v>
      </c>
      <c r="U61" s="10"/>
      <c r="V61" s="11"/>
      <c r="W61" s="11"/>
      <c r="X61" s="11"/>
      <c r="Y61" s="11"/>
      <c r="Z61" s="11" t="s">
        <v>211</v>
      </c>
      <c r="AA61" s="11" t="s">
        <v>211</v>
      </c>
      <c r="AB61" s="11" t="s">
        <v>211</v>
      </c>
      <c r="AC61" s="11" t="s">
        <v>211</v>
      </c>
      <c r="AD61" s="11" t="s">
        <v>211</v>
      </c>
      <c r="AE61" s="11" t="s">
        <v>211</v>
      </c>
      <c r="AF61" s="11"/>
      <c r="AG61" s="11" t="s">
        <v>205</v>
      </c>
      <c r="AH61" s="11" t="s">
        <v>206</v>
      </c>
      <c r="AI61" s="11" t="s">
        <v>205</v>
      </c>
      <c r="AJ61" s="11" t="s">
        <v>205</v>
      </c>
      <c r="AK61" s="11" t="s">
        <v>205</v>
      </c>
      <c r="AL61" s="11" t="s">
        <v>205</v>
      </c>
      <c r="AM61" s="11" t="s">
        <v>206</v>
      </c>
      <c r="AN61" s="11" t="s">
        <v>206</v>
      </c>
      <c r="AO61" s="11" t="s">
        <v>205</v>
      </c>
      <c r="AP61" s="11" t="s">
        <v>206</v>
      </c>
      <c r="AQ61" s="11" t="s">
        <v>205</v>
      </c>
      <c r="AR61" s="11" t="s">
        <v>205</v>
      </c>
      <c r="AS61" s="11" t="s">
        <v>205</v>
      </c>
      <c r="AT61" s="11" t="s">
        <v>205</v>
      </c>
      <c r="AU61" s="11" t="s">
        <v>205</v>
      </c>
      <c r="AV61" s="11" t="s">
        <v>205</v>
      </c>
      <c r="AW61" s="11" t="s">
        <v>206</v>
      </c>
      <c r="AX61" s="11" t="s">
        <v>205</v>
      </c>
      <c r="AY61" s="11"/>
      <c r="AZ61" s="11" t="s">
        <v>229</v>
      </c>
      <c r="BA61" s="11" t="s">
        <v>229</v>
      </c>
      <c r="BB61" s="11" t="s">
        <v>229</v>
      </c>
      <c r="BC61" s="11" t="s">
        <v>229</v>
      </c>
      <c r="BD61" s="11" t="s">
        <v>228</v>
      </c>
      <c r="BE61" s="11" t="s">
        <v>217</v>
      </c>
      <c r="BF61" s="11" t="s">
        <v>227</v>
      </c>
      <c r="BG61" s="11" t="s">
        <v>228</v>
      </c>
      <c r="BH61" s="11" t="s">
        <v>217</v>
      </c>
      <c r="BI61" s="11" t="s">
        <v>228</v>
      </c>
      <c r="BJ61" s="11" t="s">
        <v>228</v>
      </c>
      <c r="BK61" s="11" t="s">
        <v>217</v>
      </c>
      <c r="BL61" s="11" t="s">
        <v>217</v>
      </c>
      <c r="BM61" s="11" t="s">
        <v>227</v>
      </c>
      <c r="BN61" s="11" t="s">
        <v>229</v>
      </c>
      <c r="BO61" s="11" t="s">
        <v>227</v>
      </c>
      <c r="BP61" s="11" t="s">
        <v>217</v>
      </c>
      <c r="BQ61" s="11" t="s">
        <v>227</v>
      </c>
      <c r="BR61" s="11" t="s">
        <v>228</v>
      </c>
      <c r="BS61" s="11" t="s">
        <v>228</v>
      </c>
      <c r="BT61" s="11" t="s">
        <v>228</v>
      </c>
      <c r="BU61" s="11" t="s">
        <v>228</v>
      </c>
      <c r="BV61" s="11" t="s">
        <v>228</v>
      </c>
      <c r="BW61" s="11" t="s">
        <v>217</v>
      </c>
      <c r="BX61" s="11" t="s">
        <v>228</v>
      </c>
      <c r="BY61" s="11" t="s">
        <v>227</v>
      </c>
      <c r="BZ61" s="11" t="s">
        <v>228</v>
      </c>
      <c r="CA61" s="11" t="s">
        <v>228</v>
      </c>
      <c r="CB61" s="11" t="s">
        <v>217</v>
      </c>
      <c r="CC61" s="11" t="s">
        <v>229</v>
      </c>
      <c r="CD61" s="11" t="s">
        <v>228</v>
      </c>
      <c r="CE61" s="11" t="s">
        <v>228</v>
      </c>
      <c r="CF61" s="11" t="s">
        <v>217</v>
      </c>
      <c r="CG61" s="12" t="s">
        <v>227</v>
      </c>
      <c r="CH61" t="s">
        <v>206</v>
      </c>
      <c r="CI61" t="s">
        <v>205</v>
      </c>
      <c r="CJ61" t="s">
        <v>206</v>
      </c>
      <c r="CK61" t="s">
        <v>206</v>
      </c>
      <c r="CL61" t="s">
        <v>206</v>
      </c>
      <c r="CM61" t="s">
        <v>205</v>
      </c>
      <c r="CN61" t="s">
        <v>216</v>
      </c>
      <c r="CX61" t="s">
        <v>243</v>
      </c>
      <c r="CZ61" t="s">
        <v>216</v>
      </c>
      <c r="DA61" t="s">
        <v>206</v>
      </c>
      <c r="DB61" t="s">
        <v>206</v>
      </c>
      <c r="DC61" t="s">
        <v>206</v>
      </c>
      <c r="DD61" t="s">
        <v>206</v>
      </c>
      <c r="DE61" t="s">
        <v>206</v>
      </c>
      <c r="DF61" t="s">
        <v>206</v>
      </c>
      <c r="DG61" t="s">
        <v>205</v>
      </c>
      <c r="DH61" t="s">
        <v>216</v>
      </c>
      <c r="DI61" t="s">
        <v>216</v>
      </c>
      <c r="DJ61" t="s">
        <v>205</v>
      </c>
      <c r="DY61" t="s">
        <v>243</v>
      </c>
      <c r="EA61" t="s">
        <v>206</v>
      </c>
      <c r="EB61" t="s">
        <v>206</v>
      </c>
      <c r="EC61" t="s">
        <v>206</v>
      </c>
      <c r="EJ61" t="s">
        <v>243</v>
      </c>
      <c r="EL61" t="s">
        <v>205</v>
      </c>
      <c r="EM61" t="s">
        <v>205</v>
      </c>
      <c r="EN61" t="s">
        <v>216</v>
      </c>
      <c r="EO61" t="s">
        <v>206</v>
      </c>
      <c r="EP61" t="s">
        <v>216</v>
      </c>
      <c r="EV61" t="s">
        <v>213</v>
      </c>
      <c r="EW61" t="s">
        <v>229</v>
      </c>
      <c r="EX61" t="s">
        <v>228</v>
      </c>
      <c r="EY61" t="s">
        <v>229</v>
      </c>
      <c r="EZ61" t="s">
        <v>229</v>
      </c>
      <c r="FA61" t="s">
        <v>229</v>
      </c>
      <c r="FB61" t="s">
        <v>228</v>
      </c>
      <c r="FC61" t="s">
        <v>229</v>
      </c>
      <c r="FD61" t="s">
        <v>217</v>
      </c>
      <c r="FE61" t="s">
        <v>229</v>
      </c>
      <c r="FF61" t="s">
        <v>227</v>
      </c>
      <c r="FG61" t="s">
        <v>226</v>
      </c>
      <c r="FH61" t="s">
        <v>226</v>
      </c>
      <c r="FI61" t="s">
        <v>226</v>
      </c>
      <c r="FJ61" t="s">
        <v>217</v>
      </c>
      <c r="FK61" t="s">
        <v>232</v>
      </c>
      <c r="FL61" t="s">
        <v>218</v>
      </c>
      <c r="FM61" t="s">
        <v>231</v>
      </c>
      <c r="FN61" t="s">
        <v>231</v>
      </c>
      <c r="FO61" t="s">
        <v>231</v>
      </c>
      <c r="FP61" t="s">
        <v>218</v>
      </c>
      <c r="FQ61" t="s">
        <v>232</v>
      </c>
      <c r="FR61" t="s">
        <v>233</v>
      </c>
      <c r="FS61" t="s">
        <v>233</v>
      </c>
      <c r="FT61" t="s">
        <v>232</v>
      </c>
      <c r="FU61" t="s">
        <v>218</v>
      </c>
      <c r="FV61" t="s">
        <v>230</v>
      </c>
      <c r="FW61" t="s">
        <v>231</v>
      </c>
      <c r="FX61" t="s">
        <v>228</v>
      </c>
      <c r="FY61" t="s">
        <v>229</v>
      </c>
      <c r="FZ61" t="s">
        <v>229</v>
      </c>
      <c r="GA61" t="s">
        <v>229</v>
      </c>
      <c r="GB61" t="s">
        <v>229</v>
      </c>
      <c r="GC61" t="s">
        <v>226</v>
      </c>
      <c r="GD61" t="s">
        <v>228</v>
      </c>
      <c r="GE61" t="s">
        <v>217</v>
      </c>
      <c r="GF61" t="s">
        <v>228</v>
      </c>
      <c r="GG61" t="s">
        <v>227</v>
      </c>
      <c r="GH61" t="s">
        <v>217</v>
      </c>
      <c r="GI61" t="s">
        <v>229</v>
      </c>
      <c r="GJ61" t="s">
        <v>228</v>
      </c>
      <c r="GK61" t="s">
        <v>229</v>
      </c>
      <c r="GL61" t="s">
        <v>228</v>
      </c>
      <c r="GM61" t="s">
        <v>229</v>
      </c>
      <c r="GN61" t="s">
        <v>217</v>
      </c>
      <c r="GO61" t="s">
        <v>228</v>
      </c>
      <c r="GP61" t="s">
        <v>226</v>
      </c>
      <c r="GQ61" t="s">
        <v>217</v>
      </c>
      <c r="GR61" t="s">
        <v>206</v>
      </c>
      <c r="GS61" t="s">
        <v>211</v>
      </c>
    </row>
    <row r="62" spans="1:201" x14ac:dyDescent="0.2">
      <c r="A62">
        <v>179</v>
      </c>
      <c r="B62" t="s">
        <v>729</v>
      </c>
      <c r="C62">
        <v>10</v>
      </c>
      <c r="D62" s="4">
        <v>37</v>
      </c>
      <c r="E62" s="5" t="s">
        <v>203</v>
      </c>
      <c r="F62" s="5" t="s">
        <v>265</v>
      </c>
      <c r="G62" s="5"/>
      <c r="H62" s="5" t="s">
        <v>206</v>
      </c>
      <c r="I62" s="5" t="s">
        <v>205</v>
      </c>
      <c r="J62" s="5" t="s">
        <v>205</v>
      </c>
      <c r="K62" s="5" t="s">
        <v>205</v>
      </c>
      <c r="L62" s="5"/>
      <c r="M62" s="5" t="s">
        <v>308</v>
      </c>
      <c r="N62" s="5" t="s">
        <v>205</v>
      </c>
      <c r="O62" s="5" t="s">
        <v>205</v>
      </c>
      <c r="P62" s="5" t="s">
        <v>205</v>
      </c>
      <c r="Q62" s="5" t="s">
        <v>205</v>
      </c>
      <c r="R62" s="5" t="s">
        <v>206</v>
      </c>
      <c r="S62" s="5"/>
      <c r="T62" s="6">
        <v>7</v>
      </c>
      <c r="U62" s="10"/>
      <c r="V62" s="11"/>
      <c r="W62" s="11"/>
      <c r="X62" s="11"/>
      <c r="Y62" s="11"/>
      <c r="Z62" s="11" t="s">
        <v>211</v>
      </c>
      <c r="AA62" s="11" t="s">
        <v>211</v>
      </c>
      <c r="AB62" s="11" t="s">
        <v>211</v>
      </c>
      <c r="AC62" s="11" t="s">
        <v>211</v>
      </c>
      <c r="AD62" s="11" t="s">
        <v>211</v>
      </c>
      <c r="AE62" s="11" t="s">
        <v>211</v>
      </c>
      <c r="AF62" s="11"/>
      <c r="AG62" s="11" t="s">
        <v>205</v>
      </c>
      <c r="AH62" s="11" t="s">
        <v>206</v>
      </c>
      <c r="AI62" s="11" t="s">
        <v>205</v>
      </c>
      <c r="AJ62" s="11" t="s">
        <v>205</v>
      </c>
      <c r="AK62" s="11" t="s">
        <v>205</v>
      </c>
      <c r="AL62" s="11" t="s">
        <v>205</v>
      </c>
      <c r="AM62" s="11" t="s">
        <v>205</v>
      </c>
      <c r="AN62" s="11" t="s">
        <v>206</v>
      </c>
      <c r="AO62" s="11" t="s">
        <v>205</v>
      </c>
      <c r="AP62" s="11" t="s">
        <v>206</v>
      </c>
      <c r="AQ62" s="11" t="s">
        <v>206</v>
      </c>
      <c r="AR62" s="11" t="s">
        <v>205</v>
      </c>
      <c r="AS62" s="11" t="s">
        <v>205</v>
      </c>
      <c r="AT62" s="11" t="s">
        <v>205</v>
      </c>
      <c r="AU62" s="11" t="s">
        <v>205</v>
      </c>
      <c r="AV62" s="11" t="s">
        <v>205</v>
      </c>
      <c r="AW62" s="11" t="s">
        <v>205</v>
      </c>
      <c r="AX62" s="11" t="s">
        <v>205</v>
      </c>
      <c r="AY62" s="11"/>
      <c r="AZ62" s="11" t="s">
        <v>217</v>
      </c>
      <c r="BA62" s="11" t="s">
        <v>217</v>
      </c>
      <c r="BB62" s="11" t="s">
        <v>228</v>
      </c>
      <c r="BC62" s="11" t="s">
        <v>228</v>
      </c>
      <c r="BD62" s="11" t="s">
        <v>217</v>
      </c>
      <c r="BE62" s="11" t="s">
        <v>228</v>
      </c>
      <c r="BF62" s="11" t="s">
        <v>228</v>
      </c>
      <c r="BG62" s="11" t="s">
        <v>217</v>
      </c>
      <c r="BH62" s="11" t="s">
        <v>217</v>
      </c>
      <c r="BI62" s="11" t="s">
        <v>217</v>
      </c>
      <c r="BJ62" s="11" t="s">
        <v>228</v>
      </c>
      <c r="BK62" s="11" t="s">
        <v>228</v>
      </c>
      <c r="BL62" s="11" t="s">
        <v>217</v>
      </c>
      <c r="BM62" s="11" t="s">
        <v>229</v>
      </c>
      <c r="BN62" s="11" t="s">
        <v>229</v>
      </c>
      <c r="BO62" s="11" t="s">
        <v>227</v>
      </c>
      <c r="BP62" s="11" t="s">
        <v>227</v>
      </c>
      <c r="BQ62" s="11" t="s">
        <v>227</v>
      </c>
      <c r="BR62" s="11" t="s">
        <v>227</v>
      </c>
      <c r="BS62" s="11" t="s">
        <v>227</v>
      </c>
      <c r="BT62" s="11" t="s">
        <v>227</v>
      </c>
      <c r="BU62" s="11" t="s">
        <v>227</v>
      </c>
      <c r="BV62" s="11" t="s">
        <v>227</v>
      </c>
      <c r="BW62" s="11" t="s">
        <v>226</v>
      </c>
      <c r="BX62" s="11" t="s">
        <v>229</v>
      </c>
      <c r="BY62" s="11" t="s">
        <v>228</v>
      </c>
      <c r="BZ62" s="11" t="s">
        <v>227</v>
      </c>
      <c r="CA62" s="11" t="s">
        <v>217</v>
      </c>
      <c r="CB62" s="11" t="s">
        <v>217</v>
      </c>
      <c r="CC62" s="11" t="s">
        <v>228</v>
      </c>
      <c r="CD62" s="11" t="s">
        <v>217</v>
      </c>
      <c r="CE62" s="11" t="s">
        <v>226</v>
      </c>
      <c r="CF62" s="11" t="s">
        <v>227</v>
      </c>
      <c r="CG62" s="12" t="s">
        <v>227</v>
      </c>
      <c r="CH62" t="s">
        <v>206</v>
      </c>
      <c r="CI62" t="s">
        <v>216</v>
      </c>
      <c r="CJ62" t="s">
        <v>206</v>
      </c>
      <c r="CK62" t="s">
        <v>206</v>
      </c>
      <c r="CL62" t="s">
        <v>206</v>
      </c>
      <c r="CM62" t="s">
        <v>206</v>
      </c>
      <c r="CN62" t="s">
        <v>216</v>
      </c>
      <c r="CX62" t="s">
        <v>243</v>
      </c>
      <c r="CZ62" t="s">
        <v>206</v>
      </c>
      <c r="DA62" t="s">
        <v>206</v>
      </c>
      <c r="DB62" t="s">
        <v>206</v>
      </c>
      <c r="DC62" t="s">
        <v>206</v>
      </c>
      <c r="DD62" t="s">
        <v>206</v>
      </c>
      <c r="DE62" t="s">
        <v>206</v>
      </c>
      <c r="DF62" t="s">
        <v>206</v>
      </c>
      <c r="DG62" t="s">
        <v>206</v>
      </c>
      <c r="DH62" t="s">
        <v>206</v>
      </c>
      <c r="DI62" t="s">
        <v>206</v>
      </c>
      <c r="DJ62" t="s">
        <v>205</v>
      </c>
      <c r="DY62" t="s">
        <v>243</v>
      </c>
      <c r="EA62" t="s">
        <v>216</v>
      </c>
      <c r="EB62" t="s">
        <v>206</v>
      </c>
      <c r="EC62" t="s">
        <v>206</v>
      </c>
      <c r="EJ62" t="s">
        <v>243</v>
      </c>
      <c r="EL62" t="s">
        <v>205</v>
      </c>
      <c r="EM62" t="s">
        <v>205</v>
      </c>
      <c r="EN62" t="s">
        <v>216</v>
      </c>
      <c r="EO62" t="s">
        <v>206</v>
      </c>
      <c r="EP62" t="s">
        <v>216</v>
      </c>
      <c r="EV62" t="s">
        <v>205</v>
      </c>
      <c r="EW62" t="s">
        <v>228</v>
      </c>
      <c r="EX62" t="s">
        <v>227</v>
      </c>
      <c r="EY62" t="s">
        <v>217</v>
      </c>
      <c r="EZ62" t="s">
        <v>228</v>
      </c>
      <c r="FA62" t="s">
        <v>228</v>
      </c>
      <c r="FB62" t="s">
        <v>217</v>
      </c>
      <c r="FC62" t="s">
        <v>227</v>
      </c>
      <c r="FD62" t="s">
        <v>217</v>
      </c>
      <c r="FE62" t="s">
        <v>227</v>
      </c>
      <c r="FF62" t="s">
        <v>228</v>
      </c>
      <c r="FG62" t="s">
        <v>227</v>
      </c>
      <c r="FH62" t="s">
        <v>217</v>
      </c>
      <c r="FI62" t="s">
        <v>227</v>
      </c>
      <c r="FJ62" t="s">
        <v>217</v>
      </c>
      <c r="FK62" t="s">
        <v>218</v>
      </c>
      <c r="FL62" t="s">
        <v>230</v>
      </c>
      <c r="FM62" t="s">
        <v>231</v>
      </c>
      <c r="FN62" t="s">
        <v>218</v>
      </c>
      <c r="FO62" t="s">
        <v>231</v>
      </c>
      <c r="FP62" t="s">
        <v>231</v>
      </c>
      <c r="FQ62" t="s">
        <v>218</v>
      </c>
      <c r="FR62" t="s">
        <v>218</v>
      </c>
      <c r="FS62" t="s">
        <v>218</v>
      </c>
      <c r="FT62" t="s">
        <v>218</v>
      </c>
      <c r="FU62" t="s">
        <v>218</v>
      </c>
      <c r="FV62" t="s">
        <v>218</v>
      </c>
      <c r="FW62" t="s">
        <v>232</v>
      </c>
      <c r="FX62" t="s">
        <v>227</v>
      </c>
      <c r="FY62" t="s">
        <v>217</v>
      </c>
      <c r="FZ62" t="s">
        <v>227</v>
      </c>
      <c r="GA62" t="s">
        <v>227</v>
      </c>
      <c r="GB62" t="s">
        <v>228</v>
      </c>
      <c r="GC62" t="s">
        <v>227</v>
      </c>
      <c r="GD62" t="s">
        <v>217</v>
      </c>
      <c r="GE62" t="s">
        <v>227</v>
      </c>
      <c r="GF62" t="s">
        <v>227</v>
      </c>
      <c r="GG62" t="s">
        <v>228</v>
      </c>
      <c r="GH62" t="s">
        <v>217</v>
      </c>
      <c r="GI62" t="s">
        <v>228</v>
      </c>
      <c r="GJ62" t="s">
        <v>227</v>
      </c>
      <c r="GK62" t="s">
        <v>217</v>
      </c>
      <c r="GL62" t="s">
        <v>227</v>
      </c>
      <c r="GM62" t="s">
        <v>217</v>
      </c>
      <c r="GN62" t="s">
        <v>227</v>
      </c>
      <c r="GO62" t="s">
        <v>227</v>
      </c>
      <c r="GP62" t="s">
        <v>227</v>
      </c>
      <c r="GQ62" t="s">
        <v>217</v>
      </c>
      <c r="GR62" t="s">
        <v>206</v>
      </c>
      <c r="GS62" t="s">
        <v>211</v>
      </c>
    </row>
    <row r="63" spans="1:201" x14ac:dyDescent="0.2">
      <c r="A63">
        <v>187</v>
      </c>
      <c r="B63" t="s">
        <v>767</v>
      </c>
      <c r="C63">
        <v>10</v>
      </c>
      <c r="D63" s="4">
        <v>35</v>
      </c>
      <c r="E63" s="5" t="s">
        <v>203</v>
      </c>
      <c r="F63" s="5" t="s">
        <v>265</v>
      </c>
      <c r="G63" s="5"/>
      <c r="H63" s="5" t="s">
        <v>206</v>
      </c>
      <c r="I63" s="5" t="s">
        <v>205</v>
      </c>
      <c r="J63" s="5" t="s">
        <v>205</v>
      </c>
      <c r="K63" s="5" t="s">
        <v>205</v>
      </c>
      <c r="L63" s="5"/>
      <c r="M63" s="5" t="s">
        <v>308</v>
      </c>
      <c r="N63" s="5" t="s">
        <v>205</v>
      </c>
      <c r="O63" s="5" t="s">
        <v>205</v>
      </c>
      <c r="P63" s="5" t="s">
        <v>205</v>
      </c>
      <c r="Q63" s="5" t="s">
        <v>205</v>
      </c>
      <c r="R63" s="5" t="s">
        <v>206</v>
      </c>
      <c r="S63" s="5"/>
      <c r="T63" s="6">
        <v>7</v>
      </c>
      <c r="U63" s="10"/>
      <c r="V63" s="11"/>
      <c r="W63" s="11"/>
      <c r="X63" s="11"/>
      <c r="Y63" s="11"/>
      <c r="Z63" s="11" t="s">
        <v>211</v>
      </c>
      <c r="AA63" s="11" t="s">
        <v>211</v>
      </c>
      <c r="AB63" s="11" t="s">
        <v>211</v>
      </c>
      <c r="AC63" s="11" t="s">
        <v>211</v>
      </c>
      <c r="AD63" s="11" t="s">
        <v>211</v>
      </c>
      <c r="AE63" s="11" t="s">
        <v>211</v>
      </c>
      <c r="AF63" s="11"/>
      <c r="AG63" s="11" t="s">
        <v>206</v>
      </c>
      <c r="AH63" s="11" t="s">
        <v>206</v>
      </c>
      <c r="AI63" s="11" t="s">
        <v>205</v>
      </c>
      <c r="AJ63" s="11" t="s">
        <v>205</v>
      </c>
      <c r="AK63" s="11" t="s">
        <v>206</v>
      </c>
      <c r="AL63" s="11" t="s">
        <v>206</v>
      </c>
      <c r="AM63" s="11" t="s">
        <v>205</v>
      </c>
      <c r="AN63" s="11" t="s">
        <v>206</v>
      </c>
      <c r="AO63" s="11" t="s">
        <v>205</v>
      </c>
      <c r="AP63" s="11" t="s">
        <v>206</v>
      </c>
      <c r="AQ63" s="11" t="s">
        <v>206</v>
      </c>
      <c r="AR63" s="11" t="s">
        <v>205</v>
      </c>
      <c r="AS63" s="11" t="s">
        <v>205</v>
      </c>
      <c r="AT63" s="11" t="s">
        <v>205</v>
      </c>
      <c r="AU63" s="11" t="s">
        <v>205</v>
      </c>
      <c r="AV63" s="11" t="s">
        <v>205</v>
      </c>
      <c r="AW63" s="11" t="s">
        <v>205</v>
      </c>
      <c r="AX63" s="11" t="s">
        <v>205</v>
      </c>
      <c r="AY63" s="11"/>
      <c r="AZ63" s="11" t="s">
        <v>228</v>
      </c>
      <c r="BA63" s="11" t="s">
        <v>228</v>
      </c>
      <c r="BB63" s="11" t="s">
        <v>229</v>
      </c>
      <c r="BC63" s="11" t="s">
        <v>229</v>
      </c>
      <c r="BD63" s="11" t="s">
        <v>217</v>
      </c>
      <c r="BE63" s="11" t="s">
        <v>217</v>
      </c>
      <c r="BF63" s="11" t="s">
        <v>217</v>
      </c>
      <c r="BG63" s="11" t="s">
        <v>228</v>
      </c>
      <c r="BH63" s="11" t="s">
        <v>217</v>
      </c>
      <c r="BI63" s="11" t="s">
        <v>228</v>
      </c>
      <c r="BJ63" s="11" t="s">
        <v>228</v>
      </c>
      <c r="BK63" s="11" t="s">
        <v>229</v>
      </c>
      <c r="BL63" s="11" t="s">
        <v>229</v>
      </c>
      <c r="BM63" s="11" t="s">
        <v>228</v>
      </c>
      <c r="BN63" s="11" t="s">
        <v>229</v>
      </c>
      <c r="BO63" s="11" t="s">
        <v>217</v>
      </c>
      <c r="BP63" s="11" t="s">
        <v>217</v>
      </c>
      <c r="BQ63" s="11" t="s">
        <v>226</v>
      </c>
      <c r="BR63" s="11" t="s">
        <v>227</v>
      </c>
      <c r="BS63" s="11" t="s">
        <v>228</v>
      </c>
      <c r="BT63" s="11" t="s">
        <v>217</v>
      </c>
      <c r="BU63" s="11" t="s">
        <v>227</v>
      </c>
      <c r="BV63" s="11" t="s">
        <v>227</v>
      </c>
      <c r="BW63" s="11" t="s">
        <v>227</v>
      </c>
      <c r="BX63" s="11" t="s">
        <v>228</v>
      </c>
      <c r="BY63" s="11" t="s">
        <v>217</v>
      </c>
      <c r="BZ63" s="11" t="s">
        <v>227</v>
      </c>
      <c r="CA63" s="11" t="s">
        <v>228</v>
      </c>
      <c r="CB63" s="11" t="s">
        <v>227</v>
      </c>
      <c r="CC63" s="11" t="s">
        <v>229</v>
      </c>
      <c r="CD63" s="11" t="s">
        <v>227</v>
      </c>
      <c r="CE63" s="11" t="s">
        <v>217</v>
      </c>
      <c r="CF63" s="11" t="s">
        <v>227</v>
      </c>
      <c r="CG63" s="12" t="s">
        <v>227</v>
      </c>
      <c r="CH63" t="s">
        <v>216</v>
      </c>
      <c r="CI63" t="s">
        <v>205</v>
      </c>
      <c r="CJ63" t="s">
        <v>206</v>
      </c>
      <c r="CK63" t="s">
        <v>206</v>
      </c>
      <c r="CL63" t="s">
        <v>206</v>
      </c>
      <c r="CM63" t="s">
        <v>206</v>
      </c>
      <c r="CN63" t="s">
        <v>206</v>
      </c>
      <c r="CX63" t="s">
        <v>243</v>
      </c>
      <c r="CZ63" t="s">
        <v>205</v>
      </c>
      <c r="DA63" t="s">
        <v>206</v>
      </c>
      <c r="DB63" t="s">
        <v>206</v>
      </c>
      <c r="DC63" t="s">
        <v>206</v>
      </c>
      <c r="DD63" t="s">
        <v>206</v>
      </c>
      <c r="DE63" t="s">
        <v>206</v>
      </c>
      <c r="DF63" t="s">
        <v>206</v>
      </c>
      <c r="DG63" t="s">
        <v>206</v>
      </c>
      <c r="DH63" t="s">
        <v>216</v>
      </c>
      <c r="DI63" t="s">
        <v>216</v>
      </c>
      <c r="DJ63" t="s">
        <v>205</v>
      </c>
      <c r="DY63" t="s">
        <v>243</v>
      </c>
      <c r="EA63" t="s">
        <v>216</v>
      </c>
      <c r="EB63" t="s">
        <v>206</v>
      </c>
      <c r="EC63" t="s">
        <v>206</v>
      </c>
      <c r="EJ63" t="s">
        <v>243</v>
      </c>
      <c r="EL63" t="s">
        <v>205</v>
      </c>
      <c r="EM63" t="s">
        <v>216</v>
      </c>
      <c r="EN63" t="s">
        <v>216</v>
      </c>
      <c r="EO63" t="s">
        <v>205</v>
      </c>
      <c r="EP63" t="s">
        <v>205</v>
      </c>
      <c r="EV63" t="s">
        <v>205</v>
      </c>
      <c r="EW63" t="s">
        <v>217</v>
      </c>
      <c r="EX63" t="s">
        <v>227</v>
      </c>
      <c r="EY63" t="s">
        <v>229</v>
      </c>
      <c r="EZ63" t="s">
        <v>229</v>
      </c>
      <c r="FA63" t="s">
        <v>228</v>
      </c>
      <c r="FB63" t="s">
        <v>229</v>
      </c>
      <c r="FC63" t="s">
        <v>217</v>
      </c>
      <c r="FD63" t="s">
        <v>227</v>
      </c>
      <c r="FE63" t="s">
        <v>227</v>
      </c>
      <c r="FF63" t="s">
        <v>217</v>
      </c>
      <c r="FG63" t="s">
        <v>226</v>
      </c>
      <c r="FH63" t="s">
        <v>226</v>
      </c>
      <c r="FI63" t="s">
        <v>226</v>
      </c>
      <c r="FJ63" t="s">
        <v>226</v>
      </c>
      <c r="FK63" t="s">
        <v>218</v>
      </c>
      <c r="FL63" t="s">
        <v>231</v>
      </c>
      <c r="FM63" t="s">
        <v>231</v>
      </c>
      <c r="FN63" t="s">
        <v>231</v>
      </c>
      <c r="FO63" t="s">
        <v>231</v>
      </c>
      <c r="FP63" t="s">
        <v>231</v>
      </c>
      <c r="FQ63" t="s">
        <v>218</v>
      </c>
      <c r="FR63" t="s">
        <v>218</v>
      </c>
      <c r="FS63" t="s">
        <v>218</v>
      </c>
      <c r="FT63" t="s">
        <v>218</v>
      </c>
      <c r="FU63" t="s">
        <v>231</v>
      </c>
      <c r="FV63" t="s">
        <v>218</v>
      </c>
      <c r="FW63" t="s">
        <v>218</v>
      </c>
      <c r="FX63" t="s">
        <v>228</v>
      </c>
      <c r="FY63" t="s">
        <v>217</v>
      </c>
      <c r="FZ63" t="s">
        <v>228</v>
      </c>
      <c r="GA63" t="s">
        <v>217</v>
      </c>
      <c r="GB63" t="s">
        <v>217</v>
      </c>
      <c r="GC63" t="s">
        <v>227</v>
      </c>
      <c r="GD63" t="s">
        <v>217</v>
      </c>
      <c r="GE63" t="s">
        <v>228</v>
      </c>
      <c r="GF63" t="s">
        <v>228</v>
      </c>
      <c r="GG63" t="s">
        <v>228</v>
      </c>
      <c r="GH63" t="s">
        <v>217</v>
      </c>
      <c r="GI63" t="s">
        <v>229</v>
      </c>
      <c r="GJ63" t="s">
        <v>228</v>
      </c>
      <c r="GK63" t="s">
        <v>228</v>
      </c>
      <c r="GL63" t="s">
        <v>228</v>
      </c>
      <c r="GM63" t="s">
        <v>228</v>
      </c>
      <c r="GN63" t="s">
        <v>228</v>
      </c>
      <c r="GO63" t="s">
        <v>217</v>
      </c>
      <c r="GP63" t="s">
        <v>217</v>
      </c>
      <c r="GQ63" t="s">
        <v>217</v>
      </c>
      <c r="GR63" t="s">
        <v>206</v>
      </c>
      <c r="GS63" t="s">
        <v>211</v>
      </c>
    </row>
    <row r="64" spans="1:201" x14ac:dyDescent="0.2">
      <c r="A64">
        <v>189</v>
      </c>
      <c r="B64" t="s">
        <v>775</v>
      </c>
      <c r="C64">
        <v>10</v>
      </c>
      <c r="D64" s="4">
        <v>35</v>
      </c>
      <c r="E64" s="5" t="s">
        <v>203</v>
      </c>
      <c r="F64" s="5" t="s">
        <v>265</v>
      </c>
      <c r="G64" s="5"/>
      <c r="H64" s="5" t="s">
        <v>206</v>
      </c>
      <c r="I64" s="5" t="s">
        <v>205</v>
      </c>
      <c r="J64" s="5" t="s">
        <v>205</v>
      </c>
      <c r="K64" s="5" t="s">
        <v>205</v>
      </c>
      <c r="L64" s="5"/>
      <c r="M64" s="5" t="s">
        <v>308</v>
      </c>
      <c r="N64" s="5" t="s">
        <v>205</v>
      </c>
      <c r="O64" s="5" t="s">
        <v>205</v>
      </c>
      <c r="P64" s="5" t="s">
        <v>205</v>
      </c>
      <c r="Q64" s="5" t="s">
        <v>205</v>
      </c>
      <c r="R64" s="5" t="s">
        <v>206</v>
      </c>
      <c r="S64" s="5"/>
      <c r="T64" s="6">
        <v>5</v>
      </c>
      <c r="U64" s="10"/>
      <c r="V64" s="11"/>
      <c r="W64" s="11"/>
      <c r="X64" s="11"/>
      <c r="Y64" s="11"/>
      <c r="Z64" s="11" t="s">
        <v>211</v>
      </c>
      <c r="AA64" s="11" t="s">
        <v>211</v>
      </c>
      <c r="AB64" s="11" t="s">
        <v>211</v>
      </c>
      <c r="AC64" s="11" t="s">
        <v>211</v>
      </c>
      <c r="AD64" s="11" t="s">
        <v>211</v>
      </c>
      <c r="AE64" s="11" t="s">
        <v>211</v>
      </c>
      <c r="AF64" s="11"/>
      <c r="AG64" s="11" t="s">
        <v>205</v>
      </c>
      <c r="AH64" s="11" t="s">
        <v>206</v>
      </c>
      <c r="AI64" s="11" t="s">
        <v>205</v>
      </c>
      <c r="AJ64" s="11" t="s">
        <v>205</v>
      </c>
      <c r="AK64" s="11" t="s">
        <v>205</v>
      </c>
      <c r="AL64" s="11" t="s">
        <v>205</v>
      </c>
      <c r="AM64" s="11" t="s">
        <v>206</v>
      </c>
      <c r="AN64" s="11" t="s">
        <v>206</v>
      </c>
      <c r="AO64" s="11" t="s">
        <v>205</v>
      </c>
      <c r="AP64" s="11" t="s">
        <v>206</v>
      </c>
      <c r="AQ64" s="11" t="s">
        <v>205</v>
      </c>
      <c r="AR64" s="11" t="s">
        <v>205</v>
      </c>
      <c r="AS64" s="11" t="s">
        <v>205</v>
      </c>
      <c r="AT64" s="11" t="s">
        <v>205</v>
      </c>
      <c r="AU64" s="11" t="s">
        <v>205</v>
      </c>
      <c r="AV64" s="11" t="s">
        <v>205</v>
      </c>
      <c r="AW64" s="11" t="s">
        <v>205</v>
      </c>
      <c r="AX64" s="11" t="s">
        <v>205</v>
      </c>
      <c r="AY64" s="11"/>
      <c r="AZ64" s="11" t="s">
        <v>228</v>
      </c>
      <c r="BA64" s="11" t="s">
        <v>229</v>
      </c>
      <c r="BB64" s="11" t="s">
        <v>228</v>
      </c>
      <c r="BC64" s="11" t="s">
        <v>228</v>
      </c>
      <c r="BD64" s="11" t="s">
        <v>228</v>
      </c>
      <c r="BE64" s="11" t="s">
        <v>228</v>
      </c>
      <c r="BF64" s="11" t="s">
        <v>228</v>
      </c>
      <c r="BG64" s="11" t="s">
        <v>229</v>
      </c>
      <c r="BH64" s="11" t="s">
        <v>228</v>
      </c>
      <c r="BI64" s="11" t="s">
        <v>217</v>
      </c>
      <c r="BJ64" s="11" t="s">
        <v>228</v>
      </c>
      <c r="BK64" s="11" t="s">
        <v>217</v>
      </c>
      <c r="BL64" s="11" t="s">
        <v>229</v>
      </c>
      <c r="BM64" s="11" t="s">
        <v>217</v>
      </c>
      <c r="BN64" s="11" t="s">
        <v>229</v>
      </c>
      <c r="BO64" s="11" t="s">
        <v>217</v>
      </c>
      <c r="BP64" s="11" t="s">
        <v>217</v>
      </c>
      <c r="BQ64" s="11" t="s">
        <v>217</v>
      </c>
      <c r="BR64" s="11" t="s">
        <v>228</v>
      </c>
      <c r="BS64" s="11" t="s">
        <v>217</v>
      </c>
      <c r="BT64" s="11" t="s">
        <v>217</v>
      </c>
      <c r="BU64" s="11" t="s">
        <v>217</v>
      </c>
      <c r="BV64" s="11" t="s">
        <v>217</v>
      </c>
      <c r="BW64" s="11" t="s">
        <v>226</v>
      </c>
      <c r="BX64" s="11" t="s">
        <v>228</v>
      </c>
      <c r="BY64" s="11" t="s">
        <v>217</v>
      </c>
      <c r="BZ64" s="11" t="s">
        <v>227</v>
      </c>
      <c r="CA64" s="11" t="s">
        <v>228</v>
      </c>
      <c r="CB64" s="11" t="s">
        <v>217</v>
      </c>
      <c r="CC64" s="11" t="s">
        <v>217</v>
      </c>
      <c r="CD64" s="11" t="s">
        <v>217</v>
      </c>
      <c r="CE64" s="11" t="s">
        <v>226</v>
      </c>
      <c r="CF64" s="11" t="s">
        <v>226</v>
      </c>
      <c r="CG64" s="12" t="s">
        <v>226</v>
      </c>
      <c r="CH64" t="s">
        <v>206</v>
      </c>
      <c r="CI64" t="s">
        <v>205</v>
      </c>
      <c r="CJ64" t="s">
        <v>216</v>
      </c>
      <c r="CK64" t="s">
        <v>205</v>
      </c>
      <c r="CL64" t="s">
        <v>206</v>
      </c>
      <c r="CM64" t="s">
        <v>216</v>
      </c>
      <c r="CN64" t="s">
        <v>206</v>
      </c>
      <c r="CY64" t="s">
        <v>205</v>
      </c>
      <c r="CZ64" t="s">
        <v>206</v>
      </c>
      <c r="DA64" t="s">
        <v>206</v>
      </c>
      <c r="DB64" t="s">
        <v>206</v>
      </c>
      <c r="DC64" t="s">
        <v>206</v>
      </c>
      <c r="DD64" t="s">
        <v>206</v>
      </c>
      <c r="DE64" t="s">
        <v>206</v>
      </c>
      <c r="DF64" t="s">
        <v>206</v>
      </c>
      <c r="DG64" t="s">
        <v>206</v>
      </c>
      <c r="DH64" t="s">
        <v>206</v>
      </c>
      <c r="DI64" t="s">
        <v>205</v>
      </c>
      <c r="DJ64" t="s">
        <v>205</v>
      </c>
      <c r="DY64" t="s">
        <v>243</v>
      </c>
      <c r="EA64" t="s">
        <v>206</v>
      </c>
      <c r="EB64" t="s">
        <v>206</v>
      </c>
      <c r="EC64" t="s">
        <v>206</v>
      </c>
      <c r="EJ64" t="s">
        <v>243</v>
      </c>
      <c r="EL64" t="s">
        <v>205</v>
      </c>
      <c r="EM64" t="s">
        <v>205</v>
      </c>
      <c r="EN64" t="s">
        <v>216</v>
      </c>
      <c r="EO64" t="s">
        <v>205</v>
      </c>
      <c r="EP64" t="s">
        <v>205</v>
      </c>
      <c r="EV64" t="s">
        <v>205</v>
      </c>
      <c r="EW64" t="s">
        <v>229</v>
      </c>
      <c r="EX64" t="s">
        <v>228</v>
      </c>
      <c r="EY64" t="s">
        <v>228</v>
      </c>
      <c r="EZ64" t="s">
        <v>229</v>
      </c>
      <c r="FA64" t="s">
        <v>229</v>
      </c>
      <c r="FB64" t="s">
        <v>228</v>
      </c>
      <c r="FC64" t="s">
        <v>226</v>
      </c>
      <c r="FD64" t="s">
        <v>217</v>
      </c>
      <c r="FE64" t="s">
        <v>217</v>
      </c>
      <c r="FF64" t="s">
        <v>228</v>
      </c>
      <c r="FG64" t="s">
        <v>226</v>
      </c>
      <c r="FH64" t="s">
        <v>226</v>
      </c>
      <c r="FI64" t="s">
        <v>226</v>
      </c>
      <c r="FJ64" t="s">
        <v>226</v>
      </c>
      <c r="FK64" t="s">
        <v>232</v>
      </c>
      <c r="FL64" t="s">
        <v>231</v>
      </c>
      <c r="FM64" t="s">
        <v>231</v>
      </c>
      <c r="FN64" t="s">
        <v>231</v>
      </c>
      <c r="FO64" t="s">
        <v>230</v>
      </c>
      <c r="FP64" t="s">
        <v>231</v>
      </c>
      <c r="FQ64" t="s">
        <v>218</v>
      </c>
      <c r="FR64" t="s">
        <v>232</v>
      </c>
      <c r="FS64" t="s">
        <v>232</v>
      </c>
      <c r="FT64" t="s">
        <v>232</v>
      </c>
      <c r="FU64" t="s">
        <v>231</v>
      </c>
      <c r="FV64" t="s">
        <v>231</v>
      </c>
      <c r="FW64" t="s">
        <v>231</v>
      </c>
      <c r="FX64" t="s">
        <v>228</v>
      </c>
      <c r="FY64" t="s">
        <v>228</v>
      </c>
      <c r="FZ64" t="s">
        <v>227</v>
      </c>
      <c r="GA64" t="s">
        <v>228</v>
      </c>
      <c r="GB64" t="s">
        <v>228</v>
      </c>
      <c r="GC64" t="s">
        <v>227</v>
      </c>
      <c r="GD64" t="s">
        <v>229</v>
      </c>
      <c r="GE64" t="s">
        <v>228</v>
      </c>
      <c r="GF64" t="s">
        <v>228</v>
      </c>
      <c r="GG64" t="s">
        <v>227</v>
      </c>
      <c r="GH64" t="s">
        <v>228</v>
      </c>
      <c r="GI64" t="s">
        <v>229</v>
      </c>
      <c r="GJ64" t="s">
        <v>217</v>
      </c>
      <c r="GK64" t="s">
        <v>217</v>
      </c>
      <c r="GL64" t="s">
        <v>228</v>
      </c>
      <c r="GM64" t="s">
        <v>228</v>
      </c>
      <c r="GN64" t="s">
        <v>226</v>
      </c>
      <c r="GO64" t="s">
        <v>227</v>
      </c>
      <c r="GP64" t="s">
        <v>226</v>
      </c>
      <c r="GQ64" t="s">
        <v>217</v>
      </c>
      <c r="GR64" t="s">
        <v>206</v>
      </c>
      <c r="GS64" t="s">
        <v>211</v>
      </c>
    </row>
    <row r="65" spans="1:201" x14ac:dyDescent="0.2">
      <c r="A65">
        <v>190</v>
      </c>
      <c r="B65" t="s">
        <v>779</v>
      </c>
      <c r="C65">
        <v>10</v>
      </c>
      <c r="D65" s="4">
        <v>34</v>
      </c>
      <c r="E65" s="5" t="s">
        <v>203</v>
      </c>
      <c r="F65" s="5" t="s">
        <v>265</v>
      </c>
      <c r="G65" s="5"/>
      <c r="H65" s="5" t="s">
        <v>206</v>
      </c>
      <c r="I65" s="5" t="s">
        <v>205</v>
      </c>
      <c r="J65" s="5" t="s">
        <v>205</v>
      </c>
      <c r="K65" s="5" t="s">
        <v>205</v>
      </c>
      <c r="L65" s="5"/>
      <c r="M65" s="5" t="s">
        <v>308</v>
      </c>
      <c r="N65" s="5" t="s">
        <v>205</v>
      </c>
      <c r="O65" s="5" t="s">
        <v>205</v>
      </c>
      <c r="P65" s="5" t="s">
        <v>205</v>
      </c>
      <c r="Q65" s="5" t="s">
        <v>205</v>
      </c>
      <c r="R65" s="5" t="s">
        <v>206</v>
      </c>
      <c r="S65" s="5"/>
      <c r="T65" s="6">
        <v>6</v>
      </c>
      <c r="U65" s="10"/>
      <c r="V65" s="11"/>
      <c r="W65" s="11"/>
      <c r="X65" s="11"/>
      <c r="Y65" s="11"/>
      <c r="Z65" s="11" t="s">
        <v>211</v>
      </c>
      <c r="AA65" s="11" t="s">
        <v>211</v>
      </c>
      <c r="AB65" s="11" t="s">
        <v>211</v>
      </c>
      <c r="AC65" s="11" t="s">
        <v>211</v>
      </c>
      <c r="AD65" s="11" t="s">
        <v>211</v>
      </c>
      <c r="AE65" s="11" t="s">
        <v>211</v>
      </c>
      <c r="AF65" s="11"/>
      <c r="AG65" s="11" t="s">
        <v>206</v>
      </c>
      <c r="AH65" s="11" t="s">
        <v>206</v>
      </c>
      <c r="AI65" s="11" t="s">
        <v>206</v>
      </c>
      <c r="AJ65" s="11" t="s">
        <v>205</v>
      </c>
      <c r="AK65" s="11" t="s">
        <v>206</v>
      </c>
      <c r="AL65" s="11" t="s">
        <v>205</v>
      </c>
      <c r="AM65" s="11" t="s">
        <v>206</v>
      </c>
      <c r="AN65" s="11" t="s">
        <v>205</v>
      </c>
      <c r="AO65" s="11" t="s">
        <v>205</v>
      </c>
      <c r="AP65" s="11" t="s">
        <v>206</v>
      </c>
      <c r="AQ65" s="11" t="s">
        <v>206</v>
      </c>
      <c r="AR65" s="11" t="s">
        <v>205</v>
      </c>
      <c r="AS65" s="11" t="s">
        <v>205</v>
      </c>
      <c r="AT65" s="11" t="s">
        <v>206</v>
      </c>
      <c r="AU65" s="11" t="s">
        <v>205</v>
      </c>
      <c r="AV65" s="11" t="s">
        <v>205</v>
      </c>
      <c r="AW65" s="11" t="s">
        <v>205</v>
      </c>
      <c r="AX65" s="11" t="s">
        <v>205</v>
      </c>
      <c r="AY65" s="11"/>
      <c r="AZ65" s="11" t="s">
        <v>229</v>
      </c>
      <c r="BA65" s="11" t="s">
        <v>229</v>
      </c>
      <c r="BB65" s="11" t="s">
        <v>228</v>
      </c>
      <c r="BC65" s="11" t="s">
        <v>217</v>
      </c>
      <c r="BD65" s="11" t="s">
        <v>227</v>
      </c>
      <c r="BE65" s="11" t="s">
        <v>217</v>
      </c>
      <c r="BF65" s="11" t="s">
        <v>229</v>
      </c>
      <c r="BG65" s="11" t="s">
        <v>228</v>
      </c>
      <c r="BH65" s="11" t="s">
        <v>217</v>
      </c>
      <c r="BI65" s="11" t="s">
        <v>217</v>
      </c>
      <c r="BJ65" s="11" t="s">
        <v>228</v>
      </c>
      <c r="BK65" s="11" t="s">
        <v>228</v>
      </c>
      <c r="BL65" s="11" t="s">
        <v>228</v>
      </c>
      <c r="BM65" s="11" t="s">
        <v>228</v>
      </c>
      <c r="BN65" s="11" t="s">
        <v>229</v>
      </c>
      <c r="BO65" s="11" t="s">
        <v>217</v>
      </c>
      <c r="BP65" s="11" t="s">
        <v>227</v>
      </c>
      <c r="BQ65" s="11" t="s">
        <v>217</v>
      </c>
      <c r="BR65" s="11" t="s">
        <v>227</v>
      </c>
      <c r="BS65" s="11" t="s">
        <v>227</v>
      </c>
      <c r="BT65" s="11" t="s">
        <v>227</v>
      </c>
      <c r="BU65" s="11" t="s">
        <v>227</v>
      </c>
      <c r="BV65" s="11" t="s">
        <v>226</v>
      </c>
      <c r="BW65" s="11" t="s">
        <v>226</v>
      </c>
      <c r="BX65" s="11" t="s">
        <v>217</v>
      </c>
      <c r="BY65" s="11" t="s">
        <v>227</v>
      </c>
      <c r="BZ65" s="11" t="s">
        <v>217</v>
      </c>
      <c r="CA65" s="11" t="s">
        <v>217</v>
      </c>
      <c r="CB65" s="11" t="s">
        <v>227</v>
      </c>
      <c r="CC65" s="11" t="s">
        <v>228</v>
      </c>
      <c r="CD65" s="11" t="s">
        <v>227</v>
      </c>
      <c r="CE65" s="11" t="s">
        <v>226</v>
      </c>
      <c r="CF65" s="11" t="s">
        <v>226</v>
      </c>
      <c r="CG65" s="12" t="s">
        <v>226</v>
      </c>
      <c r="CH65" t="s">
        <v>206</v>
      </c>
      <c r="CI65" t="s">
        <v>205</v>
      </c>
      <c r="CJ65" t="s">
        <v>216</v>
      </c>
      <c r="CK65" t="s">
        <v>205</v>
      </c>
      <c r="CL65" t="s">
        <v>206</v>
      </c>
      <c r="CM65" t="s">
        <v>205</v>
      </c>
      <c r="CN65" t="s">
        <v>206</v>
      </c>
      <c r="CW65" t="s">
        <v>783</v>
      </c>
      <c r="CY65" t="s">
        <v>213</v>
      </c>
      <c r="CZ65" t="s">
        <v>206</v>
      </c>
      <c r="DA65" t="s">
        <v>206</v>
      </c>
      <c r="DB65" t="s">
        <v>206</v>
      </c>
      <c r="DC65" t="s">
        <v>206</v>
      </c>
      <c r="DD65" t="s">
        <v>206</v>
      </c>
      <c r="DE65" t="s">
        <v>206</v>
      </c>
      <c r="DF65" t="s">
        <v>206</v>
      </c>
      <c r="DG65" t="s">
        <v>206</v>
      </c>
      <c r="DH65" t="s">
        <v>206</v>
      </c>
      <c r="DI65" t="s">
        <v>206</v>
      </c>
      <c r="DJ65" t="s">
        <v>205</v>
      </c>
      <c r="DY65" t="s">
        <v>215</v>
      </c>
      <c r="EA65" t="s">
        <v>206</v>
      </c>
      <c r="EB65" t="s">
        <v>206</v>
      </c>
      <c r="EC65" t="s">
        <v>206</v>
      </c>
      <c r="EJ65" t="s">
        <v>215</v>
      </c>
      <c r="EL65" t="s">
        <v>205</v>
      </c>
      <c r="EM65" t="s">
        <v>216</v>
      </c>
      <c r="EN65" t="s">
        <v>216</v>
      </c>
      <c r="EO65" t="s">
        <v>205</v>
      </c>
      <c r="EP65" t="s">
        <v>205</v>
      </c>
      <c r="EV65" t="s">
        <v>213</v>
      </c>
      <c r="EW65" t="s">
        <v>229</v>
      </c>
      <c r="EX65" t="s">
        <v>217</v>
      </c>
      <c r="EY65" t="s">
        <v>228</v>
      </c>
      <c r="EZ65" t="s">
        <v>229</v>
      </c>
      <c r="FA65" t="s">
        <v>229</v>
      </c>
      <c r="FB65" t="s">
        <v>229</v>
      </c>
      <c r="FC65" t="s">
        <v>217</v>
      </c>
      <c r="FD65" t="s">
        <v>227</v>
      </c>
      <c r="FE65" t="s">
        <v>227</v>
      </c>
      <c r="FF65" t="s">
        <v>217</v>
      </c>
      <c r="FG65" t="s">
        <v>226</v>
      </c>
      <c r="FH65" t="s">
        <v>226</v>
      </c>
      <c r="FI65" t="s">
        <v>226</v>
      </c>
      <c r="FJ65" t="s">
        <v>226</v>
      </c>
      <c r="FK65" t="s">
        <v>233</v>
      </c>
      <c r="FL65" t="s">
        <v>232</v>
      </c>
      <c r="FM65" t="s">
        <v>218</v>
      </c>
      <c r="FN65" t="s">
        <v>218</v>
      </c>
      <c r="FO65" t="s">
        <v>218</v>
      </c>
      <c r="FP65" t="s">
        <v>232</v>
      </c>
      <c r="FQ65" t="s">
        <v>218</v>
      </c>
      <c r="FR65" t="s">
        <v>232</v>
      </c>
      <c r="FS65" t="s">
        <v>233</v>
      </c>
      <c r="FT65" t="s">
        <v>232</v>
      </c>
      <c r="FU65" t="s">
        <v>231</v>
      </c>
      <c r="FV65" t="s">
        <v>218</v>
      </c>
      <c r="FW65" t="s">
        <v>230</v>
      </c>
      <c r="FX65" t="s">
        <v>217</v>
      </c>
      <c r="FY65" t="s">
        <v>228</v>
      </c>
      <c r="FZ65" t="s">
        <v>228</v>
      </c>
      <c r="GA65" t="s">
        <v>217</v>
      </c>
      <c r="GB65" t="s">
        <v>228</v>
      </c>
      <c r="GC65" t="s">
        <v>227</v>
      </c>
      <c r="GD65" t="s">
        <v>228</v>
      </c>
      <c r="GE65" t="s">
        <v>228</v>
      </c>
      <c r="GF65" t="s">
        <v>228</v>
      </c>
      <c r="GG65" t="s">
        <v>227</v>
      </c>
      <c r="GH65" t="s">
        <v>217</v>
      </c>
      <c r="GI65" t="s">
        <v>228</v>
      </c>
      <c r="GJ65" t="s">
        <v>228</v>
      </c>
      <c r="GK65" t="s">
        <v>217</v>
      </c>
      <c r="GL65" t="s">
        <v>217</v>
      </c>
      <c r="GM65" t="s">
        <v>217</v>
      </c>
      <c r="GN65" t="s">
        <v>217</v>
      </c>
      <c r="GO65" t="s">
        <v>228</v>
      </c>
      <c r="GP65" t="s">
        <v>227</v>
      </c>
      <c r="GQ65" t="s">
        <v>228</v>
      </c>
      <c r="GR65" t="s">
        <v>206</v>
      </c>
      <c r="GS65" t="s">
        <v>211</v>
      </c>
    </row>
    <row r="66" spans="1:201" x14ac:dyDescent="0.2">
      <c r="A66">
        <v>191</v>
      </c>
      <c r="B66" t="s">
        <v>784</v>
      </c>
      <c r="C66">
        <v>10</v>
      </c>
      <c r="D66" s="4">
        <v>36</v>
      </c>
      <c r="E66" s="5" t="s">
        <v>203</v>
      </c>
      <c r="F66" s="5" t="s">
        <v>265</v>
      </c>
      <c r="G66" s="5"/>
      <c r="H66" s="5" t="s">
        <v>206</v>
      </c>
      <c r="I66" s="5" t="s">
        <v>205</v>
      </c>
      <c r="J66" s="5" t="s">
        <v>205</v>
      </c>
      <c r="K66" s="5" t="s">
        <v>205</v>
      </c>
      <c r="L66" s="5"/>
      <c r="M66" s="5" t="s">
        <v>308</v>
      </c>
      <c r="N66" s="5" t="s">
        <v>205</v>
      </c>
      <c r="O66" s="5" t="s">
        <v>205</v>
      </c>
      <c r="P66" s="5" t="s">
        <v>205</v>
      </c>
      <c r="Q66" s="5" t="s">
        <v>205</v>
      </c>
      <c r="R66" s="5" t="s">
        <v>206</v>
      </c>
      <c r="S66" s="5"/>
      <c r="T66" s="6">
        <v>4</v>
      </c>
      <c r="U66" s="10"/>
      <c r="V66" s="11"/>
      <c r="W66" s="11"/>
      <c r="X66" s="11"/>
      <c r="Y66" s="11"/>
      <c r="Z66" s="11" t="s">
        <v>211</v>
      </c>
      <c r="AA66" s="11" t="s">
        <v>211</v>
      </c>
      <c r="AB66" s="11" t="s">
        <v>211</v>
      </c>
      <c r="AC66" s="11" t="s">
        <v>211</v>
      </c>
      <c r="AD66" s="11" t="s">
        <v>211</v>
      </c>
      <c r="AE66" s="11" t="s">
        <v>211</v>
      </c>
      <c r="AF66" s="11"/>
      <c r="AG66" s="11" t="s">
        <v>206</v>
      </c>
      <c r="AH66" s="11" t="s">
        <v>206</v>
      </c>
      <c r="AI66" s="11" t="s">
        <v>205</v>
      </c>
      <c r="AJ66" s="11" t="s">
        <v>205</v>
      </c>
      <c r="AK66" s="11" t="s">
        <v>206</v>
      </c>
      <c r="AL66" s="11" t="s">
        <v>205</v>
      </c>
      <c r="AM66" s="11" t="s">
        <v>206</v>
      </c>
      <c r="AN66" s="11" t="s">
        <v>205</v>
      </c>
      <c r="AO66" s="11" t="s">
        <v>205</v>
      </c>
      <c r="AP66" s="11" t="s">
        <v>206</v>
      </c>
      <c r="AQ66" s="11" t="s">
        <v>206</v>
      </c>
      <c r="AR66" s="11" t="s">
        <v>205</v>
      </c>
      <c r="AS66" s="11" t="s">
        <v>205</v>
      </c>
      <c r="AT66" s="11" t="s">
        <v>206</v>
      </c>
      <c r="AU66" s="11" t="s">
        <v>205</v>
      </c>
      <c r="AV66" s="11" t="s">
        <v>205</v>
      </c>
      <c r="AW66" s="11" t="s">
        <v>205</v>
      </c>
      <c r="AX66" s="11" t="s">
        <v>205</v>
      </c>
      <c r="AY66" s="11"/>
      <c r="AZ66" s="11" t="s">
        <v>229</v>
      </c>
      <c r="BA66" s="11" t="s">
        <v>229</v>
      </c>
      <c r="BB66" s="11" t="s">
        <v>217</v>
      </c>
      <c r="BC66" s="11" t="s">
        <v>217</v>
      </c>
      <c r="BD66" s="11" t="s">
        <v>228</v>
      </c>
      <c r="BE66" s="11" t="s">
        <v>217</v>
      </c>
      <c r="BF66" s="11" t="s">
        <v>228</v>
      </c>
      <c r="BG66" s="11" t="s">
        <v>217</v>
      </c>
      <c r="BH66" s="11" t="s">
        <v>217</v>
      </c>
      <c r="BI66" s="11" t="s">
        <v>228</v>
      </c>
      <c r="BJ66" s="11" t="s">
        <v>228</v>
      </c>
      <c r="BK66" s="11" t="s">
        <v>217</v>
      </c>
      <c r="BL66" s="11" t="s">
        <v>217</v>
      </c>
      <c r="BM66" s="11" t="s">
        <v>228</v>
      </c>
      <c r="BN66" s="11" t="s">
        <v>217</v>
      </c>
      <c r="BO66" s="11" t="s">
        <v>217</v>
      </c>
      <c r="BP66" s="11" t="s">
        <v>217</v>
      </c>
      <c r="BQ66" s="11" t="s">
        <v>217</v>
      </c>
      <c r="BR66" s="11" t="s">
        <v>217</v>
      </c>
      <c r="BS66" s="11" t="s">
        <v>227</v>
      </c>
      <c r="BT66" s="11" t="s">
        <v>227</v>
      </c>
      <c r="BU66" s="11" t="s">
        <v>227</v>
      </c>
      <c r="BV66" s="11" t="s">
        <v>217</v>
      </c>
      <c r="BW66" s="11" t="s">
        <v>226</v>
      </c>
      <c r="BX66" s="11" t="s">
        <v>227</v>
      </c>
      <c r="BY66" s="11" t="s">
        <v>226</v>
      </c>
      <c r="BZ66" s="11" t="s">
        <v>227</v>
      </c>
      <c r="CA66" s="11" t="s">
        <v>229</v>
      </c>
      <c r="CB66" s="11" t="s">
        <v>227</v>
      </c>
      <c r="CC66" s="11" t="s">
        <v>228</v>
      </c>
      <c r="CD66" s="11" t="s">
        <v>226</v>
      </c>
      <c r="CE66" s="11" t="s">
        <v>226</v>
      </c>
      <c r="CF66" s="11" t="s">
        <v>226</v>
      </c>
      <c r="CG66" s="12" t="s">
        <v>226</v>
      </c>
      <c r="CH66" t="s">
        <v>206</v>
      </c>
      <c r="CI66" t="s">
        <v>205</v>
      </c>
      <c r="CJ66" t="s">
        <v>206</v>
      </c>
      <c r="CK66" t="s">
        <v>223</v>
      </c>
      <c r="CL66" t="s">
        <v>206</v>
      </c>
      <c r="CM66" t="s">
        <v>206</v>
      </c>
      <c r="CN66" t="s">
        <v>206</v>
      </c>
      <c r="CX66" t="s">
        <v>243</v>
      </c>
      <c r="CZ66" t="s">
        <v>206</v>
      </c>
      <c r="DA66" t="s">
        <v>206</v>
      </c>
      <c r="DB66" t="s">
        <v>206</v>
      </c>
      <c r="DC66" t="s">
        <v>206</v>
      </c>
      <c r="DD66" t="s">
        <v>206</v>
      </c>
      <c r="DE66" t="s">
        <v>206</v>
      </c>
      <c r="DF66" t="s">
        <v>206</v>
      </c>
      <c r="DG66" t="s">
        <v>206</v>
      </c>
      <c r="DH66" t="s">
        <v>216</v>
      </c>
      <c r="DI66" t="s">
        <v>216</v>
      </c>
      <c r="DJ66" t="s">
        <v>205</v>
      </c>
      <c r="DY66" t="s">
        <v>243</v>
      </c>
      <c r="EA66" t="s">
        <v>223</v>
      </c>
      <c r="EB66" t="s">
        <v>206</v>
      </c>
      <c r="EC66" t="s">
        <v>206</v>
      </c>
      <c r="EJ66" t="s">
        <v>243</v>
      </c>
      <c r="EL66" t="s">
        <v>223</v>
      </c>
      <c r="EM66" t="s">
        <v>205</v>
      </c>
      <c r="EN66" t="s">
        <v>206</v>
      </c>
      <c r="EO66" t="s">
        <v>216</v>
      </c>
      <c r="EP66" t="s">
        <v>216</v>
      </c>
      <c r="EV66" t="s">
        <v>205</v>
      </c>
      <c r="EW66" t="s">
        <v>217</v>
      </c>
      <c r="EX66" t="s">
        <v>226</v>
      </c>
      <c r="EY66" t="s">
        <v>228</v>
      </c>
      <c r="EZ66" t="s">
        <v>217</v>
      </c>
      <c r="FA66" t="s">
        <v>217</v>
      </c>
      <c r="FB66" t="s">
        <v>217</v>
      </c>
      <c r="FC66" t="s">
        <v>227</v>
      </c>
      <c r="FD66" t="s">
        <v>217</v>
      </c>
      <c r="FE66" t="s">
        <v>217</v>
      </c>
      <c r="FF66" t="s">
        <v>217</v>
      </c>
      <c r="FG66" t="s">
        <v>217</v>
      </c>
      <c r="FH66" t="s">
        <v>217</v>
      </c>
      <c r="FI66" t="s">
        <v>217</v>
      </c>
      <c r="FJ66" t="s">
        <v>217</v>
      </c>
      <c r="FK66" t="s">
        <v>231</v>
      </c>
      <c r="FL66" t="s">
        <v>231</v>
      </c>
      <c r="FM66" t="s">
        <v>231</v>
      </c>
      <c r="FN66" t="s">
        <v>231</v>
      </c>
      <c r="FO66" t="s">
        <v>231</v>
      </c>
      <c r="FP66" t="s">
        <v>231</v>
      </c>
      <c r="FQ66" t="s">
        <v>231</v>
      </c>
      <c r="FR66" t="s">
        <v>231</v>
      </c>
      <c r="FS66" t="s">
        <v>231</v>
      </c>
      <c r="FT66" t="s">
        <v>231</v>
      </c>
      <c r="FU66" t="s">
        <v>231</v>
      </c>
      <c r="FV66" t="s">
        <v>231</v>
      </c>
      <c r="FW66" t="s">
        <v>231</v>
      </c>
      <c r="FX66" t="s">
        <v>227</v>
      </c>
      <c r="FY66" t="s">
        <v>228</v>
      </c>
      <c r="FZ66" t="s">
        <v>217</v>
      </c>
      <c r="GA66" t="s">
        <v>227</v>
      </c>
      <c r="GB66" t="s">
        <v>217</v>
      </c>
      <c r="GC66" t="s">
        <v>227</v>
      </c>
      <c r="GD66" t="s">
        <v>217</v>
      </c>
      <c r="GE66" t="s">
        <v>227</v>
      </c>
      <c r="GF66" t="s">
        <v>217</v>
      </c>
      <c r="GG66" t="s">
        <v>217</v>
      </c>
      <c r="GH66" t="s">
        <v>217</v>
      </c>
      <c r="GI66" t="s">
        <v>217</v>
      </c>
      <c r="GJ66" t="s">
        <v>217</v>
      </c>
      <c r="GK66" t="s">
        <v>217</v>
      </c>
      <c r="GL66" t="s">
        <v>217</v>
      </c>
      <c r="GM66" t="s">
        <v>217</v>
      </c>
      <c r="GN66" t="s">
        <v>227</v>
      </c>
      <c r="GO66" t="s">
        <v>227</v>
      </c>
      <c r="GP66" t="s">
        <v>226</v>
      </c>
      <c r="GQ66" t="s">
        <v>227</v>
      </c>
      <c r="GR66" t="s">
        <v>205</v>
      </c>
      <c r="GS66" t="s">
        <v>211</v>
      </c>
    </row>
    <row r="67" spans="1:201" x14ac:dyDescent="0.2">
      <c r="A67">
        <v>192</v>
      </c>
      <c r="B67" t="s">
        <v>788</v>
      </c>
      <c r="C67">
        <v>10</v>
      </c>
      <c r="D67" s="4">
        <v>38</v>
      </c>
      <c r="E67" s="5" t="s">
        <v>203</v>
      </c>
      <c r="F67" s="5" t="s">
        <v>265</v>
      </c>
      <c r="G67" s="5"/>
      <c r="H67" s="5" t="s">
        <v>206</v>
      </c>
      <c r="I67" s="5" t="s">
        <v>205</v>
      </c>
      <c r="J67" s="5" t="s">
        <v>205</v>
      </c>
      <c r="K67" s="5" t="s">
        <v>205</v>
      </c>
      <c r="L67" s="5"/>
      <c r="M67" s="5" t="s">
        <v>308</v>
      </c>
      <c r="N67" s="5" t="s">
        <v>205</v>
      </c>
      <c r="O67" s="5" t="s">
        <v>205</v>
      </c>
      <c r="P67" s="5" t="s">
        <v>205</v>
      </c>
      <c r="Q67" s="5" t="s">
        <v>205</v>
      </c>
      <c r="R67" s="5" t="s">
        <v>206</v>
      </c>
      <c r="S67" s="5"/>
      <c r="T67" s="6">
        <v>2</v>
      </c>
      <c r="U67" s="10"/>
      <c r="V67" s="11"/>
      <c r="W67" s="11"/>
      <c r="X67" s="11"/>
      <c r="Y67" s="11"/>
      <c r="Z67" s="11" t="s">
        <v>211</v>
      </c>
      <c r="AA67" s="11" t="s">
        <v>211</v>
      </c>
      <c r="AB67" s="11" t="s">
        <v>211</v>
      </c>
      <c r="AC67" s="11" t="s">
        <v>211</v>
      </c>
      <c r="AD67" s="11" t="s">
        <v>211</v>
      </c>
      <c r="AE67" s="11" t="s">
        <v>211</v>
      </c>
      <c r="AF67" s="11"/>
      <c r="AG67" s="11" t="s">
        <v>206</v>
      </c>
      <c r="AH67" s="11" t="s">
        <v>206</v>
      </c>
      <c r="AI67" s="11" t="s">
        <v>205</v>
      </c>
      <c r="AJ67" s="11" t="s">
        <v>205</v>
      </c>
      <c r="AK67" s="11" t="s">
        <v>206</v>
      </c>
      <c r="AL67" s="11" t="s">
        <v>205</v>
      </c>
      <c r="AM67" s="11" t="s">
        <v>206</v>
      </c>
      <c r="AN67" s="11" t="s">
        <v>205</v>
      </c>
      <c r="AO67" s="11" t="s">
        <v>205</v>
      </c>
      <c r="AP67" s="11" t="s">
        <v>206</v>
      </c>
      <c r="AQ67" s="11" t="s">
        <v>206</v>
      </c>
      <c r="AR67" s="11" t="s">
        <v>205</v>
      </c>
      <c r="AS67" s="11" t="s">
        <v>205</v>
      </c>
      <c r="AT67" s="11" t="s">
        <v>206</v>
      </c>
      <c r="AU67" s="11" t="s">
        <v>205</v>
      </c>
      <c r="AV67" s="11" t="s">
        <v>205</v>
      </c>
      <c r="AW67" s="11" t="s">
        <v>205</v>
      </c>
      <c r="AX67" s="11" t="s">
        <v>205</v>
      </c>
      <c r="AY67" s="11"/>
      <c r="AZ67" s="11" t="s">
        <v>228</v>
      </c>
      <c r="BA67" s="11" t="s">
        <v>228</v>
      </c>
      <c r="BB67" s="11" t="s">
        <v>217</v>
      </c>
      <c r="BC67" s="11" t="s">
        <v>217</v>
      </c>
      <c r="BD67" s="11" t="s">
        <v>228</v>
      </c>
      <c r="BE67" s="11" t="s">
        <v>228</v>
      </c>
      <c r="BF67" s="11" t="s">
        <v>228</v>
      </c>
      <c r="BG67" s="11" t="s">
        <v>228</v>
      </c>
      <c r="BH67" s="11" t="s">
        <v>217</v>
      </c>
      <c r="BI67" s="11" t="s">
        <v>228</v>
      </c>
      <c r="BJ67" s="11" t="s">
        <v>217</v>
      </c>
      <c r="BK67" s="11" t="s">
        <v>217</v>
      </c>
      <c r="BL67" s="11" t="s">
        <v>228</v>
      </c>
      <c r="BM67" s="11" t="s">
        <v>217</v>
      </c>
      <c r="BN67" s="11" t="s">
        <v>228</v>
      </c>
      <c r="BO67" s="11" t="s">
        <v>217</v>
      </c>
      <c r="BP67" s="11" t="s">
        <v>228</v>
      </c>
      <c r="BQ67" s="11" t="s">
        <v>217</v>
      </c>
      <c r="BR67" s="11" t="s">
        <v>226</v>
      </c>
      <c r="BS67" s="11" t="s">
        <v>226</v>
      </c>
      <c r="BT67" s="11" t="s">
        <v>226</v>
      </c>
      <c r="BU67" s="11" t="s">
        <v>226</v>
      </c>
      <c r="BV67" s="11" t="s">
        <v>226</v>
      </c>
      <c r="BW67" s="11" t="s">
        <v>226</v>
      </c>
      <c r="BX67" s="11" t="s">
        <v>229</v>
      </c>
      <c r="BY67" s="11" t="s">
        <v>217</v>
      </c>
      <c r="BZ67" s="11" t="s">
        <v>226</v>
      </c>
      <c r="CA67" s="11" t="s">
        <v>229</v>
      </c>
      <c r="CB67" s="11" t="s">
        <v>226</v>
      </c>
      <c r="CC67" s="11" t="s">
        <v>229</v>
      </c>
      <c r="CD67" s="11" t="s">
        <v>226</v>
      </c>
      <c r="CE67" s="11" t="s">
        <v>226</v>
      </c>
      <c r="CF67" s="11" t="s">
        <v>226</v>
      </c>
      <c r="CG67" s="12" t="s">
        <v>226</v>
      </c>
      <c r="CH67" t="s">
        <v>206</v>
      </c>
      <c r="CI67" t="s">
        <v>205</v>
      </c>
      <c r="CJ67" t="s">
        <v>216</v>
      </c>
      <c r="CK67" t="s">
        <v>205</v>
      </c>
      <c r="CL67" t="s">
        <v>206</v>
      </c>
      <c r="CM67" t="s">
        <v>206</v>
      </c>
      <c r="CN67" t="s">
        <v>206</v>
      </c>
      <c r="CX67" t="s">
        <v>243</v>
      </c>
      <c r="CZ67" t="s">
        <v>206</v>
      </c>
      <c r="DA67" t="s">
        <v>206</v>
      </c>
      <c r="DB67" t="s">
        <v>206</v>
      </c>
      <c r="DC67" t="s">
        <v>206</v>
      </c>
      <c r="DD67" t="s">
        <v>206</v>
      </c>
      <c r="DE67" t="s">
        <v>206</v>
      </c>
      <c r="DF67" t="s">
        <v>206</v>
      </c>
      <c r="DG67" t="s">
        <v>206</v>
      </c>
      <c r="DH67" t="s">
        <v>206</v>
      </c>
      <c r="DI67" t="s">
        <v>206</v>
      </c>
      <c r="DJ67" t="s">
        <v>206</v>
      </c>
      <c r="DY67" t="s">
        <v>243</v>
      </c>
      <c r="EA67" t="s">
        <v>223</v>
      </c>
      <c r="EB67" t="s">
        <v>206</v>
      </c>
      <c r="EC67" t="s">
        <v>206</v>
      </c>
      <c r="EJ67" t="s">
        <v>243</v>
      </c>
      <c r="EL67" t="s">
        <v>205</v>
      </c>
      <c r="EM67" t="s">
        <v>206</v>
      </c>
      <c r="EN67" t="s">
        <v>223</v>
      </c>
      <c r="EO67" t="s">
        <v>216</v>
      </c>
      <c r="EP67" t="s">
        <v>216</v>
      </c>
      <c r="EV67" t="s">
        <v>205</v>
      </c>
      <c r="EW67" t="s">
        <v>228</v>
      </c>
      <c r="EX67" t="s">
        <v>227</v>
      </c>
      <c r="EY67" t="s">
        <v>229</v>
      </c>
      <c r="EZ67" t="s">
        <v>229</v>
      </c>
      <c r="FA67" t="s">
        <v>229</v>
      </c>
      <c r="FB67" t="s">
        <v>229</v>
      </c>
      <c r="FC67" t="s">
        <v>217</v>
      </c>
      <c r="FD67" t="s">
        <v>217</v>
      </c>
      <c r="FE67" t="s">
        <v>227</v>
      </c>
      <c r="FF67" t="s">
        <v>217</v>
      </c>
      <c r="FG67" t="s">
        <v>226</v>
      </c>
      <c r="FH67" t="s">
        <v>227</v>
      </c>
      <c r="FI67" t="s">
        <v>226</v>
      </c>
      <c r="FJ67" t="s">
        <v>227</v>
      </c>
      <c r="FK67" t="s">
        <v>232</v>
      </c>
      <c r="FL67" t="s">
        <v>232</v>
      </c>
      <c r="FM67" t="s">
        <v>232</v>
      </c>
      <c r="FN67" t="s">
        <v>232</v>
      </c>
      <c r="FO67" t="s">
        <v>232</v>
      </c>
      <c r="FP67" t="s">
        <v>231</v>
      </c>
      <c r="FQ67" t="s">
        <v>218</v>
      </c>
      <c r="FR67" t="s">
        <v>232</v>
      </c>
      <c r="FS67" t="s">
        <v>232</v>
      </c>
      <c r="FT67" t="s">
        <v>232</v>
      </c>
      <c r="FU67" t="s">
        <v>232</v>
      </c>
      <c r="FV67" t="s">
        <v>232</v>
      </c>
      <c r="FW67" t="s">
        <v>232</v>
      </c>
      <c r="FX67" t="s">
        <v>217</v>
      </c>
      <c r="FY67" t="s">
        <v>228</v>
      </c>
      <c r="FZ67" t="s">
        <v>217</v>
      </c>
      <c r="GA67" t="s">
        <v>217</v>
      </c>
      <c r="GB67" t="s">
        <v>217</v>
      </c>
      <c r="GC67" t="s">
        <v>226</v>
      </c>
      <c r="GD67" t="s">
        <v>217</v>
      </c>
      <c r="GE67" t="s">
        <v>228</v>
      </c>
      <c r="GF67" t="s">
        <v>228</v>
      </c>
      <c r="GG67" t="s">
        <v>228</v>
      </c>
      <c r="GH67" t="s">
        <v>228</v>
      </c>
      <c r="GI67" t="s">
        <v>228</v>
      </c>
      <c r="GJ67" t="s">
        <v>228</v>
      </c>
      <c r="GK67" t="s">
        <v>217</v>
      </c>
      <c r="GL67" t="s">
        <v>228</v>
      </c>
      <c r="GM67" t="s">
        <v>228</v>
      </c>
      <c r="GN67" t="s">
        <v>217</v>
      </c>
      <c r="GO67" t="s">
        <v>228</v>
      </c>
      <c r="GP67" t="s">
        <v>226</v>
      </c>
      <c r="GQ67" t="s">
        <v>228</v>
      </c>
      <c r="GR67" t="s">
        <v>206</v>
      </c>
      <c r="GS67" t="s">
        <v>211</v>
      </c>
    </row>
    <row r="68" spans="1:201" x14ac:dyDescent="0.2">
      <c r="A68">
        <v>193</v>
      </c>
      <c r="B68" t="s">
        <v>784</v>
      </c>
      <c r="C68">
        <v>10</v>
      </c>
      <c r="D68" s="4">
        <v>39</v>
      </c>
      <c r="E68" s="5" t="s">
        <v>203</v>
      </c>
      <c r="F68" s="5" t="s">
        <v>265</v>
      </c>
      <c r="G68" s="5"/>
      <c r="H68" s="5" t="s">
        <v>206</v>
      </c>
      <c r="I68" s="5" t="s">
        <v>205</v>
      </c>
      <c r="J68" s="5" t="s">
        <v>206</v>
      </c>
      <c r="K68" s="5" t="s">
        <v>206</v>
      </c>
      <c r="L68" s="5"/>
      <c r="M68" s="5" t="s">
        <v>308</v>
      </c>
      <c r="N68" s="5" t="s">
        <v>205</v>
      </c>
      <c r="O68" s="5" t="s">
        <v>205</v>
      </c>
      <c r="P68" s="5" t="s">
        <v>205</v>
      </c>
      <c r="Q68" s="5" t="s">
        <v>206</v>
      </c>
      <c r="R68" s="5" t="s">
        <v>205</v>
      </c>
      <c r="S68" s="5"/>
      <c r="T68" s="6">
        <v>7</v>
      </c>
      <c r="U68" s="10"/>
      <c r="V68" s="11"/>
      <c r="W68" s="11"/>
      <c r="X68" s="11"/>
      <c r="Y68" s="11"/>
      <c r="Z68" s="11" t="s">
        <v>211</v>
      </c>
      <c r="AA68" s="11" t="s">
        <v>211</v>
      </c>
      <c r="AB68" s="11" t="s">
        <v>211</v>
      </c>
      <c r="AC68" s="11" t="s">
        <v>211</v>
      </c>
      <c r="AD68" s="11" t="s">
        <v>211</v>
      </c>
      <c r="AE68" s="11" t="s">
        <v>211</v>
      </c>
      <c r="AF68" s="11"/>
      <c r="AG68" s="11" t="s">
        <v>206</v>
      </c>
      <c r="AH68" s="11" t="s">
        <v>206</v>
      </c>
      <c r="AI68" s="11" t="s">
        <v>205</v>
      </c>
      <c r="AJ68" s="11" t="s">
        <v>205</v>
      </c>
      <c r="AK68" s="11" t="s">
        <v>205</v>
      </c>
      <c r="AL68" s="11" t="s">
        <v>205</v>
      </c>
      <c r="AM68" s="11" t="s">
        <v>205</v>
      </c>
      <c r="AN68" s="11" t="s">
        <v>206</v>
      </c>
      <c r="AO68" s="11" t="s">
        <v>205</v>
      </c>
      <c r="AP68" s="11" t="s">
        <v>206</v>
      </c>
      <c r="AQ68" s="11" t="s">
        <v>206</v>
      </c>
      <c r="AR68" s="11" t="s">
        <v>205</v>
      </c>
      <c r="AS68" s="11" t="s">
        <v>205</v>
      </c>
      <c r="AT68" s="11" t="s">
        <v>206</v>
      </c>
      <c r="AU68" s="11" t="s">
        <v>205</v>
      </c>
      <c r="AV68" s="11" t="s">
        <v>205</v>
      </c>
      <c r="AW68" s="11" t="s">
        <v>205</v>
      </c>
      <c r="AX68" s="11" t="s">
        <v>205</v>
      </c>
      <c r="AY68" s="11"/>
      <c r="AZ68" s="11" t="s">
        <v>229</v>
      </c>
      <c r="BA68" s="11" t="s">
        <v>229</v>
      </c>
      <c r="BB68" s="11" t="s">
        <v>228</v>
      </c>
      <c r="BC68" s="11" t="s">
        <v>228</v>
      </c>
      <c r="BD68" s="11" t="s">
        <v>228</v>
      </c>
      <c r="BE68" s="11" t="s">
        <v>228</v>
      </c>
      <c r="BF68" s="11" t="s">
        <v>228</v>
      </c>
      <c r="BG68" s="11" t="s">
        <v>229</v>
      </c>
      <c r="BH68" s="11" t="s">
        <v>228</v>
      </c>
      <c r="BI68" s="11" t="s">
        <v>217</v>
      </c>
      <c r="BJ68" s="11" t="s">
        <v>229</v>
      </c>
      <c r="BK68" s="11" t="s">
        <v>228</v>
      </c>
      <c r="BL68" s="11" t="s">
        <v>228</v>
      </c>
      <c r="BM68" s="11" t="s">
        <v>228</v>
      </c>
      <c r="BN68" s="11" t="s">
        <v>217</v>
      </c>
      <c r="BO68" s="11" t="s">
        <v>228</v>
      </c>
      <c r="BP68" s="11" t="s">
        <v>228</v>
      </c>
      <c r="BQ68" s="11" t="s">
        <v>217</v>
      </c>
      <c r="BR68" s="11" t="s">
        <v>227</v>
      </c>
      <c r="BS68" s="11" t="s">
        <v>217</v>
      </c>
      <c r="BT68" s="11" t="s">
        <v>227</v>
      </c>
      <c r="BU68" s="11" t="s">
        <v>227</v>
      </c>
      <c r="BV68" s="11" t="s">
        <v>227</v>
      </c>
      <c r="BW68" s="11" t="s">
        <v>226</v>
      </c>
      <c r="BX68" s="11" t="s">
        <v>217</v>
      </c>
      <c r="BY68" s="11" t="s">
        <v>228</v>
      </c>
      <c r="BZ68" s="11" t="s">
        <v>227</v>
      </c>
      <c r="CA68" s="11" t="s">
        <v>228</v>
      </c>
      <c r="CB68" s="11" t="s">
        <v>217</v>
      </c>
      <c r="CC68" s="11" t="s">
        <v>217</v>
      </c>
      <c r="CD68" s="11" t="s">
        <v>228</v>
      </c>
      <c r="CE68" s="11" t="s">
        <v>217</v>
      </c>
      <c r="CF68" s="11" t="s">
        <v>227</v>
      </c>
      <c r="CG68" s="12" t="s">
        <v>227</v>
      </c>
      <c r="CH68" t="s">
        <v>206</v>
      </c>
      <c r="CI68" t="s">
        <v>216</v>
      </c>
      <c r="CJ68" t="s">
        <v>216</v>
      </c>
      <c r="CK68" t="s">
        <v>206</v>
      </c>
      <c r="CL68" t="s">
        <v>206</v>
      </c>
      <c r="CM68" t="s">
        <v>206</v>
      </c>
      <c r="CN68" t="s">
        <v>206</v>
      </c>
      <c r="CX68" t="s">
        <v>243</v>
      </c>
      <c r="CZ68" t="s">
        <v>206</v>
      </c>
      <c r="DA68" t="s">
        <v>206</v>
      </c>
      <c r="DB68" t="s">
        <v>206</v>
      </c>
      <c r="DC68" t="s">
        <v>216</v>
      </c>
      <c r="DD68" t="s">
        <v>206</v>
      </c>
      <c r="DE68" t="s">
        <v>206</v>
      </c>
      <c r="DF68" t="s">
        <v>206</v>
      </c>
      <c r="DG68" t="s">
        <v>216</v>
      </c>
      <c r="DH68" t="s">
        <v>206</v>
      </c>
      <c r="DI68" t="s">
        <v>206</v>
      </c>
      <c r="DJ68" t="s">
        <v>216</v>
      </c>
      <c r="DY68" t="s">
        <v>243</v>
      </c>
      <c r="EA68" t="s">
        <v>206</v>
      </c>
      <c r="EB68" t="s">
        <v>206</v>
      </c>
      <c r="EC68" t="s">
        <v>206</v>
      </c>
      <c r="EJ68" t="s">
        <v>243</v>
      </c>
      <c r="EL68" t="s">
        <v>205</v>
      </c>
      <c r="EM68" t="s">
        <v>206</v>
      </c>
      <c r="EN68" t="s">
        <v>206</v>
      </c>
      <c r="EO68" t="s">
        <v>216</v>
      </c>
      <c r="EP68" t="s">
        <v>216</v>
      </c>
      <c r="EV68" t="s">
        <v>205</v>
      </c>
      <c r="EW68" t="s">
        <v>228</v>
      </c>
      <c r="EX68" t="s">
        <v>217</v>
      </c>
      <c r="EY68" t="s">
        <v>229</v>
      </c>
      <c r="EZ68" t="s">
        <v>229</v>
      </c>
      <c r="FA68" t="s">
        <v>229</v>
      </c>
      <c r="FB68" t="s">
        <v>229</v>
      </c>
      <c r="FC68" t="s">
        <v>217</v>
      </c>
      <c r="FD68" t="s">
        <v>227</v>
      </c>
      <c r="FE68" t="s">
        <v>217</v>
      </c>
      <c r="FF68" t="s">
        <v>217</v>
      </c>
      <c r="FG68" t="s">
        <v>227</v>
      </c>
      <c r="FH68" t="s">
        <v>227</v>
      </c>
      <c r="FI68" t="s">
        <v>227</v>
      </c>
      <c r="FJ68" t="s">
        <v>227</v>
      </c>
      <c r="FK68" t="s">
        <v>232</v>
      </c>
      <c r="FL68" t="s">
        <v>218</v>
      </c>
      <c r="FM68" t="s">
        <v>232</v>
      </c>
      <c r="FN68" t="s">
        <v>218</v>
      </c>
      <c r="FO68" t="s">
        <v>218</v>
      </c>
      <c r="FP68" t="s">
        <v>218</v>
      </c>
      <c r="FQ68" t="s">
        <v>218</v>
      </c>
      <c r="FR68" t="s">
        <v>218</v>
      </c>
      <c r="FS68" t="s">
        <v>218</v>
      </c>
      <c r="FT68" t="s">
        <v>218</v>
      </c>
      <c r="FU68" t="s">
        <v>218</v>
      </c>
      <c r="FV68" t="s">
        <v>218</v>
      </c>
      <c r="FW68" t="s">
        <v>218</v>
      </c>
      <c r="FX68" t="s">
        <v>217</v>
      </c>
      <c r="FY68" t="s">
        <v>217</v>
      </c>
      <c r="FZ68" t="s">
        <v>217</v>
      </c>
      <c r="GA68" t="s">
        <v>217</v>
      </c>
      <c r="GB68" t="s">
        <v>217</v>
      </c>
      <c r="GC68" t="s">
        <v>217</v>
      </c>
      <c r="GD68" t="s">
        <v>217</v>
      </c>
      <c r="GE68" t="s">
        <v>217</v>
      </c>
      <c r="GF68" t="s">
        <v>217</v>
      </c>
      <c r="GG68" t="s">
        <v>217</v>
      </c>
      <c r="GH68" t="s">
        <v>217</v>
      </c>
      <c r="GI68" t="s">
        <v>217</v>
      </c>
      <c r="GJ68" t="s">
        <v>217</v>
      </c>
      <c r="GK68" t="s">
        <v>217</v>
      </c>
      <c r="GL68" t="s">
        <v>217</v>
      </c>
      <c r="GM68" t="s">
        <v>217</v>
      </c>
      <c r="GN68" t="s">
        <v>217</v>
      </c>
      <c r="GO68" t="s">
        <v>217</v>
      </c>
      <c r="GP68" t="s">
        <v>217</v>
      </c>
      <c r="GQ68" t="s">
        <v>217</v>
      </c>
      <c r="GR68" t="s">
        <v>206</v>
      </c>
      <c r="GS68" t="s">
        <v>211</v>
      </c>
    </row>
    <row r="69" spans="1:201" x14ac:dyDescent="0.2">
      <c r="A69">
        <v>194</v>
      </c>
      <c r="B69" t="s">
        <v>795</v>
      </c>
      <c r="C69">
        <v>10</v>
      </c>
      <c r="D69" s="4">
        <v>42</v>
      </c>
      <c r="E69" s="5" t="s">
        <v>203</v>
      </c>
      <c r="F69" s="5" t="s">
        <v>265</v>
      </c>
      <c r="G69" s="5"/>
      <c r="H69" s="5" t="s">
        <v>206</v>
      </c>
      <c r="I69" s="5" t="s">
        <v>205</v>
      </c>
      <c r="J69" s="5" t="s">
        <v>206</v>
      </c>
      <c r="K69" s="5" t="s">
        <v>206</v>
      </c>
      <c r="L69" s="5"/>
      <c r="M69" s="5" t="s">
        <v>308</v>
      </c>
      <c r="N69" s="5" t="s">
        <v>205</v>
      </c>
      <c r="O69" s="5" t="s">
        <v>205</v>
      </c>
      <c r="P69" s="5" t="s">
        <v>205</v>
      </c>
      <c r="Q69" s="5" t="s">
        <v>205</v>
      </c>
      <c r="R69" s="5" t="s">
        <v>206</v>
      </c>
      <c r="S69" s="5"/>
      <c r="T69" s="6">
        <v>1</v>
      </c>
      <c r="U69" s="10"/>
      <c r="V69" s="11"/>
      <c r="W69" s="11"/>
      <c r="X69" s="11"/>
      <c r="Y69" s="11"/>
      <c r="Z69" s="11" t="s">
        <v>211</v>
      </c>
      <c r="AA69" s="11" t="s">
        <v>211</v>
      </c>
      <c r="AB69" s="11" t="s">
        <v>211</v>
      </c>
      <c r="AC69" s="11" t="s">
        <v>211</v>
      </c>
      <c r="AD69" s="11" t="s">
        <v>211</v>
      </c>
      <c r="AE69" s="11" t="s">
        <v>211</v>
      </c>
      <c r="AF69" s="11"/>
      <c r="AG69" s="11" t="s">
        <v>206</v>
      </c>
      <c r="AH69" s="11" t="s">
        <v>206</v>
      </c>
      <c r="AI69" s="11" t="s">
        <v>205</v>
      </c>
      <c r="AJ69" s="11" t="s">
        <v>205</v>
      </c>
      <c r="AK69" s="11" t="s">
        <v>205</v>
      </c>
      <c r="AL69" s="11" t="s">
        <v>205</v>
      </c>
      <c r="AM69" s="11" t="s">
        <v>206</v>
      </c>
      <c r="AN69" s="11" t="s">
        <v>205</v>
      </c>
      <c r="AO69" s="11" t="s">
        <v>205</v>
      </c>
      <c r="AP69" s="11" t="s">
        <v>205</v>
      </c>
      <c r="AQ69" s="11" t="s">
        <v>205</v>
      </c>
      <c r="AR69" s="11" t="s">
        <v>205</v>
      </c>
      <c r="AS69" s="11" t="s">
        <v>205</v>
      </c>
      <c r="AT69" s="11" t="s">
        <v>206</v>
      </c>
      <c r="AU69" s="11" t="s">
        <v>205</v>
      </c>
      <c r="AV69" s="11" t="s">
        <v>205</v>
      </c>
      <c r="AW69" s="11" t="s">
        <v>205</v>
      </c>
      <c r="AX69" s="11" t="s">
        <v>205</v>
      </c>
      <c r="AY69" s="11"/>
      <c r="AZ69" s="11" t="s">
        <v>228</v>
      </c>
      <c r="BA69" s="11" t="s">
        <v>229</v>
      </c>
      <c r="BB69" s="11" t="s">
        <v>217</v>
      </c>
      <c r="BC69" s="11" t="s">
        <v>217</v>
      </c>
      <c r="BD69" s="11" t="s">
        <v>228</v>
      </c>
      <c r="BE69" s="11" t="s">
        <v>217</v>
      </c>
      <c r="BF69" s="11" t="s">
        <v>228</v>
      </c>
      <c r="BG69" s="11" t="s">
        <v>228</v>
      </c>
      <c r="BH69" s="11" t="s">
        <v>217</v>
      </c>
      <c r="BI69" s="11" t="s">
        <v>229</v>
      </c>
      <c r="BJ69" s="11" t="s">
        <v>228</v>
      </c>
      <c r="BK69" s="11" t="s">
        <v>217</v>
      </c>
      <c r="BL69" s="11" t="s">
        <v>217</v>
      </c>
      <c r="BM69" s="11" t="s">
        <v>217</v>
      </c>
      <c r="BN69" s="11" t="s">
        <v>228</v>
      </c>
      <c r="BO69" s="11" t="s">
        <v>217</v>
      </c>
      <c r="BP69" s="11" t="s">
        <v>227</v>
      </c>
      <c r="BQ69" s="11" t="s">
        <v>227</v>
      </c>
      <c r="BR69" s="11" t="s">
        <v>226</v>
      </c>
      <c r="BS69" s="11" t="s">
        <v>226</v>
      </c>
      <c r="BT69" s="11" t="s">
        <v>226</v>
      </c>
      <c r="BU69" s="11" t="s">
        <v>226</v>
      </c>
      <c r="BV69" s="11" t="s">
        <v>226</v>
      </c>
      <c r="BW69" s="11" t="s">
        <v>226</v>
      </c>
      <c r="BX69" s="11" t="s">
        <v>226</v>
      </c>
      <c r="BY69" s="11" t="s">
        <v>226</v>
      </c>
      <c r="BZ69" s="11" t="s">
        <v>226</v>
      </c>
      <c r="CA69" s="11" t="s">
        <v>227</v>
      </c>
      <c r="CB69" s="11" t="s">
        <v>226</v>
      </c>
      <c r="CC69" s="11" t="s">
        <v>226</v>
      </c>
      <c r="CD69" s="11" t="s">
        <v>226</v>
      </c>
      <c r="CE69" s="11" t="s">
        <v>226</v>
      </c>
      <c r="CF69" s="11" t="s">
        <v>226</v>
      </c>
      <c r="CG69" s="12" t="s">
        <v>226</v>
      </c>
      <c r="CH69" t="s">
        <v>206</v>
      </c>
      <c r="CI69" t="s">
        <v>205</v>
      </c>
      <c r="CJ69" t="s">
        <v>206</v>
      </c>
      <c r="CK69" t="s">
        <v>206</v>
      </c>
      <c r="CL69" t="s">
        <v>206</v>
      </c>
      <c r="CM69" t="s">
        <v>216</v>
      </c>
      <c r="CN69" t="s">
        <v>206</v>
      </c>
      <c r="CX69" t="s">
        <v>243</v>
      </c>
      <c r="CZ69" t="s">
        <v>206</v>
      </c>
      <c r="DA69" t="s">
        <v>206</v>
      </c>
      <c r="DB69" t="s">
        <v>206</v>
      </c>
      <c r="DC69" t="s">
        <v>206</v>
      </c>
      <c r="DD69" t="s">
        <v>206</v>
      </c>
      <c r="DE69" t="s">
        <v>206</v>
      </c>
      <c r="DF69" t="s">
        <v>206</v>
      </c>
      <c r="DG69" t="s">
        <v>206</v>
      </c>
      <c r="DH69" t="s">
        <v>206</v>
      </c>
      <c r="DI69" t="s">
        <v>206</v>
      </c>
      <c r="DJ69" t="s">
        <v>206</v>
      </c>
      <c r="DY69" t="s">
        <v>243</v>
      </c>
      <c r="EA69" t="s">
        <v>206</v>
      </c>
      <c r="EB69" t="s">
        <v>206</v>
      </c>
      <c r="EC69" t="s">
        <v>206</v>
      </c>
      <c r="EJ69" t="s">
        <v>243</v>
      </c>
      <c r="EL69" t="s">
        <v>205</v>
      </c>
      <c r="EM69" t="s">
        <v>205</v>
      </c>
      <c r="EN69" t="s">
        <v>206</v>
      </c>
      <c r="EO69" t="s">
        <v>205</v>
      </c>
      <c r="EP69" t="s">
        <v>205</v>
      </c>
      <c r="EV69" t="s">
        <v>205</v>
      </c>
      <c r="EW69" t="s">
        <v>229</v>
      </c>
      <c r="EX69" t="s">
        <v>226</v>
      </c>
      <c r="EY69" t="s">
        <v>217</v>
      </c>
      <c r="EZ69" t="s">
        <v>229</v>
      </c>
      <c r="FA69" t="s">
        <v>229</v>
      </c>
      <c r="FB69" t="s">
        <v>229</v>
      </c>
      <c r="FC69" t="s">
        <v>228</v>
      </c>
      <c r="FD69" t="s">
        <v>217</v>
      </c>
      <c r="FE69" t="s">
        <v>226</v>
      </c>
      <c r="FF69" t="s">
        <v>228</v>
      </c>
      <c r="FG69" t="s">
        <v>226</v>
      </c>
      <c r="FH69" t="s">
        <v>229</v>
      </c>
      <c r="FI69" t="s">
        <v>226</v>
      </c>
      <c r="FJ69" t="s">
        <v>226</v>
      </c>
      <c r="FK69" t="s">
        <v>233</v>
      </c>
      <c r="FL69" t="s">
        <v>233</v>
      </c>
      <c r="FM69" t="s">
        <v>233</v>
      </c>
      <c r="FN69" t="s">
        <v>233</v>
      </c>
      <c r="FO69" t="s">
        <v>233</v>
      </c>
      <c r="FP69" t="s">
        <v>233</v>
      </c>
      <c r="FQ69" t="s">
        <v>233</v>
      </c>
      <c r="FR69" t="s">
        <v>233</v>
      </c>
      <c r="FS69" t="s">
        <v>233</v>
      </c>
      <c r="FT69" t="s">
        <v>233</v>
      </c>
      <c r="FU69" t="s">
        <v>233</v>
      </c>
      <c r="FV69" t="s">
        <v>233</v>
      </c>
      <c r="FW69" t="s">
        <v>233</v>
      </c>
      <c r="FX69" t="s">
        <v>229</v>
      </c>
      <c r="FY69" t="s">
        <v>228</v>
      </c>
      <c r="FZ69" t="s">
        <v>228</v>
      </c>
      <c r="GA69" t="s">
        <v>229</v>
      </c>
      <c r="GB69" t="s">
        <v>228</v>
      </c>
      <c r="GC69" t="s">
        <v>228</v>
      </c>
      <c r="GD69" t="s">
        <v>228</v>
      </c>
      <c r="GE69" t="s">
        <v>228</v>
      </c>
      <c r="GF69" t="s">
        <v>227</v>
      </c>
      <c r="GG69" t="s">
        <v>228</v>
      </c>
      <c r="GH69" t="s">
        <v>217</v>
      </c>
      <c r="GI69" t="s">
        <v>228</v>
      </c>
      <c r="GJ69" t="s">
        <v>227</v>
      </c>
      <c r="GK69" t="s">
        <v>227</v>
      </c>
      <c r="GL69" t="s">
        <v>228</v>
      </c>
      <c r="GM69" t="s">
        <v>217</v>
      </c>
      <c r="GN69" t="s">
        <v>227</v>
      </c>
      <c r="GO69" t="s">
        <v>228</v>
      </c>
      <c r="GP69" t="s">
        <v>226</v>
      </c>
      <c r="GQ69" t="s">
        <v>227</v>
      </c>
      <c r="GR69" t="s">
        <v>206</v>
      </c>
      <c r="GS69" t="s">
        <v>211</v>
      </c>
    </row>
    <row r="70" spans="1:201" x14ac:dyDescent="0.2">
      <c r="A70">
        <v>197</v>
      </c>
      <c r="B70" t="s">
        <v>809</v>
      </c>
      <c r="C70">
        <v>10</v>
      </c>
      <c r="D70" s="4">
        <v>48</v>
      </c>
      <c r="E70" s="5" t="s">
        <v>203</v>
      </c>
      <c r="F70" s="5" t="s">
        <v>265</v>
      </c>
      <c r="G70" s="5"/>
      <c r="H70" s="5" t="s">
        <v>206</v>
      </c>
      <c r="I70" s="5" t="s">
        <v>205</v>
      </c>
      <c r="J70" s="5" t="s">
        <v>205</v>
      </c>
      <c r="K70" s="5" t="s">
        <v>205</v>
      </c>
      <c r="L70" s="5"/>
      <c r="M70" s="5" t="s">
        <v>308</v>
      </c>
      <c r="N70" s="5" t="s">
        <v>205</v>
      </c>
      <c r="O70" s="5" t="s">
        <v>205</v>
      </c>
      <c r="P70" s="5" t="s">
        <v>205</v>
      </c>
      <c r="Q70" s="5" t="s">
        <v>205</v>
      </c>
      <c r="R70" s="5" t="s">
        <v>206</v>
      </c>
      <c r="S70" s="5"/>
      <c r="T70" s="6">
        <v>7</v>
      </c>
      <c r="U70" s="10"/>
      <c r="V70" s="11"/>
      <c r="W70" s="11"/>
      <c r="X70" s="11"/>
      <c r="Y70" s="11"/>
      <c r="Z70" s="11" t="s">
        <v>211</v>
      </c>
      <c r="AA70" s="11" t="s">
        <v>211</v>
      </c>
      <c r="AB70" s="11" t="s">
        <v>211</v>
      </c>
      <c r="AC70" s="11" t="s">
        <v>211</v>
      </c>
      <c r="AD70" s="11" t="s">
        <v>211</v>
      </c>
      <c r="AE70" s="11" t="s">
        <v>211</v>
      </c>
      <c r="AF70" s="11"/>
      <c r="AG70" s="11" t="s">
        <v>205</v>
      </c>
      <c r="AH70" s="11" t="s">
        <v>206</v>
      </c>
      <c r="AI70" s="11" t="s">
        <v>206</v>
      </c>
      <c r="AJ70" s="11" t="s">
        <v>205</v>
      </c>
      <c r="AK70" s="11" t="s">
        <v>206</v>
      </c>
      <c r="AL70" s="11" t="s">
        <v>205</v>
      </c>
      <c r="AM70" s="11" t="s">
        <v>205</v>
      </c>
      <c r="AN70" s="11" t="s">
        <v>205</v>
      </c>
      <c r="AO70" s="11" t="s">
        <v>205</v>
      </c>
      <c r="AP70" s="11" t="s">
        <v>205</v>
      </c>
      <c r="AQ70" s="11" t="s">
        <v>205</v>
      </c>
      <c r="AR70" s="11" t="s">
        <v>205</v>
      </c>
      <c r="AS70" s="11" t="s">
        <v>205</v>
      </c>
      <c r="AT70" s="11" t="s">
        <v>205</v>
      </c>
      <c r="AU70" s="11" t="s">
        <v>205</v>
      </c>
      <c r="AV70" s="11" t="s">
        <v>205</v>
      </c>
      <c r="AW70" s="11" t="s">
        <v>205</v>
      </c>
      <c r="AX70" s="11" t="s">
        <v>205</v>
      </c>
      <c r="AY70" s="11"/>
      <c r="AZ70" s="11" t="s">
        <v>228</v>
      </c>
      <c r="BA70" s="11" t="s">
        <v>229</v>
      </c>
      <c r="BB70" s="11" t="s">
        <v>229</v>
      </c>
      <c r="BC70" s="11" t="s">
        <v>228</v>
      </c>
      <c r="BD70" s="11" t="s">
        <v>229</v>
      </c>
      <c r="BE70" s="11" t="s">
        <v>228</v>
      </c>
      <c r="BF70" s="11" t="s">
        <v>217</v>
      </c>
      <c r="BG70" s="11" t="s">
        <v>228</v>
      </c>
      <c r="BH70" s="11" t="s">
        <v>217</v>
      </c>
      <c r="BI70" s="11" t="s">
        <v>217</v>
      </c>
      <c r="BJ70" s="11" t="s">
        <v>217</v>
      </c>
      <c r="BK70" s="11" t="s">
        <v>217</v>
      </c>
      <c r="BL70" s="11" t="s">
        <v>228</v>
      </c>
      <c r="BM70" s="11" t="s">
        <v>227</v>
      </c>
      <c r="BN70" s="11" t="s">
        <v>228</v>
      </c>
      <c r="BO70" s="11" t="s">
        <v>228</v>
      </c>
      <c r="BP70" s="11" t="s">
        <v>217</v>
      </c>
      <c r="BQ70" s="11" t="s">
        <v>217</v>
      </c>
      <c r="BR70" s="11" t="s">
        <v>217</v>
      </c>
      <c r="BS70" s="11" t="s">
        <v>217</v>
      </c>
      <c r="BT70" s="11" t="s">
        <v>217</v>
      </c>
      <c r="BU70" s="11" t="s">
        <v>217</v>
      </c>
      <c r="BV70" s="11" t="s">
        <v>217</v>
      </c>
      <c r="BW70" s="11" t="s">
        <v>226</v>
      </c>
      <c r="BX70" s="11" t="s">
        <v>229</v>
      </c>
      <c r="BY70" s="11" t="s">
        <v>217</v>
      </c>
      <c r="BZ70" s="11" t="s">
        <v>217</v>
      </c>
      <c r="CA70" s="11" t="s">
        <v>217</v>
      </c>
      <c r="CB70" s="11" t="s">
        <v>217</v>
      </c>
      <c r="CC70" s="11" t="s">
        <v>217</v>
      </c>
      <c r="CD70" s="11" t="s">
        <v>217</v>
      </c>
      <c r="CE70" s="11" t="s">
        <v>217</v>
      </c>
      <c r="CF70" s="11" t="s">
        <v>217</v>
      </c>
      <c r="CG70" s="12" t="s">
        <v>217</v>
      </c>
      <c r="CH70" t="s">
        <v>206</v>
      </c>
      <c r="CI70" t="s">
        <v>216</v>
      </c>
      <c r="CJ70" t="s">
        <v>205</v>
      </c>
      <c r="CK70" t="s">
        <v>216</v>
      </c>
      <c r="CL70" t="s">
        <v>206</v>
      </c>
      <c r="CM70" t="s">
        <v>206</v>
      </c>
      <c r="CN70" t="s">
        <v>206</v>
      </c>
      <c r="CX70" t="s">
        <v>243</v>
      </c>
      <c r="CZ70" t="s">
        <v>206</v>
      </c>
      <c r="DA70" t="s">
        <v>206</v>
      </c>
      <c r="DB70" t="s">
        <v>206</v>
      </c>
      <c r="DC70" t="s">
        <v>206</v>
      </c>
      <c r="DD70" t="s">
        <v>206</v>
      </c>
      <c r="DE70" t="s">
        <v>206</v>
      </c>
      <c r="DF70" t="s">
        <v>206</v>
      </c>
      <c r="DG70" t="s">
        <v>206</v>
      </c>
      <c r="DH70" t="s">
        <v>206</v>
      </c>
      <c r="DI70" t="s">
        <v>206</v>
      </c>
      <c r="DJ70" t="s">
        <v>206</v>
      </c>
      <c r="DY70" t="s">
        <v>243</v>
      </c>
      <c r="EA70" t="s">
        <v>205</v>
      </c>
      <c r="EB70" t="s">
        <v>206</v>
      </c>
      <c r="EC70" t="s">
        <v>206</v>
      </c>
      <c r="EJ70" t="s">
        <v>243</v>
      </c>
      <c r="EL70" t="s">
        <v>205</v>
      </c>
      <c r="EM70" t="s">
        <v>216</v>
      </c>
      <c r="EN70" t="s">
        <v>206</v>
      </c>
      <c r="EO70" t="s">
        <v>206</v>
      </c>
      <c r="EP70" t="s">
        <v>205</v>
      </c>
      <c r="EV70" t="s">
        <v>205</v>
      </c>
      <c r="EW70" t="s">
        <v>228</v>
      </c>
      <c r="EX70" t="s">
        <v>217</v>
      </c>
      <c r="EY70" t="s">
        <v>229</v>
      </c>
      <c r="EZ70" t="s">
        <v>229</v>
      </c>
      <c r="FA70" t="s">
        <v>229</v>
      </c>
      <c r="FB70" t="s">
        <v>229</v>
      </c>
      <c r="FC70" t="s">
        <v>226</v>
      </c>
      <c r="FD70" t="s">
        <v>227</v>
      </c>
      <c r="FE70" t="s">
        <v>226</v>
      </c>
      <c r="FF70" t="s">
        <v>228</v>
      </c>
      <c r="FG70" t="s">
        <v>226</v>
      </c>
      <c r="FH70" t="s">
        <v>226</v>
      </c>
      <c r="FI70" t="s">
        <v>226</v>
      </c>
      <c r="FJ70" t="s">
        <v>226</v>
      </c>
      <c r="FK70" t="s">
        <v>233</v>
      </c>
      <c r="FL70" t="s">
        <v>232</v>
      </c>
      <c r="FM70" t="s">
        <v>233</v>
      </c>
      <c r="FN70" t="s">
        <v>233</v>
      </c>
      <c r="FO70" t="s">
        <v>232</v>
      </c>
      <c r="FP70" t="s">
        <v>232</v>
      </c>
      <c r="FQ70" t="s">
        <v>233</v>
      </c>
      <c r="FR70" t="s">
        <v>233</v>
      </c>
      <c r="FS70" t="s">
        <v>233</v>
      </c>
      <c r="FT70" t="s">
        <v>233</v>
      </c>
      <c r="FU70" t="s">
        <v>233</v>
      </c>
      <c r="FV70" t="s">
        <v>233</v>
      </c>
      <c r="FW70" t="s">
        <v>233</v>
      </c>
      <c r="FX70" t="s">
        <v>228</v>
      </c>
      <c r="FY70" t="s">
        <v>229</v>
      </c>
      <c r="FZ70" t="s">
        <v>228</v>
      </c>
      <c r="GA70" t="s">
        <v>228</v>
      </c>
      <c r="GB70" t="s">
        <v>228</v>
      </c>
      <c r="GC70" t="s">
        <v>226</v>
      </c>
      <c r="GD70" t="s">
        <v>217</v>
      </c>
      <c r="GE70" t="s">
        <v>217</v>
      </c>
      <c r="GF70" t="s">
        <v>229</v>
      </c>
      <c r="GG70" t="s">
        <v>229</v>
      </c>
      <c r="GH70" t="s">
        <v>229</v>
      </c>
      <c r="GI70" t="s">
        <v>229</v>
      </c>
      <c r="GJ70" t="s">
        <v>229</v>
      </c>
      <c r="GK70" t="s">
        <v>229</v>
      </c>
      <c r="GL70" t="s">
        <v>229</v>
      </c>
      <c r="GM70" t="s">
        <v>229</v>
      </c>
      <c r="GN70" t="s">
        <v>228</v>
      </c>
      <c r="GO70" t="s">
        <v>229</v>
      </c>
      <c r="GP70" t="s">
        <v>217</v>
      </c>
      <c r="GQ70" t="s">
        <v>229</v>
      </c>
      <c r="GR70" t="s">
        <v>206</v>
      </c>
      <c r="GS70" t="s">
        <v>211</v>
      </c>
    </row>
    <row r="71" spans="1:201" x14ac:dyDescent="0.2">
      <c r="A71">
        <v>199</v>
      </c>
      <c r="B71" t="s">
        <v>813</v>
      </c>
      <c r="C71">
        <v>10</v>
      </c>
      <c r="D71" s="4">
        <v>38</v>
      </c>
      <c r="E71" s="5" t="s">
        <v>203</v>
      </c>
      <c r="F71" s="5" t="s">
        <v>265</v>
      </c>
      <c r="G71" s="5"/>
      <c r="H71" s="5" t="s">
        <v>206</v>
      </c>
      <c r="I71" s="5" t="s">
        <v>205</v>
      </c>
      <c r="J71" s="5" t="s">
        <v>206</v>
      </c>
      <c r="K71" s="5" t="s">
        <v>205</v>
      </c>
      <c r="L71" s="5"/>
      <c r="M71" s="5" t="s">
        <v>308</v>
      </c>
      <c r="N71" s="5" t="s">
        <v>205</v>
      </c>
      <c r="O71" s="5" t="s">
        <v>205</v>
      </c>
      <c r="P71" s="5" t="s">
        <v>206</v>
      </c>
      <c r="Q71" s="5" t="s">
        <v>205</v>
      </c>
      <c r="R71" s="5" t="s">
        <v>205</v>
      </c>
      <c r="S71" s="5"/>
      <c r="T71" s="6">
        <v>7</v>
      </c>
      <c r="U71" s="10"/>
      <c r="V71" s="11"/>
      <c r="W71" s="11"/>
      <c r="X71" s="11"/>
      <c r="Y71" s="11"/>
      <c r="Z71" s="11" t="s">
        <v>211</v>
      </c>
      <c r="AA71" s="11" t="s">
        <v>211</v>
      </c>
      <c r="AB71" s="11" t="s">
        <v>211</v>
      </c>
      <c r="AC71" s="11" t="s">
        <v>211</v>
      </c>
      <c r="AD71" s="11" t="s">
        <v>211</v>
      </c>
      <c r="AE71" s="11" t="s">
        <v>211</v>
      </c>
      <c r="AF71" s="11"/>
      <c r="AG71" s="11" t="s">
        <v>205</v>
      </c>
      <c r="AH71" s="11" t="s">
        <v>206</v>
      </c>
      <c r="AI71" s="11" t="s">
        <v>205</v>
      </c>
      <c r="AJ71" s="11" t="s">
        <v>205</v>
      </c>
      <c r="AK71" s="11" t="s">
        <v>205</v>
      </c>
      <c r="AL71" s="11" t="s">
        <v>205</v>
      </c>
      <c r="AM71" s="11" t="s">
        <v>205</v>
      </c>
      <c r="AN71" s="11" t="s">
        <v>205</v>
      </c>
      <c r="AO71" s="11" t="s">
        <v>205</v>
      </c>
      <c r="AP71" s="11" t="s">
        <v>205</v>
      </c>
      <c r="AQ71" s="11" t="s">
        <v>205</v>
      </c>
      <c r="AR71" s="11" t="s">
        <v>205</v>
      </c>
      <c r="AS71" s="11" t="s">
        <v>205</v>
      </c>
      <c r="AT71" s="11" t="s">
        <v>206</v>
      </c>
      <c r="AU71" s="11" t="s">
        <v>205</v>
      </c>
      <c r="AV71" s="11" t="s">
        <v>206</v>
      </c>
      <c r="AW71" s="11" t="s">
        <v>205</v>
      </c>
      <c r="AX71" s="11" t="s">
        <v>205</v>
      </c>
      <c r="AY71" s="11"/>
      <c r="AZ71" s="11" t="s">
        <v>228</v>
      </c>
      <c r="BA71" s="11" t="s">
        <v>229</v>
      </c>
      <c r="BB71" s="11" t="s">
        <v>228</v>
      </c>
      <c r="BC71" s="11" t="s">
        <v>228</v>
      </c>
      <c r="BD71" s="11" t="s">
        <v>217</v>
      </c>
      <c r="BE71" s="11" t="s">
        <v>217</v>
      </c>
      <c r="BF71" s="11" t="s">
        <v>217</v>
      </c>
      <c r="BG71" s="11" t="s">
        <v>217</v>
      </c>
      <c r="BH71" s="11" t="s">
        <v>217</v>
      </c>
      <c r="BI71" s="11" t="s">
        <v>227</v>
      </c>
      <c r="BJ71" s="11" t="s">
        <v>229</v>
      </c>
      <c r="BK71" s="11" t="s">
        <v>228</v>
      </c>
      <c r="BL71" s="11" t="s">
        <v>217</v>
      </c>
      <c r="BM71" s="11" t="s">
        <v>228</v>
      </c>
      <c r="BN71" s="11" t="s">
        <v>228</v>
      </c>
      <c r="BO71" s="11" t="s">
        <v>226</v>
      </c>
      <c r="BP71" s="11" t="s">
        <v>217</v>
      </c>
      <c r="BQ71" s="11" t="s">
        <v>227</v>
      </c>
      <c r="BR71" s="11" t="s">
        <v>228</v>
      </c>
      <c r="BS71" s="11" t="s">
        <v>229</v>
      </c>
      <c r="BT71" s="11" t="s">
        <v>227</v>
      </c>
      <c r="BU71" s="11" t="s">
        <v>217</v>
      </c>
      <c r="BV71" s="11" t="s">
        <v>227</v>
      </c>
      <c r="BW71" s="11" t="s">
        <v>226</v>
      </c>
      <c r="BX71" s="11" t="s">
        <v>229</v>
      </c>
      <c r="BY71" s="11" t="s">
        <v>228</v>
      </c>
      <c r="BZ71" s="11" t="s">
        <v>217</v>
      </c>
      <c r="CA71" s="11" t="s">
        <v>229</v>
      </c>
      <c r="CB71" s="11" t="s">
        <v>228</v>
      </c>
      <c r="CC71" s="11" t="s">
        <v>229</v>
      </c>
      <c r="CD71" s="11" t="s">
        <v>226</v>
      </c>
      <c r="CE71" s="11" t="s">
        <v>226</v>
      </c>
      <c r="CF71" s="11" t="s">
        <v>226</v>
      </c>
      <c r="CG71" s="12" t="s">
        <v>226</v>
      </c>
      <c r="CH71" t="s">
        <v>216</v>
      </c>
      <c r="CI71" t="s">
        <v>205</v>
      </c>
      <c r="CJ71" t="s">
        <v>206</v>
      </c>
      <c r="CK71" t="s">
        <v>205</v>
      </c>
      <c r="CL71" t="s">
        <v>206</v>
      </c>
      <c r="CM71" t="s">
        <v>205</v>
      </c>
      <c r="CN71" t="s">
        <v>205</v>
      </c>
      <c r="CY71" t="s">
        <v>213</v>
      </c>
      <c r="CZ71" t="s">
        <v>206</v>
      </c>
      <c r="DA71" t="s">
        <v>206</v>
      </c>
      <c r="DB71" t="s">
        <v>206</v>
      </c>
      <c r="DC71" t="s">
        <v>206</v>
      </c>
      <c r="DD71" t="s">
        <v>206</v>
      </c>
      <c r="DE71" t="s">
        <v>223</v>
      </c>
      <c r="DF71" t="s">
        <v>223</v>
      </c>
      <c r="DG71" t="s">
        <v>223</v>
      </c>
      <c r="DH71" t="s">
        <v>216</v>
      </c>
      <c r="DI71" t="s">
        <v>216</v>
      </c>
      <c r="DJ71" t="s">
        <v>205</v>
      </c>
      <c r="DY71" t="s">
        <v>243</v>
      </c>
      <c r="EA71" t="s">
        <v>205</v>
      </c>
      <c r="EB71" t="s">
        <v>216</v>
      </c>
      <c r="EC71" t="s">
        <v>206</v>
      </c>
      <c r="EK71" t="s">
        <v>214</v>
      </c>
      <c r="EL71" t="s">
        <v>216</v>
      </c>
      <c r="EM71" t="s">
        <v>216</v>
      </c>
      <c r="EN71" t="s">
        <v>206</v>
      </c>
      <c r="EO71" t="s">
        <v>216</v>
      </c>
      <c r="EP71" t="s">
        <v>205</v>
      </c>
      <c r="EV71" t="s">
        <v>213</v>
      </c>
      <c r="EW71" t="s">
        <v>228</v>
      </c>
      <c r="EX71" t="s">
        <v>227</v>
      </c>
      <c r="EY71" t="s">
        <v>229</v>
      </c>
      <c r="EZ71" t="s">
        <v>229</v>
      </c>
      <c r="FA71" t="s">
        <v>229</v>
      </c>
      <c r="FB71" t="s">
        <v>228</v>
      </c>
      <c r="FC71" t="s">
        <v>217</v>
      </c>
      <c r="FD71" t="s">
        <v>217</v>
      </c>
      <c r="FE71" t="s">
        <v>217</v>
      </c>
      <c r="FF71" t="s">
        <v>227</v>
      </c>
      <c r="FG71" t="s">
        <v>226</v>
      </c>
      <c r="FH71" t="s">
        <v>227</v>
      </c>
      <c r="FI71" t="s">
        <v>227</v>
      </c>
      <c r="FJ71" t="s">
        <v>226</v>
      </c>
      <c r="FK71" t="s">
        <v>232</v>
      </c>
      <c r="FL71" t="s">
        <v>218</v>
      </c>
      <c r="FM71" t="s">
        <v>218</v>
      </c>
      <c r="FN71" t="s">
        <v>231</v>
      </c>
      <c r="FO71" t="s">
        <v>218</v>
      </c>
      <c r="FP71" t="s">
        <v>218</v>
      </c>
      <c r="FQ71" t="s">
        <v>231</v>
      </c>
      <c r="FR71" t="s">
        <v>218</v>
      </c>
      <c r="FS71" t="s">
        <v>218</v>
      </c>
      <c r="FT71" t="s">
        <v>218</v>
      </c>
      <c r="FU71" t="s">
        <v>218</v>
      </c>
      <c r="FV71" t="s">
        <v>218</v>
      </c>
      <c r="FW71" t="s">
        <v>218</v>
      </c>
      <c r="FX71" t="s">
        <v>228</v>
      </c>
      <c r="FY71" t="s">
        <v>217</v>
      </c>
      <c r="FZ71" t="s">
        <v>229</v>
      </c>
      <c r="GA71" t="s">
        <v>228</v>
      </c>
      <c r="GB71" t="s">
        <v>217</v>
      </c>
      <c r="GC71" t="s">
        <v>228</v>
      </c>
      <c r="GD71" t="s">
        <v>217</v>
      </c>
      <c r="GE71" t="s">
        <v>228</v>
      </c>
      <c r="GF71" t="s">
        <v>228</v>
      </c>
      <c r="GG71" t="s">
        <v>227</v>
      </c>
      <c r="GH71" t="s">
        <v>217</v>
      </c>
      <c r="GI71" t="s">
        <v>228</v>
      </c>
      <c r="GJ71" t="s">
        <v>217</v>
      </c>
      <c r="GK71" t="s">
        <v>217</v>
      </c>
      <c r="GL71" t="s">
        <v>228</v>
      </c>
      <c r="GM71" t="s">
        <v>217</v>
      </c>
      <c r="GN71" t="s">
        <v>228</v>
      </c>
      <c r="GO71" t="s">
        <v>217</v>
      </c>
      <c r="GP71" t="s">
        <v>227</v>
      </c>
      <c r="GQ71" t="s">
        <v>228</v>
      </c>
      <c r="GR71" t="s">
        <v>206</v>
      </c>
      <c r="GS71" t="s">
        <v>211</v>
      </c>
    </row>
    <row r="72" spans="1:201" x14ac:dyDescent="0.2">
      <c r="A72">
        <v>200</v>
      </c>
      <c r="B72" t="s">
        <v>817</v>
      </c>
      <c r="C72">
        <v>10</v>
      </c>
      <c r="D72" s="4">
        <v>45</v>
      </c>
      <c r="E72" s="5" t="s">
        <v>238</v>
      </c>
      <c r="F72" s="5" t="s">
        <v>265</v>
      </c>
      <c r="G72" s="5"/>
      <c r="H72" s="5" t="s">
        <v>206</v>
      </c>
      <c r="I72" s="5" t="s">
        <v>205</v>
      </c>
      <c r="J72" s="5" t="s">
        <v>205</v>
      </c>
      <c r="K72" s="5" t="s">
        <v>205</v>
      </c>
      <c r="L72" s="5"/>
      <c r="M72" s="5" t="s">
        <v>308</v>
      </c>
      <c r="N72" s="5" t="s">
        <v>205</v>
      </c>
      <c r="O72" s="5" t="s">
        <v>205</v>
      </c>
      <c r="P72" s="5" t="s">
        <v>205</v>
      </c>
      <c r="Q72" s="5" t="s">
        <v>205</v>
      </c>
      <c r="R72" s="16" t="s">
        <v>206</v>
      </c>
      <c r="S72" s="5"/>
      <c r="T72" s="6">
        <v>6</v>
      </c>
      <c r="U72" s="10"/>
      <c r="V72" s="11"/>
      <c r="W72" s="11"/>
      <c r="X72" s="11"/>
      <c r="Y72" s="11"/>
      <c r="Z72" s="11" t="s">
        <v>211</v>
      </c>
      <c r="AA72" s="11" t="s">
        <v>211</v>
      </c>
      <c r="AB72" s="11" t="s">
        <v>211</v>
      </c>
      <c r="AC72" s="11" t="s">
        <v>211</v>
      </c>
      <c r="AD72" s="11" t="s">
        <v>211</v>
      </c>
      <c r="AE72" s="11" t="s">
        <v>211</v>
      </c>
      <c r="AF72" s="11"/>
      <c r="AG72" s="11" t="s">
        <v>206</v>
      </c>
      <c r="AH72" s="11" t="s">
        <v>206</v>
      </c>
      <c r="AI72" s="11" t="s">
        <v>205</v>
      </c>
      <c r="AJ72" s="11" t="s">
        <v>205</v>
      </c>
      <c r="AK72" s="11" t="s">
        <v>206</v>
      </c>
      <c r="AL72" s="11" t="s">
        <v>205</v>
      </c>
      <c r="AM72" s="11" t="s">
        <v>205</v>
      </c>
      <c r="AN72" s="11" t="s">
        <v>205</v>
      </c>
      <c r="AO72" s="11" t="s">
        <v>205</v>
      </c>
      <c r="AP72" s="11" t="s">
        <v>206</v>
      </c>
      <c r="AQ72" s="11" t="s">
        <v>205</v>
      </c>
      <c r="AR72" s="11" t="s">
        <v>205</v>
      </c>
      <c r="AS72" s="11" t="s">
        <v>205</v>
      </c>
      <c r="AT72" s="11" t="s">
        <v>205</v>
      </c>
      <c r="AU72" s="11" t="s">
        <v>205</v>
      </c>
      <c r="AV72" s="11" t="s">
        <v>205</v>
      </c>
      <c r="AW72" s="11" t="s">
        <v>205</v>
      </c>
      <c r="AX72" s="11" t="s">
        <v>205</v>
      </c>
      <c r="AY72" s="11"/>
      <c r="AZ72" s="11" t="s">
        <v>228</v>
      </c>
      <c r="BA72" s="11" t="s">
        <v>229</v>
      </c>
      <c r="BB72" s="11" t="s">
        <v>229</v>
      </c>
      <c r="BC72" s="11" t="s">
        <v>229</v>
      </c>
      <c r="BD72" s="11" t="s">
        <v>229</v>
      </c>
      <c r="BE72" s="11" t="s">
        <v>229</v>
      </c>
      <c r="BF72" s="11" t="s">
        <v>228</v>
      </c>
      <c r="BG72" s="11" t="s">
        <v>228</v>
      </c>
      <c r="BH72" s="11" t="s">
        <v>228</v>
      </c>
      <c r="BI72" s="11" t="s">
        <v>229</v>
      </c>
      <c r="BJ72" s="11" t="s">
        <v>229</v>
      </c>
      <c r="BK72" s="11" t="s">
        <v>228</v>
      </c>
      <c r="BL72" s="11" t="s">
        <v>228</v>
      </c>
      <c r="BM72" s="11" t="s">
        <v>228</v>
      </c>
      <c r="BN72" s="11" t="s">
        <v>228</v>
      </c>
      <c r="BO72" s="11" t="s">
        <v>228</v>
      </c>
      <c r="BP72" s="11" t="s">
        <v>228</v>
      </c>
      <c r="BQ72" s="11" t="s">
        <v>228</v>
      </c>
      <c r="BR72" s="11" t="s">
        <v>217</v>
      </c>
      <c r="BS72" s="11" t="s">
        <v>217</v>
      </c>
      <c r="BT72" s="11" t="s">
        <v>217</v>
      </c>
      <c r="BU72" s="11" t="s">
        <v>217</v>
      </c>
      <c r="BV72" s="11" t="s">
        <v>217</v>
      </c>
      <c r="BW72" s="11" t="s">
        <v>227</v>
      </c>
      <c r="BX72" s="11" t="s">
        <v>217</v>
      </c>
      <c r="BY72" s="11" t="s">
        <v>217</v>
      </c>
      <c r="BZ72" s="11" t="s">
        <v>227</v>
      </c>
      <c r="CA72" s="11" t="s">
        <v>228</v>
      </c>
      <c r="CB72" s="11" t="s">
        <v>217</v>
      </c>
      <c r="CC72" s="11" t="s">
        <v>217</v>
      </c>
      <c r="CD72" s="11" t="s">
        <v>227</v>
      </c>
      <c r="CE72" s="11" t="s">
        <v>227</v>
      </c>
      <c r="CF72" s="11" t="s">
        <v>226</v>
      </c>
      <c r="CG72" s="12" t="s">
        <v>226</v>
      </c>
      <c r="CH72" t="s">
        <v>206</v>
      </c>
      <c r="CI72" t="s">
        <v>216</v>
      </c>
      <c r="CJ72" t="s">
        <v>206</v>
      </c>
      <c r="CK72" t="s">
        <v>205</v>
      </c>
      <c r="CL72" t="s">
        <v>205</v>
      </c>
      <c r="CM72" t="s">
        <v>205</v>
      </c>
      <c r="CN72" t="s">
        <v>206</v>
      </c>
      <c r="CY72" t="s">
        <v>213</v>
      </c>
      <c r="CZ72" t="s">
        <v>205</v>
      </c>
      <c r="DA72" t="s">
        <v>216</v>
      </c>
      <c r="DB72" t="s">
        <v>216</v>
      </c>
      <c r="DC72" t="s">
        <v>216</v>
      </c>
      <c r="DD72" t="s">
        <v>216</v>
      </c>
      <c r="DE72" t="s">
        <v>223</v>
      </c>
      <c r="DF72" t="s">
        <v>206</v>
      </c>
      <c r="DG72" t="s">
        <v>223</v>
      </c>
      <c r="DH72" t="s">
        <v>216</v>
      </c>
      <c r="DI72" t="s">
        <v>216</v>
      </c>
      <c r="DJ72" t="s">
        <v>206</v>
      </c>
      <c r="DZ72" t="s">
        <v>213</v>
      </c>
      <c r="EA72" t="s">
        <v>216</v>
      </c>
      <c r="EB72" t="s">
        <v>206</v>
      </c>
      <c r="EC72" t="s">
        <v>216</v>
      </c>
      <c r="EK72" t="s">
        <v>213</v>
      </c>
      <c r="EL72" t="s">
        <v>223</v>
      </c>
      <c r="EM72" t="s">
        <v>205</v>
      </c>
      <c r="EN72" t="s">
        <v>205</v>
      </c>
      <c r="EO72" t="s">
        <v>205</v>
      </c>
      <c r="EP72" t="s">
        <v>205</v>
      </c>
      <c r="EV72" t="s">
        <v>213</v>
      </c>
      <c r="EW72" t="s">
        <v>217</v>
      </c>
      <c r="EX72" t="s">
        <v>217</v>
      </c>
      <c r="EY72" t="s">
        <v>228</v>
      </c>
      <c r="EZ72" t="s">
        <v>229</v>
      </c>
      <c r="FA72" t="s">
        <v>228</v>
      </c>
      <c r="FB72" t="s">
        <v>228</v>
      </c>
      <c r="FC72" t="s">
        <v>228</v>
      </c>
      <c r="FD72" t="s">
        <v>228</v>
      </c>
      <c r="FE72" t="s">
        <v>228</v>
      </c>
      <c r="FF72" t="s">
        <v>228</v>
      </c>
      <c r="FG72" t="s">
        <v>226</v>
      </c>
      <c r="FH72" t="s">
        <v>226</v>
      </c>
      <c r="FI72" t="s">
        <v>226</v>
      </c>
      <c r="FJ72" t="s">
        <v>217</v>
      </c>
      <c r="FK72" t="s">
        <v>218</v>
      </c>
      <c r="FL72" t="s">
        <v>218</v>
      </c>
      <c r="FM72" t="s">
        <v>218</v>
      </c>
      <c r="FN72" t="s">
        <v>231</v>
      </c>
      <c r="FO72" t="s">
        <v>231</v>
      </c>
      <c r="FP72" t="s">
        <v>231</v>
      </c>
      <c r="FQ72" t="s">
        <v>218</v>
      </c>
      <c r="FR72" t="s">
        <v>231</v>
      </c>
      <c r="FS72" t="s">
        <v>231</v>
      </c>
      <c r="FT72" t="s">
        <v>231</v>
      </c>
      <c r="FU72" t="s">
        <v>231</v>
      </c>
      <c r="FV72" t="s">
        <v>231</v>
      </c>
      <c r="FW72" t="s">
        <v>231</v>
      </c>
      <c r="FX72" t="s">
        <v>226</v>
      </c>
      <c r="FY72" t="s">
        <v>217</v>
      </c>
      <c r="FZ72" t="s">
        <v>217</v>
      </c>
      <c r="GA72" t="s">
        <v>217</v>
      </c>
      <c r="GB72" t="s">
        <v>217</v>
      </c>
      <c r="GC72" t="s">
        <v>227</v>
      </c>
      <c r="GD72" t="s">
        <v>228</v>
      </c>
      <c r="GE72" t="s">
        <v>217</v>
      </c>
      <c r="GF72" t="s">
        <v>228</v>
      </c>
      <c r="GG72" t="s">
        <v>217</v>
      </c>
      <c r="GH72" t="s">
        <v>228</v>
      </c>
      <c r="GI72" t="s">
        <v>228</v>
      </c>
      <c r="GJ72" t="s">
        <v>217</v>
      </c>
      <c r="GK72" t="s">
        <v>217</v>
      </c>
      <c r="GL72" t="s">
        <v>217</v>
      </c>
      <c r="GM72" t="s">
        <v>217</v>
      </c>
      <c r="GN72" t="s">
        <v>227</v>
      </c>
      <c r="GO72" t="s">
        <v>227</v>
      </c>
      <c r="GP72" t="s">
        <v>226</v>
      </c>
      <c r="GQ72" t="s">
        <v>226</v>
      </c>
      <c r="GR72" t="s">
        <v>205</v>
      </c>
      <c r="GS72" t="s">
        <v>211</v>
      </c>
    </row>
    <row r="73" spans="1:201" x14ac:dyDescent="0.2">
      <c r="A73">
        <v>203</v>
      </c>
      <c r="B73" t="s">
        <v>832</v>
      </c>
      <c r="C73">
        <v>10</v>
      </c>
      <c r="D73" s="4">
        <v>37</v>
      </c>
      <c r="E73" s="5" t="s">
        <v>203</v>
      </c>
      <c r="F73" s="5" t="s">
        <v>239</v>
      </c>
      <c r="G73" s="5"/>
      <c r="H73" s="5" t="s">
        <v>206</v>
      </c>
      <c r="I73" s="5" t="s">
        <v>206</v>
      </c>
      <c r="J73" s="5" t="s">
        <v>206</v>
      </c>
      <c r="K73" s="5" t="s">
        <v>205</v>
      </c>
      <c r="L73" s="5"/>
      <c r="M73" s="5" t="s">
        <v>266</v>
      </c>
      <c r="N73" s="5" t="s">
        <v>205</v>
      </c>
      <c r="O73" s="5" t="s">
        <v>205</v>
      </c>
      <c r="P73" s="5" t="s">
        <v>206</v>
      </c>
      <c r="Q73" s="5" t="s">
        <v>205</v>
      </c>
      <c r="R73" s="5" t="s">
        <v>205</v>
      </c>
      <c r="S73" s="5"/>
      <c r="T73" s="6">
        <v>4</v>
      </c>
      <c r="U73" s="10"/>
      <c r="V73" s="11"/>
      <c r="W73" s="11"/>
      <c r="X73" s="11"/>
      <c r="Y73" s="11"/>
      <c r="Z73" s="11" t="s">
        <v>211</v>
      </c>
      <c r="AA73" s="11" t="s">
        <v>211</v>
      </c>
      <c r="AB73" s="11" t="s">
        <v>211</v>
      </c>
      <c r="AC73" s="11" t="s">
        <v>211</v>
      </c>
      <c r="AD73" s="11" t="s">
        <v>211</v>
      </c>
      <c r="AE73" s="11" t="s">
        <v>211</v>
      </c>
      <c r="AF73" s="11"/>
      <c r="AG73" s="11" t="s">
        <v>205</v>
      </c>
      <c r="AH73" s="11" t="s">
        <v>206</v>
      </c>
      <c r="AI73" s="11" t="s">
        <v>205</v>
      </c>
      <c r="AJ73" s="11" t="s">
        <v>206</v>
      </c>
      <c r="AK73" s="11" t="s">
        <v>205</v>
      </c>
      <c r="AL73" s="11" t="s">
        <v>206</v>
      </c>
      <c r="AM73" s="11" t="s">
        <v>206</v>
      </c>
      <c r="AN73" s="11" t="s">
        <v>206</v>
      </c>
      <c r="AO73" s="11" t="s">
        <v>206</v>
      </c>
      <c r="AP73" s="11" t="s">
        <v>206</v>
      </c>
      <c r="AQ73" s="11" t="s">
        <v>206</v>
      </c>
      <c r="AR73" s="11" t="s">
        <v>206</v>
      </c>
      <c r="AS73" s="11" t="s">
        <v>205</v>
      </c>
      <c r="AT73" s="11" t="s">
        <v>206</v>
      </c>
      <c r="AU73" s="11" t="s">
        <v>205</v>
      </c>
      <c r="AV73" s="11" t="s">
        <v>206</v>
      </c>
      <c r="AW73" s="11" t="s">
        <v>206</v>
      </c>
      <c r="AX73" s="11" t="s">
        <v>205</v>
      </c>
      <c r="AY73" s="11"/>
      <c r="AZ73" s="11" t="s">
        <v>227</v>
      </c>
      <c r="BA73" s="11" t="s">
        <v>229</v>
      </c>
      <c r="BB73" s="11" t="s">
        <v>229</v>
      </c>
      <c r="BC73" s="11" t="s">
        <v>229</v>
      </c>
      <c r="BD73" s="11" t="s">
        <v>229</v>
      </c>
      <c r="BE73" s="11" t="s">
        <v>229</v>
      </c>
      <c r="BF73" s="11" t="s">
        <v>229</v>
      </c>
      <c r="BG73" s="11" t="s">
        <v>229</v>
      </c>
      <c r="BH73" s="11" t="s">
        <v>229</v>
      </c>
      <c r="BI73" s="11" t="s">
        <v>229</v>
      </c>
      <c r="BJ73" s="11" t="s">
        <v>229</v>
      </c>
      <c r="BK73" s="11" t="s">
        <v>229</v>
      </c>
      <c r="BL73" s="11" t="s">
        <v>229</v>
      </c>
      <c r="BM73" s="11" t="s">
        <v>229</v>
      </c>
      <c r="BN73" s="11" t="s">
        <v>229</v>
      </c>
      <c r="BO73" s="11" t="s">
        <v>229</v>
      </c>
      <c r="BP73" s="11" t="s">
        <v>229</v>
      </c>
      <c r="BQ73" s="11" t="s">
        <v>228</v>
      </c>
      <c r="BR73" s="11" t="s">
        <v>229</v>
      </c>
      <c r="BS73" s="11" t="s">
        <v>229</v>
      </c>
      <c r="BT73" s="11" t="s">
        <v>229</v>
      </c>
      <c r="BU73" s="11" t="s">
        <v>229</v>
      </c>
      <c r="BV73" s="11" t="s">
        <v>229</v>
      </c>
      <c r="BW73" s="11" t="s">
        <v>229</v>
      </c>
      <c r="BX73" s="11" t="s">
        <v>229</v>
      </c>
      <c r="BY73" s="11" t="s">
        <v>229</v>
      </c>
      <c r="BZ73" s="11" t="s">
        <v>229</v>
      </c>
      <c r="CA73" s="11" t="s">
        <v>229</v>
      </c>
      <c r="CB73" s="11" t="s">
        <v>228</v>
      </c>
      <c r="CC73" s="11" t="s">
        <v>229</v>
      </c>
      <c r="CD73" s="11" t="s">
        <v>228</v>
      </c>
      <c r="CE73" s="11" t="s">
        <v>229</v>
      </c>
      <c r="CF73" s="11" t="s">
        <v>229</v>
      </c>
      <c r="CG73" s="12" t="s">
        <v>229</v>
      </c>
      <c r="CH73" t="s">
        <v>206</v>
      </c>
      <c r="CI73" t="s">
        <v>205</v>
      </c>
      <c r="CJ73" t="s">
        <v>206</v>
      </c>
      <c r="CK73" t="s">
        <v>206</v>
      </c>
      <c r="CL73" t="s">
        <v>206</v>
      </c>
      <c r="CM73" t="s">
        <v>205</v>
      </c>
      <c r="CN73" t="s">
        <v>206</v>
      </c>
      <c r="CX73" t="s">
        <v>243</v>
      </c>
      <c r="CZ73" t="s">
        <v>206</v>
      </c>
      <c r="DA73" t="s">
        <v>206</v>
      </c>
      <c r="DB73" t="s">
        <v>206</v>
      </c>
      <c r="DC73" t="s">
        <v>206</v>
      </c>
      <c r="DD73" t="s">
        <v>216</v>
      </c>
      <c r="DE73" t="s">
        <v>223</v>
      </c>
      <c r="DF73" t="s">
        <v>216</v>
      </c>
      <c r="DG73" t="s">
        <v>216</v>
      </c>
      <c r="DH73" t="s">
        <v>216</v>
      </c>
      <c r="DI73" t="s">
        <v>206</v>
      </c>
      <c r="DJ73" t="s">
        <v>216</v>
      </c>
      <c r="DZ73" t="s">
        <v>213</v>
      </c>
      <c r="EA73" t="s">
        <v>206</v>
      </c>
      <c r="EB73" t="s">
        <v>206</v>
      </c>
      <c r="EC73" t="s">
        <v>206</v>
      </c>
      <c r="EJ73" t="s">
        <v>243</v>
      </c>
      <c r="EL73" t="s">
        <v>216</v>
      </c>
      <c r="EM73" t="s">
        <v>206</v>
      </c>
      <c r="EN73" t="s">
        <v>206</v>
      </c>
      <c r="EO73" t="s">
        <v>206</v>
      </c>
      <c r="EP73" t="s">
        <v>216</v>
      </c>
      <c r="EU73" t="s">
        <v>243</v>
      </c>
      <c r="EW73" t="s">
        <v>229</v>
      </c>
      <c r="EX73" t="s">
        <v>229</v>
      </c>
      <c r="EY73" t="s">
        <v>229</v>
      </c>
      <c r="EZ73" t="s">
        <v>229</v>
      </c>
      <c r="FA73" t="s">
        <v>229</v>
      </c>
      <c r="FB73" t="s">
        <v>229</v>
      </c>
      <c r="FC73" t="s">
        <v>227</v>
      </c>
      <c r="FD73" t="s">
        <v>226</v>
      </c>
      <c r="FE73" t="s">
        <v>226</v>
      </c>
      <c r="FF73" t="s">
        <v>226</v>
      </c>
      <c r="FG73" t="s">
        <v>226</v>
      </c>
      <c r="FH73" t="s">
        <v>226</v>
      </c>
      <c r="FI73" t="s">
        <v>226</v>
      </c>
      <c r="FJ73" t="s">
        <v>226</v>
      </c>
      <c r="FK73" t="s">
        <v>233</v>
      </c>
      <c r="FL73" t="s">
        <v>232</v>
      </c>
      <c r="FM73" t="s">
        <v>218</v>
      </c>
      <c r="FN73" t="s">
        <v>233</v>
      </c>
      <c r="FO73" t="s">
        <v>231</v>
      </c>
      <c r="FP73" t="s">
        <v>233</v>
      </c>
      <c r="FQ73" t="s">
        <v>233</v>
      </c>
      <c r="FR73" t="s">
        <v>233</v>
      </c>
      <c r="FS73" t="s">
        <v>233</v>
      </c>
      <c r="FT73" t="s">
        <v>233</v>
      </c>
      <c r="FU73" t="s">
        <v>232</v>
      </c>
      <c r="FV73" t="s">
        <v>232</v>
      </c>
      <c r="FW73" t="s">
        <v>232</v>
      </c>
      <c r="FX73" t="s">
        <v>229</v>
      </c>
      <c r="FY73" t="s">
        <v>229</v>
      </c>
      <c r="FZ73" t="s">
        <v>228</v>
      </c>
      <c r="GA73" t="s">
        <v>229</v>
      </c>
      <c r="GB73" t="s">
        <v>229</v>
      </c>
      <c r="GC73" t="s">
        <v>229</v>
      </c>
      <c r="GD73" t="s">
        <v>229</v>
      </c>
      <c r="GE73" t="s">
        <v>228</v>
      </c>
      <c r="GF73" t="s">
        <v>228</v>
      </c>
      <c r="GG73" t="s">
        <v>228</v>
      </c>
      <c r="GH73" t="s">
        <v>229</v>
      </c>
      <c r="GI73" t="s">
        <v>229</v>
      </c>
      <c r="GJ73" t="s">
        <v>228</v>
      </c>
      <c r="GK73" t="s">
        <v>228</v>
      </c>
      <c r="GL73" t="s">
        <v>229</v>
      </c>
      <c r="GM73" t="s">
        <v>229</v>
      </c>
      <c r="GN73" t="s">
        <v>229</v>
      </c>
      <c r="GO73" t="s">
        <v>229</v>
      </c>
      <c r="GP73" t="s">
        <v>228</v>
      </c>
      <c r="GQ73" t="s">
        <v>228</v>
      </c>
      <c r="GR73" t="s">
        <v>206</v>
      </c>
      <c r="GS73" t="s">
        <v>211</v>
      </c>
    </row>
    <row r="74" spans="1:201" x14ac:dyDescent="0.2">
      <c r="A74">
        <v>206</v>
      </c>
      <c r="B74" t="s">
        <v>848</v>
      </c>
      <c r="C74">
        <v>10</v>
      </c>
      <c r="D74" s="4">
        <v>34</v>
      </c>
      <c r="E74" s="5" t="s">
        <v>203</v>
      </c>
      <c r="F74" s="5" t="s">
        <v>265</v>
      </c>
      <c r="G74" s="5"/>
      <c r="H74" s="5" t="s">
        <v>206</v>
      </c>
      <c r="I74" s="5" t="s">
        <v>205</v>
      </c>
      <c r="J74" s="5" t="s">
        <v>205</v>
      </c>
      <c r="K74" s="5" t="s">
        <v>205</v>
      </c>
      <c r="L74" s="5"/>
      <c r="M74" s="5" t="s">
        <v>308</v>
      </c>
      <c r="N74" s="5" t="s">
        <v>205</v>
      </c>
      <c r="O74" s="5" t="s">
        <v>205</v>
      </c>
      <c r="P74" s="5" t="s">
        <v>205</v>
      </c>
      <c r="Q74" s="5" t="s">
        <v>205</v>
      </c>
      <c r="R74" s="5" t="s">
        <v>206</v>
      </c>
      <c r="S74" s="5"/>
      <c r="T74" s="6">
        <v>0</v>
      </c>
      <c r="U74" s="10"/>
      <c r="V74" s="11"/>
      <c r="W74" s="11"/>
      <c r="X74" s="11"/>
      <c r="Y74" s="11"/>
      <c r="Z74" s="11" t="s">
        <v>211</v>
      </c>
      <c r="AA74" s="11" t="s">
        <v>211</v>
      </c>
      <c r="AB74" s="11" t="s">
        <v>211</v>
      </c>
      <c r="AC74" s="11" t="s">
        <v>211</v>
      </c>
      <c r="AD74" s="11" t="s">
        <v>211</v>
      </c>
      <c r="AE74" s="11" t="s">
        <v>211</v>
      </c>
      <c r="AF74" s="11"/>
      <c r="AG74" s="11" t="s">
        <v>206</v>
      </c>
      <c r="AH74" s="11" t="s">
        <v>206</v>
      </c>
      <c r="AI74" s="11" t="s">
        <v>205</v>
      </c>
      <c r="AJ74" s="11" t="s">
        <v>205</v>
      </c>
      <c r="AK74" s="11" t="s">
        <v>205</v>
      </c>
      <c r="AL74" s="11" t="s">
        <v>205</v>
      </c>
      <c r="AM74" s="11" t="s">
        <v>205</v>
      </c>
      <c r="AN74" s="11" t="s">
        <v>205</v>
      </c>
      <c r="AO74" s="11" t="s">
        <v>205</v>
      </c>
      <c r="AP74" s="11" t="s">
        <v>205</v>
      </c>
      <c r="AQ74" s="11" t="s">
        <v>206</v>
      </c>
      <c r="AR74" s="11" t="s">
        <v>205</v>
      </c>
      <c r="AS74" s="11" t="s">
        <v>205</v>
      </c>
      <c r="AT74" s="11" t="s">
        <v>205</v>
      </c>
      <c r="AU74" s="11" t="s">
        <v>205</v>
      </c>
      <c r="AV74" s="11" t="s">
        <v>205</v>
      </c>
      <c r="AW74" s="11" t="s">
        <v>205</v>
      </c>
      <c r="AX74" s="11" t="s">
        <v>205</v>
      </c>
      <c r="AY74" s="11"/>
      <c r="AZ74" s="11" t="s">
        <v>229</v>
      </c>
      <c r="BA74" s="11" t="s">
        <v>229</v>
      </c>
      <c r="BB74" s="11" t="s">
        <v>229</v>
      </c>
      <c r="BC74" s="11" t="s">
        <v>229</v>
      </c>
      <c r="BD74" s="11" t="s">
        <v>217</v>
      </c>
      <c r="BE74" s="11" t="s">
        <v>228</v>
      </c>
      <c r="BF74" s="11" t="s">
        <v>217</v>
      </c>
      <c r="BG74" s="11" t="s">
        <v>228</v>
      </c>
      <c r="BH74" s="11" t="s">
        <v>228</v>
      </c>
      <c r="BI74" s="11" t="s">
        <v>217</v>
      </c>
      <c r="BJ74" s="11" t="s">
        <v>229</v>
      </c>
      <c r="BK74" s="11" t="s">
        <v>229</v>
      </c>
      <c r="BL74" s="11" t="s">
        <v>228</v>
      </c>
      <c r="BM74" s="11" t="s">
        <v>227</v>
      </c>
      <c r="BN74" s="11" t="s">
        <v>228</v>
      </c>
      <c r="BO74" s="11" t="s">
        <v>226</v>
      </c>
      <c r="BP74" s="11" t="s">
        <v>227</v>
      </c>
      <c r="BQ74" s="11" t="s">
        <v>226</v>
      </c>
      <c r="BR74" s="11" t="s">
        <v>226</v>
      </c>
      <c r="BS74" s="11" t="s">
        <v>228</v>
      </c>
      <c r="BT74" s="11" t="s">
        <v>227</v>
      </c>
      <c r="BU74" s="11" t="s">
        <v>227</v>
      </c>
      <c r="BV74" s="11" t="s">
        <v>217</v>
      </c>
      <c r="BW74" s="11" t="s">
        <v>226</v>
      </c>
      <c r="BX74" s="11" t="s">
        <v>228</v>
      </c>
      <c r="BY74" s="11" t="s">
        <v>228</v>
      </c>
      <c r="BZ74" s="11" t="s">
        <v>217</v>
      </c>
      <c r="CA74" s="11" t="s">
        <v>228</v>
      </c>
      <c r="CB74" s="11" t="s">
        <v>226</v>
      </c>
      <c r="CC74" s="11" t="s">
        <v>227</v>
      </c>
      <c r="CD74" s="11" t="s">
        <v>217</v>
      </c>
      <c r="CE74" s="11" t="s">
        <v>217</v>
      </c>
      <c r="CF74" s="11" t="s">
        <v>227</v>
      </c>
      <c r="CG74" s="12" t="s">
        <v>226</v>
      </c>
      <c r="CH74" t="s">
        <v>206</v>
      </c>
      <c r="CI74" t="s">
        <v>205</v>
      </c>
      <c r="CJ74" t="s">
        <v>216</v>
      </c>
      <c r="CK74" t="s">
        <v>216</v>
      </c>
      <c r="CL74" t="s">
        <v>205</v>
      </c>
      <c r="CM74" t="s">
        <v>205</v>
      </c>
      <c r="CN74" t="s">
        <v>206</v>
      </c>
      <c r="CY74" t="s">
        <v>213</v>
      </c>
      <c r="CZ74" t="s">
        <v>206</v>
      </c>
      <c r="DA74" t="s">
        <v>206</v>
      </c>
      <c r="DB74" t="s">
        <v>206</v>
      </c>
      <c r="DC74" t="s">
        <v>206</v>
      </c>
      <c r="DD74" t="s">
        <v>206</v>
      </c>
      <c r="DE74" t="s">
        <v>206</v>
      </c>
      <c r="DF74" t="s">
        <v>206</v>
      </c>
      <c r="DG74" t="s">
        <v>206</v>
      </c>
      <c r="DH74" t="s">
        <v>206</v>
      </c>
      <c r="DI74" t="s">
        <v>216</v>
      </c>
      <c r="DJ74" t="s">
        <v>216</v>
      </c>
      <c r="DY74" t="s">
        <v>243</v>
      </c>
      <c r="EA74" t="s">
        <v>216</v>
      </c>
      <c r="EB74" t="s">
        <v>206</v>
      </c>
      <c r="EC74" t="s">
        <v>206</v>
      </c>
      <c r="EJ74" t="s">
        <v>243</v>
      </c>
      <c r="EL74" t="s">
        <v>206</v>
      </c>
      <c r="EM74" t="s">
        <v>206</v>
      </c>
      <c r="EN74" t="s">
        <v>223</v>
      </c>
      <c r="EO74" t="s">
        <v>205</v>
      </c>
      <c r="EP74" t="s">
        <v>205</v>
      </c>
      <c r="EV74" t="s">
        <v>213</v>
      </c>
      <c r="EW74" t="s">
        <v>217</v>
      </c>
      <c r="EX74" t="s">
        <v>227</v>
      </c>
      <c r="EY74" t="s">
        <v>229</v>
      </c>
      <c r="EZ74" t="s">
        <v>229</v>
      </c>
      <c r="FA74" t="s">
        <v>229</v>
      </c>
      <c r="FB74" t="s">
        <v>226</v>
      </c>
      <c r="FC74" t="s">
        <v>228</v>
      </c>
      <c r="FD74" t="s">
        <v>227</v>
      </c>
      <c r="FE74" t="s">
        <v>217</v>
      </c>
      <c r="FF74" t="s">
        <v>228</v>
      </c>
      <c r="FG74" t="s">
        <v>227</v>
      </c>
      <c r="FH74" t="s">
        <v>226</v>
      </c>
      <c r="FI74" t="s">
        <v>226</v>
      </c>
      <c r="FJ74" t="s">
        <v>226</v>
      </c>
      <c r="FK74" t="s">
        <v>232</v>
      </c>
      <c r="FL74" t="s">
        <v>232</v>
      </c>
      <c r="FM74" t="s">
        <v>232</v>
      </c>
      <c r="FN74" t="s">
        <v>232</v>
      </c>
      <c r="FO74" t="s">
        <v>232</v>
      </c>
      <c r="FP74" t="s">
        <v>232</v>
      </c>
      <c r="FQ74" t="s">
        <v>232</v>
      </c>
      <c r="FR74" t="s">
        <v>232</v>
      </c>
      <c r="FS74" t="s">
        <v>232</v>
      </c>
      <c r="FT74" t="s">
        <v>232</v>
      </c>
      <c r="FU74" t="s">
        <v>218</v>
      </c>
      <c r="FV74" t="s">
        <v>232</v>
      </c>
      <c r="FW74" t="s">
        <v>218</v>
      </c>
      <c r="FX74" t="s">
        <v>227</v>
      </c>
      <c r="FY74" t="s">
        <v>226</v>
      </c>
      <c r="FZ74" t="s">
        <v>217</v>
      </c>
      <c r="GA74" t="s">
        <v>228</v>
      </c>
      <c r="GB74" t="s">
        <v>228</v>
      </c>
      <c r="GC74" t="s">
        <v>217</v>
      </c>
      <c r="GD74" t="s">
        <v>227</v>
      </c>
      <c r="GE74" t="s">
        <v>227</v>
      </c>
      <c r="GF74" t="s">
        <v>226</v>
      </c>
      <c r="GG74" t="s">
        <v>226</v>
      </c>
      <c r="GH74" t="s">
        <v>217</v>
      </c>
      <c r="GI74" t="s">
        <v>228</v>
      </c>
      <c r="GJ74" t="s">
        <v>217</v>
      </c>
      <c r="GK74" t="s">
        <v>227</v>
      </c>
      <c r="GL74" t="s">
        <v>228</v>
      </c>
      <c r="GM74" t="s">
        <v>228</v>
      </c>
      <c r="GN74" t="s">
        <v>227</v>
      </c>
      <c r="GO74" t="s">
        <v>228</v>
      </c>
      <c r="GP74" t="s">
        <v>227</v>
      </c>
      <c r="GQ74" t="s">
        <v>227</v>
      </c>
      <c r="GR74" t="s">
        <v>206</v>
      </c>
      <c r="GS74" t="s">
        <v>211</v>
      </c>
    </row>
    <row r="75" spans="1:201" x14ac:dyDescent="0.2">
      <c r="A75">
        <v>207</v>
      </c>
      <c r="B75" t="s">
        <v>852</v>
      </c>
      <c r="C75">
        <v>10</v>
      </c>
      <c r="D75" s="4">
        <v>36</v>
      </c>
      <c r="E75" s="5" t="s">
        <v>203</v>
      </c>
      <c r="F75" s="5" t="s">
        <v>265</v>
      </c>
      <c r="G75" s="5"/>
      <c r="H75" s="5" t="s">
        <v>206</v>
      </c>
      <c r="I75" s="5" t="s">
        <v>205</v>
      </c>
      <c r="J75" s="5" t="s">
        <v>205</v>
      </c>
      <c r="K75" s="5" t="s">
        <v>205</v>
      </c>
      <c r="L75" s="5"/>
      <c r="M75" s="5" t="s">
        <v>308</v>
      </c>
      <c r="N75" s="5" t="s">
        <v>205</v>
      </c>
      <c r="O75" s="5" t="s">
        <v>205</v>
      </c>
      <c r="P75" s="5" t="s">
        <v>205</v>
      </c>
      <c r="Q75" s="5" t="s">
        <v>205</v>
      </c>
      <c r="R75" s="5" t="s">
        <v>206</v>
      </c>
      <c r="S75" s="5"/>
      <c r="T75" s="6">
        <v>1</v>
      </c>
      <c r="U75" s="10"/>
      <c r="V75" s="11"/>
      <c r="W75" s="11"/>
      <c r="X75" s="11"/>
      <c r="Y75" s="11"/>
      <c r="Z75" s="11" t="s">
        <v>211</v>
      </c>
      <c r="AA75" s="11" t="s">
        <v>211</v>
      </c>
      <c r="AB75" s="11" t="s">
        <v>211</v>
      </c>
      <c r="AC75" s="11" t="s">
        <v>211</v>
      </c>
      <c r="AD75" s="11" t="s">
        <v>211</v>
      </c>
      <c r="AE75" s="11" t="s">
        <v>211</v>
      </c>
      <c r="AF75" s="11"/>
      <c r="AG75" s="11" t="s">
        <v>205</v>
      </c>
      <c r="AH75" s="11" t="s">
        <v>206</v>
      </c>
      <c r="AI75" s="11" t="s">
        <v>206</v>
      </c>
      <c r="AJ75" s="11" t="s">
        <v>205</v>
      </c>
      <c r="AK75" s="11" t="s">
        <v>206</v>
      </c>
      <c r="AL75" s="11" t="s">
        <v>206</v>
      </c>
      <c r="AM75" s="11" t="s">
        <v>206</v>
      </c>
      <c r="AN75" s="11" t="s">
        <v>206</v>
      </c>
      <c r="AO75" s="11" t="s">
        <v>206</v>
      </c>
      <c r="AP75" s="11" t="s">
        <v>206</v>
      </c>
      <c r="AQ75" s="11" t="s">
        <v>206</v>
      </c>
      <c r="AR75" s="11" t="s">
        <v>205</v>
      </c>
      <c r="AS75" s="11" t="s">
        <v>205</v>
      </c>
      <c r="AT75" s="11" t="s">
        <v>205</v>
      </c>
      <c r="AU75" s="11" t="s">
        <v>205</v>
      </c>
      <c r="AV75" s="11" t="s">
        <v>205</v>
      </c>
      <c r="AW75" s="11" t="s">
        <v>205</v>
      </c>
      <c r="AX75" s="11" t="s">
        <v>205</v>
      </c>
      <c r="AY75" s="11"/>
      <c r="AZ75" s="11" t="s">
        <v>228</v>
      </c>
      <c r="BA75" s="11" t="s">
        <v>228</v>
      </c>
      <c r="BB75" s="11" t="s">
        <v>229</v>
      </c>
      <c r="BC75" s="11" t="s">
        <v>229</v>
      </c>
      <c r="BD75" s="11" t="s">
        <v>229</v>
      </c>
      <c r="BE75" s="11" t="s">
        <v>229</v>
      </c>
      <c r="BF75" s="11" t="s">
        <v>229</v>
      </c>
      <c r="BG75" s="11" t="s">
        <v>228</v>
      </c>
      <c r="BH75" s="11" t="s">
        <v>229</v>
      </c>
      <c r="BI75" s="11" t="s">
        <v>229</v>
      </c>
      <c r="BJ75" s="11" t="s">
        <v>229</v>
      </c>
      <c r="BK75" s="11" t="s">
        <v>229</v>
      </c>
      <c r="BL75" s="11" t="s">
        <v>229</v>
      </c>
      <c r="BM75" s="11" t="s">
        <v>229</v>
      </c>
      <c r="BN75" s="11" t="s">
        <v>229</v>
      </c>
      <c r="BO75" s="11" t="s">
        <v>229</v>
      </c>
      <c r="BP75" s="11" t="s">
        <v>217</v>
      </c>
      <c r="BQ75" s="11" t="s">
        <v>217</v>
      </c>
      <c r="BR75" s="11" t="s">
        <v>229</v>
      </c>
      <c r="BS75" s="11" t="s">
        <v>217</v>
      </c>
      <c r="BT75" s="11" t="s">
        <v>228</v>
      </c>
      <c r="BU75" s="11" t="s">
        <v>228</v>
      </c>
      <c r="BV75" s="11" t="s">
        <v>228</v>
      </c>
      <c r="BW75" s="11" t="s">
        <v>228</v>
      </c>
      <c r="BX75" s="11" t="s">
        <v>229</v>
      </c>
      <c r="BY75" s="11" t="s">
        <v>229</v>
      </c>
      <c r="BZ75" s="11" t="s">
        <v>228</v>
      </c>
      <c r="CA75" s="11" t="s">
        <v>229</v>
      </c>
      <c r="CB75" s="11" t="s">
        <v>226</v>
      </c>
      <c r="CC75" s="11" t="s">
        <v>229</v>
      </c>
      <c r="CD75" s="11" t="s">
        <v>217</v>
      </c>
      <c r="CE75" s="11" t="s">
        <v>227</v>
      </c>
      <c r="CF75" s="11" t="s">
        <v>217</v>
      </c>
      <c r="CG75" s="12" t="s">
        <v>217</v>
      </c>
      <c r="CH75" t="s">
        <v>206</v>
      </c>
      <c r="CI75" t="s">
        <v>206</v>
      </c>
      <c r="CJ75" t="s">
        <v>205</v>
      </c>
      <c r="CK75" t="s">
        <v>206</v>
      </c>
      <c r="CL75" t="s">
        <v>206</v>
      </c>
      <c r="CM75" t="s">
        <v>206</v>
      </c>
      <c r="CN75" t="s">
        <v>206</v>
      </c>
      <c r="CW75" t="s">
        <v>856</v>
      </c>
      <c r="CX75" t="s">
        <v>243</v>
      </c>
      <c r="CZ75" t="s">
        <v>206</v>
      </c>
      <c r="DA75" t="s">
        <v>206</v>
      </c>
      <c r="DB75" t="s">
        <v>206</v>
      </c>
      <c r="DC75" t="s">
        <v>206</v>
      </c>
      <c r="DD75" t="s">
        <v>206</v>
      </c>
      <c r="DE75" t="s">
        <v>223</v>
      </c>
      <c r="DF75" t="s">
        <v>223</v>
      </c>
      <c r="DG75" t="s">
        <v>223</v>
      </c>
      <c r="DH75" t="s">
        <v>206</v>
      </c>
      <c r="DI75" t="s">
        <v>206</v>
      </c>
      <c r="DJ75" t="s">
        <v>223</v>
      </c>
      <c r="DY75" t="s">
        <v>243</v>
      </c>
      <c r="EA75" t="s">
        <v>205</v>
      </c>
      <c r="EB75" t="s">
        <v>206</v>
      </c>
      <c r="EC75" t="s">
        <v>206</v>
      </c>
      <c r="EJ75" t="s">
        <v>243</v>
      </c>
      <c r="EL75" t="s">
        <v>205</v>
      </c>
      <c r="EM75" t="s">
        <v>205</v>
      </c>
      <c r="EN75" t="s">
        <v>206</v>
      </c>
      <c r="EO75" t="s">
        <v>205</v>
      </c>
      <c r="EP75" t="s">
        <v>205</v>
      </c>
      <c r="EV75" t="s">
        <v>205</v>
      </c>
      <c r="EW75" t="s">
        <v>229</v>
      </c>
      <c r="EX75" t="s">
        <v>217</v>
      </c>
      <c r="EY75" t="s">
        <v>229</v>
      </c>
      <c r="EZ75" t="s">
        <v>229</v>
      </c>
      <c r="FA75" t="s">
        <v>229</v>
      </c>
      <c r="FB75" t="s">
        <v>229</v>
      </c>
      <c r="FC75" t="s">
        <v>229</v>
      </c>
      <c r="FD75" t="s">
        <v>226</v>
      </c>
      <c r="FE75" t="s">
        <v>227</v>
      </c>
      <c r="FF75" t="s">
        <v>226</v>
      </c>
      <c r="FG75" t="s">
        <v>226</v>
      </c>
      <c r="FH75" t="s">
        <v>226</v>
      </c>
      <c r="FI75" t="s">
        <v>226</v>
      </c>
      <c r="FJ75" t="s">
        <v>226</v>
      </c>
      <c r="FK75" t="s">
        <v>233</v>
      </c>
      <c r="FL75" t="s">
        <v>218</v>
      </c>
      <c r="FM75" t="s">
        <v>218</v>
      </c>
      <c r="FN75" t="s">
        <v>232</v>
      </c>
      <c r="FO75" t="s">
        <v>231</v>
      </c>
      <c r="FP75" t="s">
        <v>231</v>
      </c>
      <c r="FQ75" t="s">
        <v>233</v>
      </c>
      <c r="FR75" t="s">
        <v>233</v>
      </c>
      <c r="FS75" t="s">
        <v>233</v>
      </c>
      <c r="FT75" t="s">
        <v>233</v>
      </c>
      <c r="FU75" t="s">
        <v>232</v>
      </c>
      <c r="FV75" t="s">
        <v>232</v>
      </c>
      <c r="FW75" t="s">
        <v>231</v>
      </c>
      <c r="FX75" t="s">
        <v>217</v>
      </c>
      <c r="FY75" t="s">
        <v>229</v>
      </c>
      <c r="FZ75" t="s">
        <v>229</v>
      </c>
      <c r="GA75" t="s">
        <v>228</v>
      </c>
      <c r="GB75" t="s">
        <v>229</v>
      </c>
      <c r="GC75" t="s">
        <v>226</v>
      </c>
      <c r="GD75" t="s">
        <v>229</v>
      </c>
      <c r="GE75" t="s">
        <v>228</v>
      </c>
      <c r="GF75" t="s">
        <v>229</v>
      </c>
      <c r="GG75" t="s">
        <v>228</v>
      </c>
      <c r="GH75" t="s">
        <v>228</v>
      </c>
      <c r="GI75" t="s">
        <v>229</v>
      </c>
      <c r="GJ75" t="s">
        <v>228</v>
      </c>
      <c r="GK75" t="s">
        <v>229</v>
      </c>
      <c r="GL75" t="s">
        <v>229</v>
      </c>
      <c r="GM75" t="s">
        <v>229</v>
      </c>
      <c r="GN75" t="s">
        <v>228</v>
      </c>
      <c r="GO75" t="s">
        <v>228</v>
      </c>
      <c r="GP75" t="s">
        <v>226</v>
      </c>
      <c r="GQ75" t="s">
        <v>229</v>
      </c>
      <c r="GR75" t="s">
        <v>206</v>
      </c>
      <c r="GS75" t="s">
        <v>211</v>
      </c>
    </row>
    <row r="76" spans="1:201" x14ac:dyDescent="0.2">
      <c r="A76">
        <v>208</v>
      </c>
      <c r="B76" t="s">
        <v>857</v>
      </c>
      <c r="C76">
        <v>10</v>
      </c>
      <c r="D76" s="4">
        <v>42</v>
      </c>
      <c r="E76" s="5" t="s">
        <v>238</v>
      </c>
      <c r="F76" s="5" t="s">
        <v>265</v>
      </c>
      <c r="G76" s="5"/>
      <c r="H76" s="5" t="s">
        <v>206</v>
      </c>
      <c r="I76" s="5" t="s">
        <v>205</v>
      </c>
      <c r="J76" s="5" t="s">
        <v>205</v>
      </c>
      <c r="K76" s="5" t="s">
        <v>205</v>
      </c>
      <c r="L76" s="5"/>
      <c r="M76" s="5" t="s">
        <v>308</v>
      </c>
      <c r="N76" s="5" t="s">
        <v>205</v>
      </c>
      <c r="O76" s="5" t="s">
        <v>205</v>
      </c>
      <c r="P76" s="17" t="s">
        <v>205</v>
      </c>
      <c r="Q76" s="5" t="s">
        <v>205</v>
      </c>
      <c r="R76" s="5" t="s">
        <v>205</v>
      </c>
      <c r="S76" s="5" t="s">
        <v>861</v>
      </c>
      <c r="T76" s="6">
        <v>6</v>
      </c>
      <c r="U76" s="10"/>
      <c r="V76" s="11"/>
      <c r="W76" s="11"/>
      <c r="X76" s="11"/>
      <c r="Y76" s="11"/>
      <c r="Z76" s="11" t="s">
        <v>211</v>
      </c>
      <c r="AA76" s="11" t="s">
        <v>211</v>
      </c>
      <c r="AB76" s="11" t="s">
        <v>211</v>
      </c>
      <c r="AC76" s="11" t="s">
        <v>211</v>
      </c>
      <c r="AD76" s="11" t="s">
        <v>211</v>
      </c>
      <c r="AE76" s="11" t="s">
        <v>211</v>
      </c>
      <c r="AF76" s="11"/>
      <c r="AG76" s="11" t="s">
        <v>206</v>
      </c>
      <c r="AH76" s="11" t="s">
        <v>206</v>
      </c>
      <c r="AI76" s="11" t="s">
        <v>205</v>
      </c>
      <c r="AJ76" s="11" t="s">
        <v>205</v>
      </c>
      <c r="AK76" s="11" t="s">
        <v>206</v>
      </c>
      <c r="AL76" s="11" t="s">
        <v>206</v>
      </c>
      <c r="AM76" s="11" t="s">
        <v>206</v>
      </c>
      <c r="AN76" s="11" t="s">
        <v>206</v>
      </c>
      <c r="AO76" s="11" t="s">
        <v>205</v>
      </c>
      <c r="AP76" s="11" t="s">
        <v>206</v>
      </c>
      <c r="AQ76" s="11" t="s">
        <v>206</v>
      </c>
      <c r="AR76" s="11" t="s">
        <v>205</v>
      </c>
      <c r="AS76" s="11" t="s">
        <v>205</v>
      </c>
      <c r="AT76" s="11" t="s">
        <v>206</v>
      </c>
      <c r="AU76" s="11" t="s">
        <v>205</v>
      </c>
      <c r="AV76" s="11" t="s">
        <v>205</v>
      </c>
      <c r="AW76" s="11" t="s">
        <v>205</v>
      </c>
      <c r="AX76" s="11" t="s">
        <v>205</v>
      </c>
      <c r="AY76" s="11"/>
      <c r="AZ76" s="11" t="s">
        <v>228</v>
      </c>
      <c r="BA76" s="11" t="s">
        <v>228</v>
      </c>
      <c r="BB76" s="11" t="s">
        <v>217</v>
      </c>
      <c r="BC76" s="11" t="s">
        <v>217</v>
      </c>
      <c r="BD76" s="11" t="s">
        <v>217</v>
      </c>
      <c r="BE76" s="11" t="s">
        <v>217</v>
      </c>
      <c r="BF76" s="11" t="s">
        <v>217</v>
      </c>
      <c r="BG76" s="11" t="s">
        <v>217</v>
      </c>
      <c r="BH76" s="11" t="s">
        <v>217</v>
      </c>
      <c r="BI76" s="11" t="s">
        <v>228</v>
      </c>
      <c r="BJ76" s="11" t="s">
        <v>228</v>
      </c>
      <c r="BK76" s="11" t="s">
        <v>217</v>
      </c>
      <c r="BL76" s="11" t="s">
        <v>228</v>
      </c>
      <c r="BM76" s="11" t="s">
        <v>228</v>
      </c>
      <c r="BN76" s="11" t="s">
        <v>217</v>
      </c>
      <c r="BO76" s="11" t="s">
        <v>228</v>
      </c>
      <c r="BP76" s="11" t="s">
        <v>217</v>
      </c>
      <c r="BQ76" s="11" t="s">
        <v>227</v>
      </c>
      <c r="BR76" s="11" t="s">
        <v>217</v>
      </c>
      <c r="BS76" s="11" t="s">
        <v>227</v>
      </c>
      <c r="BT76" s="11" t="s">
        <v>227</v>
      </c>
      <c r="BU76" s="11" t="s">
        <v>227</v>
      </c>
      <c r="BV76" s="11" t="s">
        <v>217</v>
      </c>
      <c r="BW76" s="11" t="s">
        <v>226</v>
      </c>
      <c r="BX76" s="11" t="s">
        <v>217</v>
      </c>
      <c r="BY76" s="11" t="s">
        <v>217</v>
      </c>
      <c r="BZ76" s="11" t="s">
        <v>217</v>
      </c>
      <c r="CA76" s="11" t="s">
        <v>228</v>
      </c>
      <c r="CB76" s="11" t="s">
        <v>217</v>
      </c>
      <c r="CC76" s="11" t="s">
        <v>217</v>
      </c>
      <c r="CD76" s="11" t="s">
        <v>227</v>
      </c>
      <c r="CE76" s="11" t="s">
        <v>217</v>
      </c>
      <c r="CF76" s="11" t="s">
        <v>227</v>
      </c>
      <c r="CG76" s="12" t="s">
        <v>226</v>
      </c>
      <c r="CH76" t="s">
        <v>206</v>
      </c>
      <c r="CI76" t="s">
        <v>205</v>
      </c>
      <c r="CJ76" t="s">
        <v>216</v>
      </c>
      <c r="CK76" t="s">
        <v>216</v>
      </c>
      <c r="CL76" t="s">
        <v>205</v>
      </c>
      <c r="CM76" t="s">
        <v>216</v>
      </c>
      <c r="CN76" t="s">
        <v>206</v>
      </c>
      <c r="CY76" t="s">
        <v>205</v>
      </c>
      <c r="CZ76" t="s">
        <v>206</v>
      </c>
      <c r="DA76" t="s">
        <v>206</v>
      </c>
      <c r="DB76" t="s">
        <v>206</v>
      </c>
      <c r="DC76" t="s">
        <v>206</v>
      </c>
      <c r="DD76" t="s">
        <v>206</v>
      </c>
      <c r="DE76" t="s">
        <v>206</v>
      </c>
      <c r="DF76" t="s">
        <v>206</v>
      </c>
      <c r="DG76" t="s">
        <v>206</v>
      </c>
      <c r="DH76" t="s">
        <v>206</v>
      </c>
      <c r="DI76" t="s">
        <v>206</v>
      </c>
      <c r="DJ76" t="s">
        <v>216</v>
      </c>
      <c r="DY76" t="s">
        <v>243</v>
      </c>
      <c r="EA76" t="s">
        <v>205</v>
      </c>
      <c r="EB76" t="s">
        <v>206</v>
      </c>
      <c r="EC76" t="s">
        <v>206</v>
      </c>
      <c r="EJ76" t="s">
        <v>243</v>
      </c>
      <c r="EL76" t="s">
        <v>205</v>
      </c>
      <c r="EM76" t="s">
        <v>205</v>
      </c>
      <c r="EN76" t="s">
        <v>216</v>
      </c>
      <c r="EO76" t="s">
        <v>216</v>
      </c>
      <c r="EP76" t="s">
        <v>216</v>
      </c>
      <c r="EV76" t="s">
        <v>205</v>
      </c>
      <c r="EW76" t="s">
        <v>217</v>
      </c>
      <c r="EX76" t="s">
        <v>227</v>
      </c>
      <c r="EY76" t="s">
        <v>228</v>
      </c>
      <c r="EZ76" t="s">
        <v>228</v>
      </c>
      <c r="FA76" t="s">
        <v>217</v>
      </c>
      <c r="FB76" t="s">
        <v>217</v>
      </c>
      <c r="FC76" t="s">
        <v>227</v>
      </c>
      <c r="FD76" t="s">
        <v>227</v>
      </c>
      <c r="FE76" t="s">
        <v>227</v>
      </c>
      <c r="FF76" t="s">
        <v>228</v>
      </c>
      <c r="FG76" t="s">
        <v>227</v>
      </c>
      <c r="FH76" t="s">
        <v>217</v>
      </c>
      <c r="FI76" t="s">
        <v>217</v>
      </c>
      <c r="FJ76" t="s">
        <v>217</v>
      </c>
      <c r="FK76" t="s">
        <v>218</v>
      </c>
      <c r="FL76" t="s">
        <v>218</v>
      </c>
      <c r="FM76" t="s">
        <v>231</v>
      </c>
      <c r="FN76" t="s">
        <v>231</v>
      </c>
      <c r="FO76" t="s">
        <v>230</v>
      </c>
      <c r="FP76" t="s">
        <v>230</v>
      </c>
      <c r="FQ76" t="s">
        <v>230</v>
      </c>
      <c r="FR76" t="s">
        <v>218</v>
      </c>
      <c r="FS76" t="s">
        <v>218</v>
      </c>
      <c r="FT76" t="s">
        <v>218</v>
      </c>
      <c r="FU76" t="s">
        <v>218</v>
      </c>
      <c r="FV76" t="s">
        <v>218</v>
      </c>
      <c r="FW76" t="s">
        <v>218</v>
      </c>
      <c r="FX76" t="s">
        <v>217</v>
      </c>
      <c r="FY76" t="s">
        <v>217</v>
      </c>
      <c r="FZ76" t="s">
        <v>217</v>
      </c>
      <c r="GA76" t="s">
        <v>217</v>
      </c>
      <c r="GB76" t="s">
        <v>217</v>
      </c>
      <c r="GC76" t="s">
        <v>217</v>
      </c>
      <c r="GD76" t="s">
        <v>217</v>
      </c>
      <c r="GE76" t="s">
        <v>217</v>
      </c>
      <c r="GF76" t="s">
        <v>217</v>
      </c>
      <c r="GG76" t="s">
        <v>217</v>
      </c>
      <c r="GH76" t="s">
        <v>217</v>
      </c>
      <c r="GI76" t="s">
        <v>217</v>
      </c>
      <c r="GJ76" t="s">
        <v>217</v>
      </c>
      <c r="GK76" t="s">
        <v>217</v>
      </c>
      <c r="GL76" t="s">
        <v>217</v>
      </c>
      <c r="GM76" t="s">
        <v>217</v>
      </c>
      <c r="GN76" t="s">
        <v>217</v>
      </c>
      <c r="GO76" t="s">
        <v>217</v>
      </c>
      <c r="GP76" t="s">
        <v>217</v>
      </c>
      <c r="GQ76" t="s">
        <v>217</v>
      </c>
      <c r="GR76" t="s">
        <v>205</v>
      </c>
      <c r="GS76" t="s">
        <v>211</v>
      </c>
    </row>
    <row r="77" spans="1:201" x14ac:dyDescent="0.2">
      <c r="A77">
        <v>212</v>
      </c>
      <c r="B77" t="s">
        <v>874</v>
      </c>
      <c r="C77">
        <v>10</v>
      </c>
      <c r="D77" s="4">
        <v>36</v>
      </c>
      <c r="E77" s="5" t="s">
        <v>203</v>
      </c>
      <c r="F77" s="5" t="s">
        <v>265</v>
      </c>
      <c r="G77" s="5"/>
      <c r="H77" s="5" t="s">
        <v>206</v>
      </c>
      <c r="I77" s="5" t="s">
        <v>205</v>
      </c>
      <c r="J77" s="5" t="s">
        <v>206</v>
      </c>
      <c r="K77" s="5" t="s">
        <v>205</v>
      </c>
      <c r="L77" s="5"/>
      <c r="M77" s="5" t="s">
        <v>308</v>
      </c>
      <c r="N77" s="5" t="s">
        <v>205</v>
      </c>
      <c r="O77" s="5" t="s">
        <v>205</v>
      </c>
      <c r="P77" s="5" t="s">
        <v>205</v>
      </c>
      <c r="Q77" s="5" t="s">
        <v>205</v>
      </c>
      <c r="R77" s="16" t="s">
        <v>206</v>
      </c>
      <c r="S77" s="5"/>
      <c r="T77" s="6">
        <v>9</v>
      </c>
      <c r="U77" s="10"/>
      <c r="V77" s="11"/>
      <c r="W77" s="11"/>
      <c r="X77" s="11"/>
      <c r="Y77" s="11"/>
      <c r="Z77" s="11" t="s">
        <v>211</v>
      </c>
      <c r="AA77" s="11" t="s">
        <v>211</v>
      </c>
      <c r="AB77" s="11" t="s">
        <v>211</v>
      </c>
      <c r="AC77" s="11" t="s">
        <v>211</v>
      </c>
      <c r="AD77" s="11" t="s">
        <v>211</v>
      </c>
      <c r="AE77" s="11" t="s">
        <v>211</v>
      </c>
      <c r="AF77" s="11"/>
      <c r="AG77" s="11" t="s">
        <v>205</v>
      </c>
      <c r="AH77" s="11" t="s">
        <v>206</v>
      </c>
      <c r="AI77" s="11" t="s">
        <v>206</v>
      </c>
      <c r="AJ77" s="11" t="s">
        <v>205</v>
      </c>
      <c r="AK77" s="11" t="s">
        <v>205</v>
      </c>
      <c r="AL77" s="11" t="s">
        <v>205</v>
      </c>
      <c r="AM77" s="11" t="s">
        <v>205</v>
      </c>
      <c r="AN77" s="11" t="s">
        <v>206</v>
      </c>
      <c r="AO77" s="11" t="s">
        <v>206</v>
      </c>
      <c r="AP77" s="11" t="s">
        <v>206</v>
      </c>
      <c r="AQ77" s="11" t="s">
        <v>206</v>
      </c>
      <c r="AR77" s="11" t="s">
        <v>205</v>
      </c>
      <c r="AS77" s="11" t="s">
        <v>205</v>
      </c>
      <c r="AT77" s="11" t="s">
        <v>205</v>
      </c>
      <c r="AU77" s="11" t="s">
        <v>205</v>
      </c>
      <c r="AV77" s="11" t="s">
        <v>205</v>
      </c>
      <c r="AW77" s="11" t="s">
        <v>205</v>
      </c>
      <c r="AX77" s="11" t="s">
        <v>205</v>
      </c>
      <c r="AY77" s="11"/>
      <c r="AZ77" s="11" t="s">
        <v>217</v>
      </c>
      <c r="BA77" s="11" t="s">
        <v>229</v>
      </c>
      <c r="BB77" s="11" t="s">
        <v>229</v>
      </c>
      <c r="BC77" s="11" t="s">
        <v>229</v>
      </c>
      <c r="BD77" s="11" t="s">
        <v>217</v>
      </c>
      <c r="BE77" s="11" t="s">
        <v>217</v>
      </c>
      <c r="BF77" s="11" t="s">
        <v>217</v>
      </c>
      <c r="BG77" s="11" t="s">
        <v>229</v>
      </c>
      <c r="BH77" s="11" t="s">
        <v>229</v>
      </c>
      <c r="BI77" s="11" t="s">
        <v>229</v>
      </c>
      <c r="BJ77" s="11" t="s">
        <v>228</v>
      </c>
      <c r="BK77" s="11" t="s">
        <v>217</v>
      </c>
      <c r="BL77" s="11" t="s">
        <v>217</v>
      </c>
      <c r="BM77" s="11" t="s">
        <v>217</v>
      </c>
      <c r="BN77" s="11" t="s">
        <v>217</v>
      </c>
      <c r="BO77" s="11" t="s">
        <v>217</v>
      </c>
      <c r="BP77" s="11" t="s">
        <v>217</v>
      </c>
      <c r="BQ77" s="11" t="s">
        <v>217</v>
      </c>
      <c r="BR77" s="11" t="s">
        <v>217</v>
      </c>
      <c r="BS77" s="11" t="s">
        <v>217</v>
      </c>
      <c r="BT77" s="11" t="s">
        <v>217</v>
      </c>
      <c r="BU77" s="11" t="s">
        <v>217</v>
      </c>
      <c r="BV77" s="11" t="s">
        <v>217</v>
      </c>
      <c r="BW77" s="11" t="s">
        <v>217</v>
      </c>
      <c r="BX77" s="11" t="s">
        <v>217</v>
      </c>
      <c r="BY77" s="11" t="s">
        <v>217</v>
      </c>
      <c r="BZ77" s="11" t="s">
        <v>217</v>
      </c>
      <c r="CA77" s="11" t="s">
        <v>217</v>
      </c>
      <c r="CB77" s="11" t="s">
        <v>217</v>
      </c>
      <c r="CC77" s="11" t="s">
        <v>217</v>
      </c>
      <c r="CD77" s="11" t="s">
        <v>217</v>
      </c>
      <c r="CE77" s="11" t="s">
        <v>217</v>
      </c>
      <c r="CF77" s="11" t="s">
        <v>217</v>
      </c>
      <c r="CG77" s="12" t="s">
        <v>217</v>
      </c>
      <c r="CH77" t="s">
        <v>216</v>
      </c>
      <c r="CI77" t="s">
        <v>205</v>
      </c>
      <c r="CJ77" t="s">
        <v>206</v>
      </c>
      <c r="CK77" t="s">
        <v>206</v>
      </c>
      <c r="CL77" t="s">
        <v>206</v>
      </c>
      <c r="CM77" t="s">
        <v>206</v>
      </c>
      <c r="CN77" t="s">
        <v>216</v>
      </c>
      <c r="CX77" t="s">
        <v>243</v>
      </c>
      <c r="CZ77" t="s">
        <v>223</v>
      </c>
      <c r="DA77" t="s">
        <v>223</v>
      </c>
      <c r="DB77" t="s">
        <v>223</v>
      </c>
      <c r="DC77" t="s">
        <v>223</v>
      </c>
      <c r="DD77" t="s">
        <v>206</v>
      </c>
      <c r="DE77" t="s">
        <v>206</v>
      </c>
      <c r="DF77" t="s">
        <v>206</v>
      </c>
      <c r="DG77" t="s">
        <v>206</v>
      </c>
      <c r="DH77" t="s">
        <v>206</v>
      </c>
      <c r="DI77" t="s">
        <v>206</v>
      </c>
      <c r="DJ77" t="s">
        <v>206</v>
      </c>
      <c r="DY77" t="s">
        <v>243</v>
      </c>
      <c r="EA77" t="s">
        <v>216</v>
      </c>
      <c r="EB77" t="s">
        <v>206</v>
      </c>
      <c r="EC77" t="s">
        <v>206</v>
      </c>
      <c r="EJ77" t="s">
        <v>243</v>
      </c>
      <c r="EL77" t="s">
        <v>205</v>
      </c>
      <c r="EM77" t="s">
        <v>216</v>
      </c>
      <c r="EN77" t="s">
        <v>206</v>
      </c>
      <c r="EO77" t="s">
        <v>206</v>
      </c>
      <c r="EP77" t="s">
        <v>206</v>
      </c>
      <c r="EU77" t="s">
        <v>243</v>
      </c>
      <c r="EW77" t="s">
        <v>229</v>
      </c>
      <c r="EX77" t="s">
        <v>217</v>
      </c>
      <c r="EY77" t="s">
        <v>228</v>
      </c>
      <c r="EZ77" t="s">
        <v>229</v>
      </c>
      <c r="FA77" t="s">
        <v>229</v>
      </c>
      <c r="FB77" t="s">
        <v>229</v>
      </c>
      <c r="FC77" t="s">
        <v>217</v>
      </c>
      <c r="FD77" t="s">
        <v>217</v>
      </c>
      <c r="FE77" t="s">
        <v>226</v>
      </c>
      <c r="FF77" t="s">
        <v>228</v>
      </c>
      <c r="FG77" t="s">
        <v>226</v>
      </c>
      <c r="FH77" t="s">
        <v>226</v>
      </c>
      <c r="FI77" t="s">
        <v>226</v>
      </c>
      <c r="FJ77" t="s">
        <v>226</v>
      </c>
      <c r="FK77" t="s">
        <v>231</v>
      </c>
      <c r="FL77" t="s">
        <v>230</v>
      </c>
      <c r="FM77" t="s">
        <v>231</v>
      </c>
      <c r="FN77" t="s">
        <v>231</v>
      </c>
      <c r="FO77" t="s">
        <v>230</v>
      </c>
      <c r="FP77" t="s">
        <v>230</v>
      </c>
      <c r="FQ77" t="s">
        <v>230</v>
      </c>
      <c r="FR77" t="s">
        <v>230</v>
      </c>
      <c r="FS77" t="s">
        <v>231</v>
      </c>
      <c r="FT77" t="s">
        <v>230</v>
      </c>
      <c r="FU77" t="s">
        <v>231</v>
      </c>
      <c r="FV77" t="s">
        <v>231</v>
      </c>
      <c r="FW77" t="s">
        <v>230</v>
      </c>
      <c r="FX77" t="s">
        <v>217</v>
      </c>
      <c r="FY77" t="s">
        <v>229</v>
      </c>
      <c r="FZ77" t="s">
        <v>227</v>
      </c>
      <c r="GA77" t="s">
        <v>227</v>
      </c>
      <c r="GB77" t="s">
        <v>217</v>
      </c>
      <c r="GC77" t="s">
        <v>217</v>
      </c>
      <c r="GD77" t="s">
        <v>228</v>
      </c>
      <c r="GE77" t="s">
        <v>227</v>
      </c>
      <c r="GF77" t="s">
        <v>226</v>
      </c>
      <c r="GG77" t="s">
        <v>226</v>
      </c>
      <c r="GH77" t="s">
        <v>217</v>
      </c>
      <c r="GI77" t="s">
        <v>217</v>
      </c>
      <c r="GJ77" t="s">
        <v>217</v>
      </c>
      <c r="GK77" t="s">
        <v>217</v>
      </c>
      <c r="GL77" t="s">
        <v>217</v>
      </c>
      <c r="GM77" t="s">
        <v>217</v>
      </c>
      <c r="GN77" t="s">
        <v>217</v>
      </c>
      <c r="GO77" t="s">
        <v>217</v>
      </c>
      <c r="GP77" t="s">
        <v>217</v>
      </c>
      <c r="GQ77" t="s">
        <v>217</v>
      </c>
      <c r="GR77" t="s">
        <v>206</v>
      </c>
      <c r="GS77" t="s">
        <v>211</v>
      </c>
    </row>
    <row r="78" spans="1:201" x14ac:dyDescent="0.2">
      <c r="A78">
        <v>214</v>
      </c>
      <c r="C78">
        <v>3</v>
      </c>
      <c r="D78" s="4">
        <v>45</v>
      </c>
      <c r="E78" s="5" t="s">
        <v>203</v>
      </c>
      <c r="F78" s="5" t="s">
        <v>265</v>
      </c>
      <c r="G78" s="5"/>
      <c r="H78" s="5" t="s">
        <v>206</v>
      </c>
      <c r="I78" s="5" t="s">
        <v>205</v>
      </c>
      <c r="J78" s="5" t="s">
        <v>205</v>
      </c>
      <c r="K78" s="5" t="s">
        <v>205</v>
      </c>
      <c r="L78" s="5"/>
      <c r="M78" s="5" t="s">
        <v>207</v>
      </c>
      <c r="N78" s="5" t="s">
        <v>205</v>
      </c>
      <c r="O78" s="5" t="s">
        <v>205</v>
      </c>
      <c r="P78" s="5" t="s">
        <v>206</v>
      </c>
      <c r="Q78" s="5" t="s">
        <v>205</v>
      </c>
      <c r="R78" s="5" t="s">
        <v>206</v>
      </c>
      <c r="S78" s="5"/>
      <c r="T78" s="6">
        <v>12</v>
      </c>
      <c r="U78" s="10"/>
      <c r="V78" s="11"/>
      <c r="W78" s="11"/>
      <c r="X78" s="11"/>
      <c r="Y78" s="11"/>
      <c r="Z78" s="11" t="s">
        <v>211</v>
      </c>
      <c r="AA78" s="11" t="s">
        <v>211</v>
      </c>
      <c r="AB78" s="11" t="s">
        <v>211</v>
      </c>
      <c r="AC78" s="11" t="s">
        <v>211</v>
      </c>
      <c r="AD78" s="11" t="s">
        <v>211</v>
      </c>
      <c r="AE78" s="11" t="s">
        <v>211</v>
      </c>
      <c r="AF78" s="11"/>
      <c r="AG78" s="11" t="s">
        <v>205</v>
      </c>
      <c r="AH78" s="11" t="s">
        <v>206</v>
      </c>
      <c r="AI78" s="11" t="s">
        <v>205</v>
      </c>
      <c r="AJ78" s="11" t="s">
        <v>205</v>
      </c>
      <c r="AK78" s="11" t="s">
        <v>206</v>
      </c>
      <c r="AL78" s="11" t="s">
        <v>206</v>
      </c>
      <c r="AM78" s="11" t="s">
        <v>205</v>
      </c>
      <c r="AN78" s="11" t="s">
        <v>205</v>
      </c>
      <c r="AO78" s="11" t="s">
        <v>205</v>
      </c>
      <c r="AP78" s="11" t="s">
        <v>206</v>
      </c>
      <c r="AQ78" s="11" t="s">
        <v>206</v>
      </c>
      <c r="AR78" s="11" t="s">
        <v>205</v>
      </c>
      <c r="AS78" s="11" t="s">
        <v>205</v>
      </c>
      <c r="AT78" s="11" t="s">
        <v>205</v>
      </c>
      <c r="AU78" s="11" t="s">
        <v>205</v>
      </c>
      <c r="AV78" s="11" t="s">
        <v>205</v>
      </c>
      <c r="AW78" s="11" t="s">
        <v>205</v>
      </c>
      <c r="AX78" s="11" t="s">
        <v>205</v>
      </c>
      <c r="AY78" s="11"/>
      <c r="AZ78" s="11" t="s">
        <v>229</v>
      </c>
      <c r="BA78" s="11" t="s">
        <v>229</v>
      </c>
      <c r="BB78" s="11" t="s">
        <v>217</v>
      </c>
      <c r="BC78" s="11" t="s">
        <v>217</v>
      </c>
      <c r="BD78" s="11" t="s">
        <v>229</v>
      </c>
      <c r="BE78" s="11" t="s">
        <v>229</v>
      </c>
      <c r="BF78" s="11" t="s">
        <v>228</v>
      </c>
      <c r="BG78" s="11" t="s">
        <v>229</v>
      </c>
      <c r="BH78" s="11" t="s">
        <v>217</v>
      </c>
      <c r="BI78" s="11" t="s">
        <v>228</v>
      </c>
      <c r="BJ78" s="11" t="s">
        <v>229</v>
      </c>
      <c r="BK78" s="11" t="s">
        <v>227</v>
      </c>
      <c r="BL78" s="11" t="s">
        <v>227</v>
      </c>
      <c r="BM78" s="11" t="s">
        <v>227</v>
      </c>
      <c r="BN78" s="11" t="s">
        <v>227</v>
      </c>
      <c r="BO78" s="11" t="s">
        <v>217</v>
      </c>
      <c r="BP78" s="11" t="s">
        <v>217</v>
      </c>
      <c r="BQ78" s="11" t="s">
        <v>217</v>
      </c>
      <c r="BR78" s="11" t="s">
        <v>226</v>
      </c>
      <c r="BS78" s="11" t="s">
        <v>226</v>
      </c>
      <c r="BT78" s="11" t="s">
        <v>217</v>
      </c>
      <c r="BU78" s="11" t="s">
        <v>217</v>
      </c>
      <c r="BV78" s="11" t="s">
        <v>217</v>
      </c>
      <c r="BW78" s="11" t="s">
        <v>228</v>
      </c>
      <c r="BX78" s="11" t="s">
        <v>228</v>
      </c>
      <c r="BY78" s="11" t="s">
        <v>228</v>
      </c>
      <c r="BZ78" s="11" t="s">
        <v>217</v>
      </c>
      <c r="CA78" s="11" t="s">
        <v>228</v>
      </c>
      <c r="CB78" s="11" t="s">
        <v>226</v>
      </c>
      <c r="CC78" s="11" t="s">
        <v>227</v>
      </c>
      <c r="CD78" s="11" t="s">
        <v>217</v>
      </c>
      <c r="CE78" s="11" t="s">
        <v>227</v>
      </c>
      <c r="CF78" s="11" t="s">
        <v>227</v>
      </c>
      <c r="CG78" s="12" t="s">
        <v>226</v>
      </c>
      <c r="CH78" t="s">
        <v>206</v>
      </c>
      <c r="CI78" t="s">
        <v>205</v>
      </c>
      <c r="CJ78" t="s">
        <v>206</v>
      </c>
      <c r="CK78" t="s">
        <v>223</v>
      </c>
      <c r="CL78" t="s">
        <v>206</v>
      </c>
      <c r="CM78" t="s">
        <v>205</v>
      </c>
      <c r="CN78" t="s">
        <v>206</v>
      </c>
      <c r="CX78" t="s">
        <v>243</v>
      </c>
      <c r="GR78" t="s">
        <v>211</v>
      </c>
      <c r="GS78" t="s">
        <v>211</v>
      </c>
    </row>
    <row r="79" spans="1:201" x14ac:dyDescent="0.2">
      <c r="A79">
        <v>215</v>
      </c>
      <c r="B79" t="s">
        <v>886</v>
      </c>
      <c r="C79">
        <v>10</v>
      </c>
      <c r="D79" s="4">
        <v>35</v>
      </c>
      <c r="E79" s="5" t="s">
        <v>203</v>
      </c>
      <c r="F79" s="5" t="s">
        <v>265</v>
      </c>
      <c r="G79" s="5"/>
      <c r="H79" s="5" t="s">
        <v>206</v>
      </c>
      <c r="I79" s="5" t="s">
        <v>205</v>
      </c>
      <c r="J79" s="5" t="s">
        <v>205</v>
      </c>
      <c r="K79" s="5" t="s">
        <v>205</v>
      </c>
      <c r="L79" s="5" t="s">
        <v>890</v>
      </c>
      <c r="M79" s="5" t="s">
        <v>308</v>
      </c>
      <c r="N79" s="5" t="s">
        <v>205</v>
      </c>
      <c r="O79" s="5" t="s">
        <v>205</v>
      </c>
      <c r="P79" s="5" t="s">
        <v>205</v>
      </c>
      <c r="Q79" s="5" t="s">
        <v>205</v>
      </c>
      <c r="R79" s="5" t="s">
        <v>206</v>
      </c>
      <c r="S79" s="5"/>
      <c r="T79" s="6">
        <v>6</v>
      </c>
      <c r="U79" s="10"/>
      <c r="V79" s="11"/>
      <c r="W79" s="11"/>
      <c r="X79" s="11"/>
      <c r="Y79" s="11"/>
      <c r="Z79" s="11" t="s">
        <v>211</v>
      </c>
      <c r="AA79" s="11" t="s">
        <v>211</v>
      </c>
      <c r="AB79" s="11" t="s">
        <v>211</v>
      </c>
      <c r="AC79" s="11" t="s">
        <v>211</v>
      </c>
      <c r="AD79" s="11" t="s">
        <v>211</v>
      </c>
      <c r="AE79" s="11" t="s">
        <v>211</v>
      </c>
      <c r="AF79" s="11"/>
      <c r="AG79" s="11" t="s">
        <v>205</v>
      </c>
      <c r="AH79" s="11" t="s">
        <v>206</v>
      </c>
      <c r="AI79" s="11" t="s">
        <v>205</v>
      </c>
      <c r="AJ79" s="11" t="s">
        <v>205</v>
      </c>
      <c r="AK79" s="11" t="s">
        <v>205</v>
      </c>
      <c r="AL79" s="11" t="s">
        <v>205</v>
      </c>
      <c r="AM79" s="11" t="s">
        <v>205</v>
      </c>
      <c r="AN79" s="11" t="s">
        <v>206</v>
      </c>
      <c r="AO79" s="11" t="s">
        <v>205</v>
      </c>
      <c r="AP79" s="11" t="s">
        <v>205</v>
      </c>
      <c r="AQ79" s="11" t="s">
        <v>206</v>
      </c>
      <c r="AR79" s="11" t="s">
        <v>205</v>
      </c>
      <c r="AS79" s="11" t="s">
        <v>205</v>
      </c>
      <c r="AT79" s="11" t="s">
        <v>206</v>
      </c>
      <c r="AU79" s="11" t="s">
        <v>205</v>
      </c>
      <c r="AV79" s="11" t="s">
        <v>205</v>
      </c>
      <c r="AW79" s="11" t="s">
        <v>205</v>
      </c>
      <c r="AX79" s="11" t="s">
        <v>205</v>
      </c>
      <c r="AY79" s="11"/>
      <c r="AZ79" s="11" t="s">
        <v>229</v>
      </c>
      <c r="BA79" s="11" t="s">
        <v>229</v>
      </c>
      <c r="BB79" s="11" t="s">
        <v>229</v>
      </c>
      <c r="BC79" s="11" t="s">
        <v>229</v>
      </c>
      <c r="BD79" s="11" t="s">
        <v>229</v>
      </c>
      <c r="BE79" s="11" t="s">
        <v>217</v>
      </c>
      <c r="BF79" s="11" t="s">
        <v>228</v>
      </c>
      <c r="BG79" s="11" t="s">
        <v>229</v>
      </c>
      <c r="BH79" s="11" t="s">
        <v>228</v>
      </c>
      <c r="BI79" s="11" t="s">
        <v>217</v>
      </c>
      <c r="BJ79" s="11" t="s">
        <v>229</v>
      </c>
      <c r="BK79" s="11" t="s">
        <v>228</v>
      </c>
      <c r="BL79" s="11" t="s">
        <v>229</v>
      </c>
      <c r="BM79" s="11" t="s">
        <v>229</v>
      </c>
      <c r="BN79" s="11" t="s">
        <v>229</v>
      </c>
      <c r="BO79" s="11" t="s">
        <v>228</v>
      </c>
      <c r="BP79" s="11" t="s">
        <v>217</v>
      </c>
      <c r="BQ79" s="11" t="s">
        <v>227</v>
      </c>
      <c r="BR79" s="11" t="s">
        <v>217</v>
      </c>
      <c r="BS79" s="11" t="s">
        <v>227</v>
      </c>
      <c r="BT79" s="11" t="s">
        <v>217</v>
      </c>
      <c r="BU79" s="11" t="s">
        <v>217</v>
      </c>
      <c r="BV79" s="11" t="s">
        <v>217</v>
      </c>
      <c r="BW79" s="11" t="s">
        <v>217</v>
      </c>
      <c r="BX79" s="11" t="s">
        <v>226</v>
      </c>
      <c r="BY79" s="11" t="s">
        <v>228</v>
      </c>
      <c r="BZ79" s="11" t="s">
        <v>227</v>
      </c>
      <c r="CA79" s="11" t="s">
        <v>229</v>
      </c>
      <c r="CB79" s="11" t="s">
        <v>217</v>
      </c>
      <c r="CC79" s="11" t="s">
        <v>229</v>
      </c>
      <c r="CD79" s="11" t="s">
        <v>227</v>
      </c>
      <c r="CE79" s="11" t="s">
        <v>217</v>
      </c>
      <c r="CF79" s="11" t="s">
        <v>217</v>
      </c>
      <c r="CG79" s="12" t="s">
        <v>217</v>
      </c>
      <c r="CH79" t="s">
        <v>216</v>
      </c>
      <c r="CI79" t="s">
        <v>223</v>
      </c>
      <c r="CJ79" t="s">
        <v>206</v>
      </c>
      <c r="CK79" t="s">
        <v>223</v>
      </c>
      <c r="CL79" t="s">
        <v>206</v>
      </c>
      <c r="CM79" t="s">
        <v>206</v>
      </c>
      <c r="CN79" t="s">
        <v>206</v>
      </c>
      <c r="CW79" t="s">
        <v>891</v>
      </c>
      <c r="CX79" t="s">
        <v>243</v>
      </c>
      <c r="CZ79" t="s">
        <v>206</v>
      </c>
      <c r="DA79" t="s">
        <v>206</v>
      </c>
      <c r="DB79" t="s">
        <v>206</v>
      </c>
      <c r="DC79" t="s">
        <v>216</v>
      </c>
      <c r="DD79" t="s">
        <v>206</v>
      </c>
      <c r="DE79" t="s">
        <v>206</v>
      </c>
      <c r="DF79" t="s">
        <v>206</v>
      </c>
      <c r="DG79" t="s">
        <v>206</v>
      </c>
      <c r="DH79" t="s">
        <v>206</v>
      </c>
      <c r="DI79" t="s">
        <v>206</v>
      </c>
      <c r="DJ79" t="s">
        <v>206</v>
      </c>
      <c r="DY79" t="s">
        <v>243</v>
      </c>
      <c r="EA79" t="s">
        <v>206</v>
      </c>
      <c r="EB79" t="s">
        <v>206</v>
      </c>
      <c r="EC79" t="s">
        <v>206</v>
      </c>
      <c r="EJ79" t="s">
        <v>243</v>
      </c>
      <c r="EL79" t="s">
        <v>223</v>
      </c>
      <c r="EM79" t="s">
        <v>223</v>
      </c>
      <c r="EN79" t="s">
        <v>206</v>
      </c>
      <c r="EO79" t="s">
        <v>206</v>
      </c>
      <c r="EP79" t="s">
        <v>205</v>
      </c>
      <c r="EU79" t="s">
        <v>243</v>
      </c>
      <c r="EW79" t="s">
        <v>228</v>
      </c>
      <c r="EX79" t="s">
        <v>227</v>
      </c>
      <c r="EY79" t="s">
        <v>229</v>
      </c>
      <c r="EZ79" t="s">
        <v>229</v>
      </c>
      <c r="FA79" t="s">
        <v>229</v>
      </c>
      <c r="FB79" t="s">
        <v>228</v>
      </c>
      <c r="FC79" t="s">
        <v>217</v>
      </c>
      <c r="FD79" t="s">
        <v>227</v>
      </c>
      <c r="FE79" t="s">
        <v>227</v>
      </c>
      <c r="FF79" t="s">
        <v>217</v>
      </c>
      <c r="FG79" t="s">
        <v>226</v>
      </c>
      <c r="FH79" t="s">
        <v>228</v>
      </c>
      <c r="FI79" t="s">
        <v>226</v>
      </c>
      <c r="FJ79" t="s">
        <v>226</v>
      </c>
      <c r="FK79" t="s">
        <v>233</v>
      </c>
      <c r="FL79" t="s">
        <v>233</v>
      </c>
      <c r="FM79" t="s">
        <v>233</v>
      </c>
      <c r="FN79" t="s">
        <v>232</v>
      </c>
      <c r="FO79" t="s">
        <v>233</v>
      </c>
      <c r="FP79" t="s">
        <v>232</v>
      </c>
      <c r="FQ79" t="s">
        <v>233</v>
      </c>
      <c r="FR79" t="s">
        <v>233</v>
      </c>
      <c r="FS79" t="s">
        <v>233</v>
      </c>
      <c r="FT79" t="s">
        <v>233</v>
      </c>
      <c r="FU79" t="s">
        <v>232</v>
      </c>
      <c r="FV79" t="s">
        <v>233</v>
      </c>
      <c r="FW79" t="s">
        <v>232</v>
      </c>
      <c r="FX79" t="s">
        <v>228</v>
      </c>
      <c r="FY79" t="s">
        <v>229</v>
      </c>
      <c r="FZ79" t="s">
        <v>228</v>
      </c>
      <c r="GA79" t="s">
        <v>228</v>
      </c>
      <c r="GB79" t="s">
        <v>228</v>
      </c>
      <c r="GC79" t="s">
        <v>227</v>
      </c>
      <c r="GD79" t="s">
        <v>217</v>
      </c>
      <c r="GE79" t="s">
        <v>217</v>
      </c>
      <c r="GF79" t="s">
        <v>229</v>
      </c>
      <c r="GG79" t="s">
        <v>217</v>
      </c>
      <c r="GH79" t="s">
        <v>228</v>
      </c>
      <c r="GI79" t="s">
        <v>228</v>
      </c>
      <c r="GJ79" t="s">
        <v>228</v>
      </c>
      <c r="GK79" t="s">
        <v>217</v>
      </c>
      <c r="GL79" t="s">
        <v>229</v>
      </c>
      <c r="GM79" t="s">
        <v>217</v>
      </c>
      <c r="GN79" t="s">
        <v>217</v>
      </c>
      <c r="GO79" t="s">
        <v>217</v>
      </c>
      <c r="GP79" t="s">
        <v>217</v>
      </c>
      <c r="GQ79" t="s">
        <v>217</v>
      </c>
      <c r="GR79" t="s">
        <v>206</v>
      </c>
      <c r="GS79" t="s">
        <v>211</v>
      </c>
    </row>
    <row r="80" spans="1:201" x14ac:dyDescent="0.2">
      <c r="A80">
        <v>216</v>
      </c>
      <c r="B80" t="s">
        <v>892</v>
      </c>
      <c r="C80">
        <v>10</v>
      </c>
      <c r="D80" s="4">
        <v>37</v>
      </c>
      <c r="E80" s="5" t="s">
        <v>203</v>
      </c>
      <c r="F80" s="5" t="s">
        <v>333</v>
      </c>
      <c r="G80" s="5" t="s">
        <v>896</v>
      </c>
      <c r="H80" s="5" t="s">
        <v>206</v>
      </c>
      <c r="I80" s="5" t="s">
        <v>205</v>
      </c>
      <c r="J80" s="5" t="s">
        <v>205</v>
      </c>
      <c r="K80" s="5" t="s">
        <v>205</v>
      </c>
      <c r="L80" s="5" t="s">
        <v>720</v>
      </c>
      <c r="M80" s="5" t="s">
        <v>308</v>
      </c>
      <c r="N80" s="5" t="s">
        <v>205</v>
      </c>
      <c r="O80" s="5" t="s">
        <v>205</v>
      </c>
      <c r="P80" s="5" t="s">
        <v>205</v>
      </c>
      <c r="Q80" s="5" t="s">
        <v>205</v>
      </c>
      <c r="R80" s="5" t="s">
        <v>206</v>
      </c>
      <c r="S80" s="5"/>
      <c r="T80" s="6">
        <v>1</v>
      </c>
      <c r="U80" s="10"/>
      <c r="V80" s="11"/>
      <c r="W80" s="11"/>
      <c r="X80" s="11"/>
      <c r="Y80" s="11"/>
      <c r="Z80" s="11" t="s">
        <v>211</v>
      </c>
      <c r="AA80" s="11" t="s">
        <v>211</v>
      </c>
      <c r="AB80" s="11" t="s">
        <v>211</v>
      </c>
      <c r="AC80" s="11" t="s">
        <v>211</v>
      </c>
      <c r="AD80" s="11" t="s">
        <v>211</v>
      </c>
      <c r="AE80" s="11" t="s">
        <v>211</v>
      </c>
      <c r="AF80" s="11"/>
      <c r="AG80" s="11" t="s">
        <v>206</v>
      </c>
      <c r="AH80" s="11" t="s">
        <v>205</v>
      </c>
      <c r="AI80" s="11" t="s">
        <v>206</v>
      </c>
      <c r="AJ80" s="11" t="s">
        <v>206</v>
      </c>
      <c r="AK80" s="11" t="s">
        <v>205</v>
      </c>
      <c r="AL80" s="11" t="s">
        <v>205</v>
      </c>
      <c r="AM80" s="11" t="s">
        <v>205</v>
      </c>
      <c r="AN80" s="11" t="s">
        <v>205</v>
      </c>
      <c r="AO80" s="11" t="s">
        <v>206</v>
      </c>
      <c r="AP80" s="11" t="s">
        <v>206</v>
      </c>
      <c r="AQ80" s="11" t="s">
        <v>206</v>
      </c>
      <c r="AR80" s="11" t="s">
        <v>205</v>
      </c>
      <c r="AS80" s="11" t="s">
        <v>205</v>
      </c>
      <c r="AT80" s="11" t="s">
        <v>206</v>
      </c>
      <c r="AU80" s="11" t="s">
        <v>205</v>
      </c>
      <c r="AV80" s="11" t="s">
        <v>205</v>
      </c>
      <c r="AW80" s="11" t="s">
        <v>205</v>
      </c>
      <c r="AX80" s="11" t="s">
        <v>205</v>
      </c>
      <c r="AY80" s="11"/>
      <c r="AZ80" s="11" t="s">
        <v>229</v>
      </c>
      <c r="BA80" s="11" t="s">
        <v>229</v>
      </c>
      <c r="BB80" s="11" t="s">
        <v>229</v>
      </c>
      <c r="BC80" s="11" t="s">
        <v>229</v>
      </c>
      <c r="BD80" s="11" t="s">
        <v>229</v>
      </c>
      <c r="BE80" s="11" t="s">
        <v>229</v>
      </c>
      <c r="BF80" s="11" t="s">
        <v>229</v>
      </c>
      <c r="BG80" s="11" t="s">
        <v>229</v>
      </c>
      <c r="BH80" s="11" t="s">
        <v>229</v>
      </c>
      <c r="BI80" s="11" t="s">
        <v>229</v>
      </c>
      <c r="BJ80" s="11" t="s">
        <v>229</v>
      </c>
      <c r="BK80" s="11" t="s">
        <v>229</v>
      </c>
      <c r="BL80" s="11" t="s">
        <v>229</v>
      </c>
      <c r="BM80" s="11" t="s">
        <v>229</v>
      </c>
      <c r="BN80" s="11" t="s">
        <v>229</v>
      </c>
      <c r="BO80" s="11" t="s">
        <v>229</v>
      </c>
      <c r="BP80" s="11" t="s">
        <v>229</v>
      </c>
      <c r="BQ80" s="11" t="s">
        <v>229</v>
      </c>
      <c r="BR80" s="11" t="s">
        <v>229</v>
      </c>
      <c r="BS80" s="11" t="s">
        <v>229</v>
      </c>
      <c r="BT80" s="11" t="s">
        <v>229</v>
      </c>
      <c r="BU80" s="11" t="s">
        <v>229</v>
      </c>
      <c r="BV80" s="11" t="s">
        <v>229</v>
      </c>
      <c r="BW80" s="11" t="s">
        <v>229</v>
      </c>
      <c r="BX80" s="11" t="s">
        <v>229</v>
      </c>
      <c r="BY80" s="11" t="s">
        <v>229</v>
      </c>
      <c r="BZ80" s="11" t="s">
        <v>229</v>
      </c>
      <c r="CA80" s="11" t="s">
        <v>229</v>
      </c>
      <c r="CB80" s="11" t="s">
        <v>229</v>
      </c>
      <c r="CC80" s="11" t="s">
        <v>229</v>
      </c>
      <c r="CD80" s="11" t="s">
        <v>229</v>
      </c>
      <c r="CE80" s="11" t="s">
        <v>229</v>
      </c>
      <c r="CF80" s="11" t="s">
        <v>229</v>
      </c>
      <c r="CG80" s="12" t="s">
        <v>229</v>
      </c>
      <c r="CH80" t="s">
        <v>206</v>
      </c>
      <c r="CI80" t="s">
        <v>206</v>
      </c>
      <c r="CJ80" t="s">
        <v>206</v>
      </c>
      <c r="CK80" t="s">
        <v>206</v>
      </c>
      <c r="CL80" t="s">
        <v>206</v>
      </c>
      <c r="CM80" t="s">
        <v>206</v>
      </c>
      <c r="CN80" t="s">
        <v>206</v>
      </c>
      <c r="CX80" t="s">
        <v>243</v>
      </c>
      <c r="CZ80" t="s">
        <v>206</v>
      </c>
      <c r="DA80" t="s">
        <v>206</v>
      </c>
      <c r="DB80" t="s">
        <v>206</v>
      </c>
      <c r="DC80" t="s">
        <v>206</v>
      </c>
      <c r="DD80" t="s">
        <v>206</v>
      </c>
      <c r="DE80" t="s">
        <v>206</v>
      </c>
      <c r="DF80" t="s">
        <v>206</v>
      </c>
      <c r="DG80" t="s">
        <v>206</v>
      </c>
      <c r="DH80" t="s">
        <v>206</v>
      </c>
      <c r="DI80" t="s">
        <v>206</v>
      </c>
      <c r="DJ80" t="s">
        <v>216</v>
      </c>
      <c r="DY80" t="s">
        <v>243</v>
      </c>
      <c r="EA80" t="s">
        <v>206</v>
      </c>
      <c r="EB80" t="s">
        <v>206</v>
      </c>
      <c r="EC80" t="s">
        <v>206</v>
      </c>
      <c r="EJ80" t="s">
        <v>243</v>
      </c>
      <c r="EL80" t="s">
        <v>205</v>
      </c>
      <c r="EM80" t="s">
        <v>205</v>
      </c>
      <c r="EN80" t="s">
        <v>206</v>
      </c>
      <c r="EO80" t="s">
        <v>206</v>
      </c>
      <c r="EP80" t="s">
        <v>205</v>
      </c>
      <c r="EV80" t="s">
        <v>205</v>
      </c>
      <c r="EW80" t="s">
        <v>229</v>
      </c>
      <c r="EX80" t="s">
        <v>229</v>
      </c>
      <c r="EY80" t="s">
        <v>229</v>
      </c>
      <c r="EZ80" t="s">
        <v>229</v>
      </c>
      <c r="FA80" t="s">
        <v>229</v>
      </c>
      <c r="FB80" t="s">
        <v>229</v>
      </c>
      <c r="FC80" t="s">
        <v>229</v>
      </c>
      <c r="FD80" t="s">
        <v>226</v>
      </c>
      <c r="FE80" t="s">
        <v>217</v>
      </c>
      <c r="FF80" t="s">
        <v>227</v>
      </c>
      <c r="FG80" t="s">
        <v>226</v>
      </c>
      <c r="FH80" t="s">
        <v>226</v>
      </c>
      <c r="FI80" t="s">
        <v>226</v>
      </c>
      <c r="FJ80" t="s">
        <v>226</v>
      </c>
      <c r="FK80" t="s">
        <v>233</v>
      </c>
      <c r="FL80" t="s">
        <v>233</v>
      </c>
      <c r="FM80" t="s">
        <v>233</v>
      </c>
      <c r="FN80" t="s">
        <v>233</v>
      </c>
      <c r="FO80" t="s">
        <v>233</v>
      </c>
      <c r="FP80" t="s">
        <v>233</v>
      </c>
      <c r="FQ80" t="s">
        <v>233</v>
      </c>
      <c r="FR80" t="s">
        <v>233</v>
      </c>
      <c r="FS80" t="s">
        <v>233</v>
      </c>
      <c r="FT80" t="s">
        <v>233</v>
      </c>
      <c r="FU80" t="s">
        <v>233</v>
      </c>
      <c r="FV80" t="s">
        <v>233</v>
      </c>
      <c r="FW80" t="s">
        <v>233</v>
      </c>
      <c r="FX80" t="s">
        <v>229</v>
      </c>
      <c r="FY80" t="s">
        <v>229</v>
      </c>
      <c r="FZ80" t="s">
        <v>229</v>
      </c>
      <c r="GA80" t="s">
        <v>229</v>
      </c>
      <c r="GB80" t="s">
        <v>229</v>
      </c>
      <c r="GC80" t="s">
        <v>226</v>
      </c>
      <c r="GD80" t="s">
        <v>229</v>
      </c>
      <c r="GE80" t="s">
        <v>229</v>
      </c>
      <c r="GF80" t="s">
        <v>229</v>
      </c>
      <c r="GG80" t="s">
        <v>229</v>
      </c>
      <c r="GH80" t="s">
        <v>228</v>
      </c>
      <c r="GI80" t="s">
        <v>229</v>
      </c>
      <c r="GJ80" t="s">
        <v>217</v>
      </c>
      <c r="GK80" t="s">
        <v>229</v>
      </c>
      <c r="GL80" t="s">
        <v>229</v>
      </c>
      <c r="GM80" t="s">
        <v>217</v>
      </c>
      <c r="GN80" t="s">
        <v>229</v>
      </c>
      <c r="GO80" t="s">
        <v>229</v>
      </c>
      <c r="GP80" t="s">
        <v>226</v>
      </c>
      <c r="GQ80" t="s">
        <v>229</v>
      </c>
      <c r="GR80" t="s">
        <v>206</v>
      </c>
      <c r="GS80" t="s">
        <v>211</v>
      </c>
    </row>
    <row r="81" spans="1:201" x14ac:dyDescent="0.2">
      <c r="A81">
        <v>217</v>
      </c>
      <c r="B81" t="s">
        <v>897</v>
      </c>
      <c r="C81">
        <v>10</v>
      </c>
      <c r="D81" s="4">
        <v>34</v>
      </c>
      <c r="E81" s="5" t="s">
        <v>203</v>
      </c>
      <c r="F81" s="5" t="s">
        <v>265</v>
      </c>
      <c r="G81" s="5"/>
      <c r="H81" s="5" t="s">
        <v>206</v>
      </c>
      <c r="I81" s="5" t="s">
        <v>206</v>
      </c>
      <c r="J81" s="5" t="s">
        <v>205</v>
      </c>
      <c r="K81" s="5" t="s">
        <v>205</v>
      </c>
      <c r="L81" s="5"/>
      <c r="M81" s="5" t="s">
        <v>266</v>
      </c>
      <c r="N81" s="5" t="s">
        <v>205</v>
      </c>
      <c r="O81" s="5" t="s">
        <v>205</v>
      </c>
      <c r="P81" s="5" t="s">
        <v>205</v>
      </c>
      <c r="Q81" s="5" t="s">
        <v>205</v>
      </c>
      <c r="R81" s="5" t="s">
        <v>206</v>
      </c>
      <c r="S81" s="5"/>
      <c r="T81" s="6">
        <v>1</v>
      </c>
      <c r="U81" s="10"/>
      <c r="V81" s="11"/>
      <c r="W81" s="11"/>
      <c r="X81" s="11"/>
      <c r="Y81" s="11"/>
      <c r="Z81" s="11" t="s">
        <v>211</v>
      </c>
      <c r="AA81" s="11" t="s">
        <v>211</v>
      </c>
      <c r="AB81" s="11" t="s">
        <v>211</v>
      </c>
      <c r="AC81" s="11" t="s">
        <v>211</v>
      </c>
      <c r="AD81" s="11" t="s">
        <v>211</v>
      </c>
      <c r="AE81" s="11" t="s">
        <v>211</v>
      </c>
      <c r="AF81" s="11"/>
      <c r="AG81" s="11" t="s">
        <v>206</v>
      </c>
      <c r="AH81" s="11" t="s">
        <v>206</v>
      </c>
      <c r="AI81" s="11" t="s">
        <v>205</v>
      </c>
      <c r="AJ81" s="11" t="s">
        <v>205</v>
      </c>
      <c r="AK81" s="11" t="s">
        <v>205</v>
      </c>
      <c r="AL81" s="11" t="s">
        <v>205</v>
      </c>
      <c r="AM81" s="11" t="s">
        <v>205</v>
      </c>
      <c r="AN81" s="11" t="s">
        <v>205</v>
      </c>
      <c r="AO81" s="11" t="s">
        <v>206</v>
      </c>
      <c r="AP81" s="11" t="s">
        <v>205</v>
      </c>
      <c r="AQ81" s="11" t="s">
        <v>205</v>
      </c>
      <c r="AR81" s="11" t="s">
        <v>205</v>
      </c>
      <c r="AS81" s="11" t="s">
        <v>205</v>
      </c>
      <c r="AT81" s="11" t="s">
        <v>205</v>
      </c>
      <c r="AU81" s="11" t="s">
        <v>205</v>
      </c>
      <c r="AV81" s="11" t="s">
        <v>205</v>
      </c>
      <c r="AW81" s="11" t="s">
        <v>206</v>
      </c>
      <c r="AX81" s="11" t="s">
        <v>205</v>
      </c>
      <c r="AY81" s="11"/>
      <c r="AZ81" s="11" t="s">
        <v>229</v>
      </c>
      <c r="BA81" s="11" t="s">
        <v>229</v>
      </c>
      <c r="BB81" s="11" t="s">
        <v>229</v>
      </c>
      <c r="BC81" s="11" t="s">
        <v>229</v>
      </c>
      <c r="BD81" s="11" t="s">
        <v>229</v>
      </c>
      <c r="BE81" s="11" t="s">
        <v>229</v>
      </c>
      <c r="BF81" s="11" t="s">
        <v>229</v>
      </c>
      <c r="BG81" s="11" t="s">
        <v>229</v>
      </c>
      <c r="BH81" s="11" t="s">
        <v>229</v>
      </c>
      <c r="BI81" s="11" t="s">
        <v>229</v>
      </c>
      <c r="BJ81" s="11" t="s">
        <v>229</v>
      </c>
      <c r="BK81" s="11" t="s">
        <v>229</v>
      </c>
      <c r="BL81" s="11" t="s">
        <v>229</v>
      </c>
      <c r="BM81" s="11" t="s">
        <v>229</v>
      </c>
      <c r="BN81" s="11" t="s">
        <v>229</v>
      </c>
      <c r="BO81" s="11" t="s">
        <v>229</v>
      </c>
      <c r="BP81" s="11" t="s">
        <v>229</v>
      </c>
      <c r="BQ81" s="11" t="s">
        <v>229</v>
      </c>
      <c r="BR81" s="11" t="s">
        <v>226</v>
      </c>
      <c r="BS81" s="11" t="s">
        <v>226</v>
      </c>
      <c r="BT81" s="11" t="s">
        <v>226</v>
      </c>
      <c r="BU81" s="11" t="s">
        <v>226</v>
      </c>
      <c r="BV81" s="11" t="s">
        <v>226</v>
      </c>
      <c r="BW81" s="11" t="s">
        <v>226</v>
      </c>
      <c r="BX81" s="11" t="s">
        <v>229</v>
      </c>
      <c r="BY81" s="11" t="s">
        <v>229</v>
      </c>
      <c r="BZ81" s="11" t="s">
        <v>226</v>
      </c>
      <c r="CA81" s="11" t="s">
        <v>229</v>
      </c>
      <c r="CB81" s="11" t="s">
        <v>226</v>
      </c>
      <c r="CC81" s="11" t="s">
        <v>229</v>
      </c>
      <c r="CD81" s="11" t="s">
        <v>226</v>
      </c>
      <c r="CE81" s="11" t="s">
        <v>226</v>
      </c>
      <c r="CF81" s="11" t="s">
        <v>226</v>
      </c>
      <c r="CG81" s="12" t="s">
        <v>226</v>
      </c>
      <c r="CH81" t="s">
        <v>206</v>
      </c>
      <c r="CI81" t="s">
        <v>205</v>
      </c>
      <c r="CJ81" t="s">
        <v>206</v>
      </c>
      <c r="CK81" t="s">
        <v>205</v>
      </c>
      <c r="CL81" t="s">
        <v>206</v>
      </c>
      <c r="CM81" t="s">
        <v>205</v>
      </c>
      <c r="CN81" t="s">
        <v>206</v>
      </c>
      <c r="CX81" t="s">
        <v>243</v>
      </c>
      <c r="CZ81" t="s">
        <v>223</v>
      </c>
      <c r="DA81" t="s">
        <v>223</v>
      </c>
      <c r="DB81" t="s">
        <v>223</v>
      </c>
      <c r="DC81" t="s">
        <v>223</v>
      </c>
      <c r="DD81" t="s">
        <v>223</v>
      </c>
      <c r="DE81" t="s">
        <v>223</v>
      </c>
      <c r="DF81" t="s">
        <v>223</v>
      </c>
      <c r="DG81" t="s">
        <v>223</v>
      </c>
      <c r="DH81" t="s">
        <v>223</v>
      </c>
      <c r="DI81" t="s">
        <v>223</v>
      </c>
      <c r="DJ81" t="s">
        <v>223</v>
      </c>
      <c r="DZ81" t="s">
        <v>205</v>
      </c>
      <c r="EA81" t="s">
        <v>206</v>
      </c>
      <c r="EB81" t="s">
        <v>206</v>
      </c>
      <c r="EC81" t="s">
        <v>206</v>
      </c>
      <c r="EJ81" t="s">
        <v>243</v>
      </c>
      <c r="EL81" t="s">
        <v>223</v>
      </c>
      <c r="EM81" t="s">
        <v>206</v>
      </c>
      <c r="EN81" t="s">
        <v>223</v>
      </c>
      <c r="EO81" t="s">
        <v>205</v>
      </c>
      <c r="EP81" t="s">
        <v>205</v>
      </c>
      <c r="EV81" t="s">
        <v>213</v>
      </c>
      <c r="EW81" t="s">
        <v>226</v>
      </c>
      <c r="EX81" t="s">
        <v>226</v>
      </c>
      <c r="EY81" t="s">
        <v>229</v>
      </c>
      <c r="EZ81" t="s">
        <v>229</v>
      </c>
      <c r="FA81" t="s">
        <v>229</v>
      </c>
      <c r="FB81" t="s">
        <v>229</v>
      </c>
      <c r="FC81" t="s">
        <v>226</v>
      </c>
      <c r="FD81" t="s">
        <v>229</v>
      </c>
      <c r="FE81" t="s">
        <v>217</v>
      </c>
      <c r="FF81" t="s">
        <v>228</v>
      </c>
      <c r="FG81" t="s">
        <v>226</v>
      </c>
      <c r="FH81" t="s">
        <v>226</v>
      </c>
      <c r="FI81" t="s">
        <v>226</v>
      </c>
      <c r="FJ81" t="s">
        <v>226</v>
      </c>
      <c r="FK81" t="s">
        <v>233</v>
      </c>
      <c r="FL81" t="s">
        <v>233</v>
      </c>
      <c r="FM81" t="s">
        <v>233</v>
      </c>
      <c r="FN81" t="s">
        <v>233</v>
      </c>
      <c r="FO81" t="s">
        <v>233</v>
      </c>
      <c r="FP81" t="s">
        <v>233</v>
      </c>
      <c r="FQ81" t="s">
        <v>233</v>
      </c>
      <c r="FR81" t="s">
        <v>233</v>
      </c>
      <c r="FS81" t="s">
        <v>233</v>
      </c>
      <c r="FT81" t="s">
        <v>233</v>
      </c>
      <c r="FU81" t="s">
        <v>233</v>
      </c>
      <c r="FV81" t="s">
        <v>233</v>
      </c>
      <c r="FW81" t="s">
        <v>233</v>
      </c>
      <c r="FX81" t="s">
        <v>217</v>
      </c>
      <c r="FY81" t="s">
        <v>228</v>
      </c>
      <c r="FZ81" t="s">
        <v>228</v>
      </c>
      <c r="GA81" t="s">
        <v>217</v>
      </c>
      <c r="GB81" t="s">
        <v>217</v>
      </c>
      <c r="GC81" t="s">
        <v>228</v>
      </c>
      <c r="GD81" t="s">
        <v>228</v>
      </c>
      <c r="GE81" t="s">
        <v>229</v>
      </c>
      <c r="GF81" t="s">
        <v>228</v>
      </c>
      <c r="GG81" t="s">
        <v>217</v>
      </c>
      <c r="GH81" t="s">
        <v>227</v>
      </c>
      <c r="GI81" t="s">
        <v>217</v>
      </c>
      <c r="GJ81" t="s">
        <v>228</v>
      </c>
      <c r="GK81" t="s">
        <v>217</v>
      </c>
      <c r="GL81" t="s">
        <v>228</v>
      </c>
      <c r="GM81" t="s">
        <v>217</v>
      </c>
      <c r="GN81" t="s">
        <v>217</v>
      </c>
      <c r="GO81" t="s">
        <v>217</v>
      </c>
      <c r="GP81" t="s">
        <v>228</v>
      </c>
      <c r="GQ81" t="s">
        <v>229</v>
      </c>
      <c r="GR81" t="s">
        <v>206</v>
      </c>
      <c r="GS81" t="s">
        <v>211</v>
      </c>
    </row>
    <row r="82" spans="1:201" x14ac:dyDescent="0.2">
      <c r="A82">
        <v>220</v>
      </c>
      <c r="B82" t="s">
        <v>910</v>
      </c>
      <c r="C82">
        <v>10</v>
      </c>
      <c r="D82" s="4">
        <v>33</v>
      </c>
      <c r="E82" s="5" t="s">
        <v>203</v>
      </c>
      <c r="F82" s="5" t="s">
        <v>265</v>
      </c>
      <c r="G82" s="5"/>
      <c r="H82" s="5" t="s">
        <v>206</v>
      </c>
      <c r="I82" s="5" t="s">
        <v>205</v>
      </c>
      <c r="J82" s="5" t="s">
        <v>205</v>
      </c>
      <c r="K82" s="5" t="s">
        <v>205</v>
      </c>
      <c r="L82" s="5"/>
      <c r="M82" s="5" t="s">
        <v>241</v>
      </c>
      <c r="N82" s="5" t="s">
        <v>205</v>
      </c>
      <c r="O82" s="5" t="s">
        <v>205</v>
      </c>
      <c r="P82" s="5" t="s">
        <v>205</v>
      </c>
      <c r="Q82" s="5" t="s">
        <v>205</v>
      </c>
      <c r="R82" s="16" t="s">
        <v>206</v>
      </c>
      <c r="S82" s="5"/>
      <c r="T82" s="6">
        <v>1</v>
      </c>
      <c r="U82" s="10"/>
      <c r="V82" s="11"/>
      <c r="W82" s="11"/>
      <c r="X82" s="11"/>
      <c r="Y82" s="11"/>
      <c r="Z82" s="11" t="s">
        <v>211</v>
      </c>
      <c r="AA82" s="11" t="s">
        <v>211</v>
      </c>
      <c r="AB82" s="11" t="s">
        <v>211</v>
      </c>
      <c r="AC82" s="11" t="s">
        <v>211</v>
      </c>
      <c r="AD82" s="11" t="s">
        <v>211</v>
      </c>
      <c r="AE82" s="11" t="s">
        <v>211</v>
      </c>
      <c r="AF82" s="11"/>
      <c r="AG82" s="11" t="s">
        <v>206</v>
      </c>
      <c r="AH82" s="11" t="s">
        <v>206</v>
      </c>
      <c r="AI82" s="11" t="s">
        <v>205</v>
      </c>
      <c r="AJ82" s="11" t="s">
        <v>205</v>
      </c>
      <c r="AK82" s="11" t="s">
        <v>206</v>
      </c>
      <c r="AL82" s="11" t="s">
        <v>205</v>
      </c>
      <c r="AM82" s="11" t="s">
        <v>206</v>
      </c>
      <c r="AN82" s="11" t="s">
        <v>206</v>
      </c>
      <c r="AO82" s="11" t="s">
        <v>205</v>
      </c>
      <c r="AP82" s="11" t="s">
        <v>206</v>
      </c>
      <c r="AQ82" s="11" t="s">
        <v>206</v>
      </c>
      <c r="AR82" s="11" t="s">
        <v>205</v>
      </c>
      <c r="AS82" s="11" t="s">
        <v>205</v>
      </c>
      <c r="AT82" s="11" t="s">
        <v>205</v>
      </c>
      <c r="AU82" s="11" t="s">
        <v>205</v>
      </c>
      <c r="AV82" s="11" t="s">
        <v>205</v>
      </c>
      <c r="AW82" s="11" t="s">
        <v>205</v>
      </c>
      <c r="AX82" s="11" t="s">
        <v>205</v>
      </c>
      <c r="AY82" s="11"/>
      <c r="AZ82" s="11" t="s">
        <v>228</v>
      </c>
      <c r="BA82" s="11" t="s">
        <v>228</v>
      </c>
      <c r="BB82" s="11" t="s">
        <v>229</v>
      </c>
      <c r="BC82" s="11" t="s">
        <v>229</v>
      </c>
      <c r="BD82" s="11" t="s">
        <v>228</v>
      </c>
      <c r="BE82" s="11" t="s">
        <v>228</v>
      </c>
      <c r="BF82" s="11" t="s">
        <v>228</v>
      </c>
      <c r="BG82" s="11" t="s">
        <v>228</v>
      </c>
      <c r="BH82" s="11" t="s">
        <v>228</v>
      </c>
      <c r="BI82" s="11" t="s">
        <v>228</v>
      </c>
      <c r="BJ82" s="11" t="s">
        <v>228</v>
      </c>
      <c r="BK82" s="11" t="s">
        <v>229</v>
      </c>
      <c r="BL82" s="11" t="s">
        <v>229</v>
      </c>
      <c r="BM82" s="11" t="s">
        <v>217</v>
      </c>
      <c r="BN82" s="11" t="s">
        <v>229</v>
      </c>
      <c r="BO82" s="11" t="s">
        <v>228</v>
      </c>
      <c r="BP82" s="11" t="s">
        <v>228</v>
      </c>
      <c r="BQ82" s="11" t="s">
        <v>217</v>
      </c>
      <c r="BR82" s="11" t="s">
        <v>227</v>
      </c>
      <c r="BS82" s="11" t="s">
        <v>228</v>
      </c>
      <c r="BT82" s="11" t="s">
        <v>227</v>
      </c>
      <c r="BU82" s="11" t="s">
        <v>227</v>
      </c>
      <c r="BV82" s="11" t="s">
        <v>227</v>
      </c>
      <c r="BW82" s="11" t="s">
        <v>226</v>
      </c>
      <c r="BX82" s="11" t="s">
        <v>228</v>
      </c>
      <c r="BY82" s="11" t="s">
        <v>217</v>
      </c>
      <c r="BZ82" s="11" t="s">
        <v>227</v>
      </c>
      <c r="CA82" s="11" t="s">
        <v>228</v>
      </c>
      <c r="CB82" s="11" t="s">
        <v>227</v>
      </c>
      <c r="CC82" s="11" t="s">
        <v>229</v>
      </c>
      <c r="CD82" s="11" t="s">
        <v>226</v>
      </c>
      <c r="CE82" s="11" t="s">
        <v>226</v>
      </c>
      <c r="CF82" s="11" t="s">
        <v>226</v>
      </c>
      <c r="CG82" s="12" t="s">
        <v>226</v>
      </c>
      <c r="CH82" t="s">
        <v>206</v>
      </c>
      <c r="CI82" t="s">
        <v>216</v>
      </c>
      <c r="CJ82" t="s">
        <v>216</v>
      </c>
      <c r="CK82" t="s">
        <v>205</v>
      </c>
      <c r="CL82" t="s">
        <v>206</v>
      </c>
      <c r="CM82" t="s">
        <v>206</v>
      </c>
      <c r="CN82" t="s">
        <v>206</v>
      </c>
      <c r="CX82" t="s">
        <v>243</v>
      </c>
      <c r="CZ82" t="s">
        <v>206</v>
      </c>
      <c r="DA82" t="s">
        <v>206</v>
      </c>
      <c r="DB82" t="s">
        <v>216</v>
      </c>
      <c r="DC82" t="s">
        <v>206</v>
      </c>
      <c r="DD82" t="s">
        <v>205</v>
      </c>
      <c r="DE82" t="s">
        <v>206</v>
      </c>
      <c r="DF82" t="s">
        <v>206</v>
      </c>
      <c r="DG82" t="s">
        <v>205</v>
      </c>
      <c r="DH82" t="s">
        <v>206</v>
      </c>
      <c r="DI82" t="s">
        <v>216</v>
      </c>
      <c r="DJ82" t="s">
        <v>205</v>
      </c>
      <c r="DY82" t="s">
        <v>243</v>
      </c>
      <c r="EA82" t="s">
        <v>216</v>
      </c>
      <c r="EB82" t="s">
        <v>206</v>
      </c>
      <c r="EC82" t="s">
        <v>206</v>
      </c>
      <c r="EI82" t="s">
        <v>914</v>
      </c>
      <c r="EJ82" t="s">
        <v>243</v>
      </c>
      <c r="EL82" t="s">
        <v>205</v>
      </c>
      <c r="EM82" t="s">
        <v>206</v>
      </c>
      <c r="EN82" t="s">
        <v>206</v>
      </c>
      <c r="EO82" t="s">
        <v>206</v>
      </c>
      <c r="EP82" t="s">
        <v>206</v>
      </c>
      <c r="ET82" t="s">
        <v>915</v>
      </c>
      <c r="EU82" t="s">
        <v>243</v>
      </c>
      <c r="EW82" t="s">
        <v>229</v>
      </c>
      <c r="EX82" t="s">
        <v>227</v>
      </c>
      <c r="EY82" t="s">
        <v>229</v>
      </c>
      <c r="EZ82" t="s">
        <v>229</v>
      </c>
      <c r="FA82" t="s">
        <v>229</v>
      </c>
      <c r="FB82" t="s">
        <v>228</v>
      </c>
      <c r="FC82" t="s">
        <v>226</v>
      </c>
      <c r="FD82" t="s">
        <v>226</v>
      </c>
      <c r="FE82" t="s">
        <v>226</v>
      </c>
      <c r="FF82" t="s">
        <v>226</v>
      </c>
      <c r="FG82" t="s">
        <v>226</v>
      </c>
      <c r="FH82" t="s">
        <v>226</v>
      </c>
      <c r="FI82" t="s">
        <v>226</v>
      </c>
      <c r="FJ82" t="s">
        <v>226</v>
      </c>
      <c r="FK82" t="s">
        <v>232</v>
      </c>
      <c r="FL82" t="s">
        <v>218</v>
      </c>
      <c r="FM82" t="s">
        <v>218</v>
      </c>
      <c r="FN82" t="s">
        <v>232</v>
      </c>
      <c r="FO82" t="s">
        <v>218</v>
      </c>
      <c r="FP82" t="s">
        <v>231</v>
      </c>
      <c r="FQ82" t="s">
        <v>231</v>
      </c>
      <c r="FR82" t="s">
        <v>232</v>
      </c>
      <c r="FS82" t="s">
        <v>232</v>
      </c>
      <c r="FT82" t="s">
        <v>232</v>
      </c>
      <c r="FU82" t="s">
        <v>232</v>
      </c>
      <c r="FV82" t="s">
        <v>218</v>
      </c>
      <c r="FW82" t="s">
        <v>218</v>
      </c>
      <c r="FX82" t="s">
        <v>228</v>
      </c>
      <c r="FY82" t="s">
        <v>229</v>
      </c>
      <c r="FZ82" t="s">
        <v>229</v>
      </c>
      <c r="GA82" t="s">
        <v>229</v>
      </c>
      <c r="GB82" t="s">
        <v>227</v>
      </c>
      <c r="GC82" t="s">
        <v>227</v>
      </c>
      <c r="GD82" t="s">
        <v>227</v>
      </c>
      <c r="GE82" t="s">
        <v>228</v>
      </c>
      <c r="GF82" t="s">
        <v>217</v>
      </c>
      <c r="GG82" t="s">
        <v>227</v>
      </c>
      <c r="GH82" t="s">
        <v>228</v>
      </c>
      <c r="GI82" t="s">
        <v>229</v>
      </c>
      <c r="GJ82" t="s">
        <v>226</v>
      </c>
      <c r="GK82" t="s">
        <v>226</v>
      </c>
      <c r="GL82" t="s">
        <v>229</v>
      </c>
      <c r="GM82" t="s">
        <v>229</v>
      </c>
      <c r="GN82" t="s">
        <v>227</v>
      </c>
      <c r="GO82" t="s">
        <v>217</v>
      </c>
      <c r="GP82" t="s">
        <v>226</v>
      </c>
      <c r="GQ82" t="s">
        <v>226</v>
      </c>
      <c r="GR82" t="s">
        <v>206</v>
      </c>
      <c r="GS82" t="s">
        <v>211</v>
      </c>
    </row>
    <row r="83" spans="1:201" x14ac:dyDescent="0.2">
      <c r="A83">
        <v>223</v>
      </c>
      <c r="B83" t="s">
        <v>926</v>
      </c>
      <c r="C83">
        <v>10</v>
      </c>
      <c r="D83" s="4">
        <v>26</v>
      </c>
      <c r="E83" s="5" t="s">
        <v>203</v>
      </c>
      <c r="F83" s="5" t="s">
        <v>265</v>
      </c>
      <c r="G83" s="5"/>
      <c r="H83" s="5" t="s">
        <v>206</v>
      </c>
      <c r="I83" s="5" t="s">
        <v>205</v>
      </c>
      <c r="J83" s="5" t="s">
        <v>205</v>
      </c>
      <c r="K83" s="5" t="s">
        <v>205</v>
      </c>
      <c r="L83" s="5"/>
      <c r="M83" s="5" t="s">
        <v>241</v>
      </c>
      <c r="N83" s="5" t="s">
        <v>205</v>
      </c>
      <c r="O83" s="5" t="s">
        <v>205</v>
      </c>
      <c r="P83" s="5" t="s">
        <v>205</v>
      </c>
      <c r="Q83" s="5" t="s">
        <v>205</v>
      </c>
      <c r="R83" s="5" t="s">
        <v>206</v>
      </c>
      <c r="S83" s="5"/>
      <c r="T83" s="6">
        <v>1</v>
      </c>
      <c r="U83" s="10"/>
      <c r="V83" s="11"/>
      <c r="W83" s="11"/>
      <c r="X83" s="11"/>
      <c r="Y83" s="11"/>
      <c r="Z83" s="11" t="s">
        <v>211</v>
      </c>
      <c r="AA83" s="11" t="s">
        <v>211</v>
      </c>
      <c r="AB83" s="11" t="s">
        <v>211</v>
      </c>
      <c r="AC83" s="11" t="s">
        <v>211</v>
      </c>
      <c r="AD83" s="11" t="s">
        <v>211</v>
      </c>
      <c r="AE83" s="11" t="s">
        <v>211</v>
      </c>
      <c r="AF83" s="11"/>
      <c r="AG83" s="11" t="s">
        <v>206</v>
      </c>
      <c r="AH83" s="11" t="s">
        <v>206</v>
      </c>
      <c r="AI83" s="11" t="s">
        <v>205</v>
      </c>
      <c r="AJ83" s="11" t="s">
        <v>205</v>
      </c>
      <c r="AK83" s="11" t="s">
        <v>205</v>
      </c>
      <c r="AL83" s="11" t="s">
        <v>205</v>
      </c>
      <c r="AM83" s="11" t="s">
        <v>205</v>
      </c>
      <c r="AN83" s="11" t="s">
        <v>206</v>
      </c>
      <c r="AO83" s="11" t="s">
        <v>205</v>
      </c>
      <c r="AP83" s="11" t="s">
        <v>206</v>
      </c>
      <c r="AQ83" s="11" t="s">
        <v>205</v>
      </c>
      <c r="AR83" s="11" t="s">
        <v>205</v>
      </c>
      <c r="AS83" s="11" t="s">
        <v>205</v>
      </c>
      <c r="AT83" s="11" t="s">
        <v>206</v>
      </c>
      <c r="AU83" s="11" t="s">
        <v>205</v>
      </c>
      <c r="AV83" s="11" t="s">
        <v>205</v>
      </c>
      <c r="AW83" s="11" t="s">
        <v>205</v>
      </c>
      <c r="AX83" s="11" t="s">
        <v>205</v>
      </c>
      <c r="AY83" s="11"/>
      <c r="AZ83" s="11" t="s">
        <v>229</v>
      </c>
      <c r="BA83" s="11" t="s">
        <v>229</v>
      </c>
      <c r="BB83" s="11" t="s">
        <v>228</v>
      </c>
      <c r="BC83" s="11" t="s">
        <v>228</v>
      </c>
      <c r="BD83" s="11" t="s">
        <v>228</v>
      </c>
      <c r="BE83" s="11" t="s">
        <v>228</v>
      </c>
      <c r="BF83" s="11" t="s">
        <v>229</v>
      </c>
      <c r="BG83" s="11" t="s">
        <v>229</v>
      </c>
      <c r="BH83" s="11" t="s">
        <v>217</v>
      </c>
      <c r="BI83" s="11" t="s">
        <v>229</v>
      </c>
      <c r="BJ83" s="11" t="s">
        <v>217</v>
      </c>
      <c r="BK83" s="11" t="s">
        <v>227</v>
      </c>
      <c r="BL83" s="11" t="s">
        <v>228</v>
      </c>
      <c r="BM83" s="11" t="s">
        <v>229</v>
      </c>
      <c r="BN83" s="11" t="s">
        <v>217</v>
      </c>
      <c r="BO83" s="11" t="s">
        <v>217</v>
      </c>
      <c r="BP83" s="11" t="s">
        <v>217</v>
      </c>
      <c r="BQ83" s="11" t="s">
        <v>217</v>
      </c>
      <c r="BR83" s="11" t="s">
        <v>217</v>
      </c>
      <c r="BS83" s="11" t="s">
        <v>227</v>
      </c>
      <c r="BT83" s="11" t="s">
        <v>217</v>
      </c>
      <c r="BU83" s="11" t="s">
        <v>228</v>
      </c>
      <c r="BV83" s="11" t="s">
        <v>228</v>
      </c>
      <c r="BW83" s="11" t="s">
        <v>228</v>
      </c>
      <c r="BX83" s="11" t="s">
        <v>229</v>
      </c>
      <c r="BY83" s="11" t="s">
        <v>229</v>
      </c>
      <c r="BZ83" s="11" t="s">
        <v>217</v>
      </c>
      <c r="CA83" s="11" t="s">
        <v>229</v>
      </c>
      <c r="CB83" s="11" t="s">
        <v>217</v>
      </c>
      <c r="CC83" s="11" t="s">
        <v>227</v>
      </c>
      <c r="CD83" s="11" t="s">
        <v>228</v>
      </c>
      <c r="CE83" s="11" t="s">
        <v>217</v>
      </c>
      <c r="CF83" s="11" t="s">
        <v>228</v>
      </c>
      <c r="CG83" s="12" t="s">
        <v>217</v>
      </c>
      <c r="CH83" t="s">
        <v>206</v>
      </c>
      <c r="CI83" t="s">
        <v>216</v>
      </c>
      <c r="CJ83" t="s">
        <v>206</v>
      </c>
      <c r="CK83" t="s">
        <v>206</v>
      </c>
      <c r="CL83" t="s">
        <v>206</v>
      </c>
      <c r="CM83" t="s">
        <v>206</v>
      </c>
      <c r="CN83" t="s">
        <v>206</v>
      </c>
      <c r="CW83" t="s">
        <v>930</v>
      </c>
      <c r="CX83" t="s">
        <v>215</v>
      </c>
      <c r="CZ83" t="s">
        <v>206</v>
      </c>
      <c r="DA83" t="s">
        <v>206</v>
      </c>
      <c r="DB83" t="s">
        <v>206</v>
      </c>
      <c r="DC83" t="s">
        <v>206</v>
      </c>
      <c r="DD83" t="s">
        <v>223</v>
      </c>
      <c r="DE83" t="s">
        <v>223</v>
      </c>
      <c r="DF83" t="s">
        <v>223</v>
      </c>
      <c r="DG83" t="s">
        <v>223</v>
      </c>
      <c r="DH83" t="s">
        <v>206</v>
      </c>
      <c r="DI83" t="s">
        <v>223</v>
      </c>
      <c r="DJ83" t="s">
        <v>223</v>
      </c>
      <c r="DY83" t="s">
        <v>215</v>
      </c>
      <c r="EA83" t="s">
        <v>205</v>
      </c>
      <c r="EB83" t="s">
        <v>206</v>
      </c>
      <c r="EC83" t="s">
        <v>205</v>
      </c>
      <c r="EK83" t="s">
        <v>214</v>
      </c>
      <c r="EL83" t="s">
        <v>205</v>
      </c>
      <c r="EM83" t="s">
        <v>205</v>
      </c>
      <c r="EN83" t="s">
        <v>206</v>
      </c>
      <c r="EO83" t="s">
        <v>216</v>
      </c>
      <c r="EP83" t="s">
        <v>216</v>
      </c>
      <c r="EV83" t="s">
        <v>205</v>
      </c>
      <c r="EW83" t="s">
        <v>229</v>
      </c>
      <c r="EX83" t="s">
        <v>217</v>
      </c>
      <c r="EY83" t="s">
        <v>229</v>
      </c>
      <c r="EZ83" t="s">
        <v>229</v>
      </c>
      <c r="FA83" t="s">
        <v>229</v>
      </c>
      <c r="FB83" t="s">
        <v>229</v>
      </c>
      <c r="FC83" t="s">
        <v>227</v>
      </c>
      <c r="FD83" t="s">
        <v>227</v>
      </c>
      <c r="FE83" t="s">
        <v>228</v>
      </c>
      <c r="FF83" t="s">
        <v>217</v>
      </c>
      <c r="FG83" t="s">
        <v>226</v>
      </c>
      <c r="FH83" t="s">
        <v>226</v>
      </c>
      <c r="FI83" t="s">
        <v>226</v>
      </c>
      <c r="FJ83" t="s">
        <v>226</v>
      </c>
      <c r="FK83" t="s">
        <v>232</v>
      </c>
      <c r="FL83" t="s">
        <v>218</v>
      </c>
      <c r="FM83" t="s">
        <v>232</v>
      </c>
      <c r="FN83" t="s">
        <v>231</v>
      </c>
      <c r="FO83" t="s">
        <v>231</v>
      </c>
      <c r="FP83" t="s">
        <v>218</v>
      </c>
      <c r="FQ83" t="s">
        <v>232</v>
      </c>
      <c r="FR83" t="s">
        <v>232</v>
      </c>
      <c r="FS83" t="s">
        <v>232</v>
      </c>
      <c r="FT83" t="s">
        <v>232</v>
      </c>
      <c r="FU83" t="s">
        <v>232</v>
      </c>
      <c r="FV83" t="s">
        <v>232</v>
      </c>
      <c r="FW83" t="s">
        <v>232</v>
      </c>
      <c r="FX83" t="s">
        <v>228</v>
      </c>
      <c r="FY83" t="s">
        <v>217</v>
      </c>
      <c r="FZ83" t="s">
        <v>217</v>
      </c>
      <c r="GA83" t="s">
        <v>226</v>
      </c>
      <c r="GB83" t="s">
        <v>228</v>
      </c>
      <c r="GC83" t="s">
        <v>226</v>
      </c>
      <c r="GD83" t="s">
        <v>228</v>
      </c>
      <c r="GE83" t="s">
        <v>228</v>
      </c>
      <c r="GF83" t="s">
        <v>227</v>
      </c>
      <c r="GG83" t="s">
        <v>228</v>
      </c>
      <c r="GH83" t="s">
        <v>228</v>
      </c>
      <c r="GI83" t="s">
        <v>228</v>
      </c>
      <c r="GJ83" t="s">
        <v>217</v>
      </c>
      <c r="GK83" t="s">
        <v>227</v>
      </c>
      <c r="GL83" t="s">
        <v>217</v>
      </c>
      <c r="GM83" t="s">
        <v>228</v>
      </c>
      <c r="GN83" t="s">
        <v>217</v>
      </c>
      <c r="GO83" t="s">
        <v>228</v>
      </c>
      <c r="GP83" t="s">
        <v>226</v>
      </c>
      <c r="GQ83" t="s">
        <v>228</v>
      </c>
      <c r="GR83" t="s">
        <v>205</v>
      </c>
      <c r="GS83" t="s">
        <v>211</v>
      </c>
    </row>
    <row r="84" spans="1:201" x14ac:dyDescent="0.2">
      <c r="A84">
        <v>225</v>
      </c>
      <c r="B84" t="s">
        <v>931</v>
      </c>
      <c r="C84">
        <v>10</v>
      </c>
      <c r="D84" s="4">
        <v>37</v>
      </c>
      <c r="E84" s="5" t="s">
        <v>203</v>
      </c>
      <c r="F84" s="5" t="s">
        <v>265</v>
      </c>
      <c r="G84" s="5"/>
      <c r="H84" s="5" t="s">
        <v>206</v>
      </c>
      <c r="I84" s="5" t="s">
        <v>205</v>
      </c>
      <c r="J84" s="5" t="s">
        <v>205</v>
      </c>
      <c r="K84" s="5" t="s">
        <v>205</v>
      </c>
      <c r="L84" s="5"/>
      <c r="M84" s="5" t="s">
        <v>241</v>
      </c>
      <c r="N84" s="5" t="s">
        <v>206</v>
      </c>
      <c r="O84" s="5" t="s">
        <v>205</v>
      </c>
      <c r="P84" s="5" t="s">
        <v>205</v>
      </c>
      <c r="Q84" s="5" t="s">
        <v>205</v>
      </c>
      <c r="R84" s="5" t="s">
        <v>205</v>
      </c>
      <c r="S84" s="5"/>
      <c r="T84" s="6">
        <v>6</v>
      </c>
      <c r="U84" s="10" t="s">
        <v>344</v>
      </c>
      <c r="V84" s="11" t="s">
        <v>249</v>
      </c>
      <c r="W84" s="11" t="s">
        <v>249</v>
      </c>
      <c r="X84" s="11" t="s">
        <v>249</v>
      </c>
      <c r="Y84" s="11"/>
      <c r="Z84" s="11" t="s">
        <v>205</v>
      </c>
      <c r="AA84" s="11" t="s">
        <v>206</v>
      </c>
      <c r="AB84" s="11" t="s">
        <v>206</v>
      </c>
      <c r="AC84" s="11" t="s">
        <v>206</v>
      </c>
      <c r="AD84" s="11" t="s">
        <v>206</v>
      </c>
      <c r="AE84" s="11" t="s">
        <v>206</v>
      </c>
      <c r="AF84" s="11"/>
      <c r="AG84" s="11" t="s">
        <v>206</v>
      </c>
      <c r="AH84" s="11" t="s">
        <v>206</v>
      </c>
      <c r="AI84" s="11" t="s">
        <v>205</v>
      </c>
      <c r="AJ84" s="11" t="s">
        <v>205</v>
      </c>
      <c r="AK84" s="11" t="s">
        <v>206</v>
      </c>
      <c r="AL84" s="11" t="s">
        <v>206</v>
      </c>
      <c r="AM84" s="11" t="s">
        <v>205</v>
      </c>
      <c r="AN84" s="11" t="s">
        <v>206</v>
      </c>
      <c r="AO84" s="11" t="s">
        <v>205</v>
      </c>
      <c r="AP84" s="11" t="s">
        <v>206</v>
      </c>
      <c r="AQ84" s="11" t="s">
        <v>206</v>
      </c>
      <c r="AR84" s="11" t="s">
        <v>206</v>
      </c>
      <c r="AS84" s="11" t="s">
        <v>205</v>
      </c>
      <c r="AT84" s="11" t="s">
        <v>206</v>
      </c>
      <c r="AU84" s="11" t="s">
        <v>205</v>
      </c>
      <c r="AV84" s="11" t="s">
        <v>205</v>
      </c>
      <c r="AW84" s="11" t="s">
        <v>205</v>
      </c>
      <c r="AX84" s="11" t="s">
        <v>205</v>
      </c>
      <c r="AY84" s="11"/>
      <c r="AZ84" s="11" t="s">
        <v>217</v>
      </c>
      <c r="BA84" s="11" t="s">
        <v>217</v>
      </c>
      <c r="BB84" s="11" t="s">
        <v>229</v>
      </c>
      <c r="BC84" s="11" t="s">
        <v>229</v>
      </c>
      <c r="BD84" s="11" t="s">
        <v>217</v>
      </c>
      <c r="BE84" s="11" t="s">
        <v>217</v>
      </c>
      <c r="BF84" s="11" t="s">
        <v>217</v>
      </c>
      <c r="BG84" s="11" t="s">
        <v>217</v>
      </c>
      <c r="BH84" s="11" t="s">
        <v>217</v>
      </c>
      <c r="BI84" s="11" t="s">
        <v>217</v>
      </c>
      <c r="BJ84" s="11" t="s">
        <v>217</v>
      </c>
      <c r="BK84" s="11" t="s">
        <v>228</v>
      </c>
      <c r="BL84" s="11" t="s">
        <v>217</v>
      </c>
      <c r="BM84" s="11" t="s">
        <v>228</v>
      </c>
      <c r="BN84" s="11" t="s">
        <v>229</v>
      </c>
      <c r="BO84" s="11" t="s">
        <v>226</v>
      </c>
      <c r="BP84" s="11" t="s">
        <v>217</v>
      </c>
      <c r="BQ84" s="11" t="s">
        <v>217</v>
      </c>
      <c r="BR84" s="11" t="s">
        <v>226</v>
      </c>
      <c r="BS84" s="11" t="s">
        <v>227</v>
      </c>
      <c r="BT84" s="11" t="s">
        <v>227</v>
      </c>
      <c r="BU84" s="11" t="s">
        <v>217</v>
      </c>
      <c r="BV84" s="11" t="s">
        <v>226</v>
      </c>
      <c r="BW84" s="11" t="s">
        <v>226</v>
      </c>
      <c r="BX84" s="11" t="s">
        <v>228</v>
      </c>
      <c r="BY84" s="11" t="s">
        <v>228</v>
      </c>
      <c r="BZ84" s="11" t="s">
        <v>227</v>
      </c>
      <c r="CA84" s="11" t="s">
        <v>228</v>
      </c>
      <c r="CB84" s="11" t="s">
        <v>217</v>
      </c>
      <c r="CC84" s="11" t="s">
        <v>228</v>
      </c>
      <c r="CD84" s="11" t="s">
        <v>226</v>
      </c>
      <c r="CE84" s="11" t="s">
        <v>226</v>
      </c>
      <c r="CF84" s="11" t="s">
        <v>226</v>
      </c>
      <c r="CG84" s="12" t="s">
        <v>226</v>
      </c>
      <c r="CH84" t="s">
        <v>216</v>
      </c>
      <c r="CI84" t="s">
        <v>205</v>
      </c>
      <c r="CJ84" t="s">
        <v>206</v>
      </c>
      <c r="CK84" t="s">
        <v>205</v>
      </c>
      <c r="CL84" t="s">
        <v>216</v>
      </c>
      <c r="CM84" t="s">
        <v>206</v>
      </c>
      <c r="CN84" t="s">
        <v>216</v>
      </c>
      <c r="CO84" t="s">
        <v>205</v>
      </c>
      <c r="CP84" t="s">
        <v>205</v>
      </c>
      <c r="CQ84" t="s">
        <v>212</v>
      </c>
      <c r="CR84" t="s">
        <v>216</v>
      </c>
      <c r="CS84" t="s">
        <v>206</v>
      </c>
      <c r="CT84" t="s">
        <v>212</v>
      </c>
      <c r="CU84" t="s">
        <v>216</v>
      </c>
      <c r="CV84" t="s">
        <v>206</v>
      </c>
      <c r="CY84" t="s">
        <v>213</v>
      </c>
      <c r="CZ84" t="s">
        <v>223</v>
      </c>
      <c r="DA84" t="s">
        <v>223</v>
      </c>
      <c r="DB84" t="s">
        <v>205</v>
      </c>
      <c r="DC84" t="s">
        <v>223</v>
      </c>
      <c r="DD84" t="s">
        <v>223</v>
      </c>
      <c r="DE84" t="s">
        <v>206</v>
      </c>
      <c r="DF84" t="s">
        <v>206</v>
      </c>
      <c r="DG84" t="s">
        <v>216</v>
      </c>
      <c r="DH84" t="s">
        <v>216</v>
      </c>
      <c r="DI84" t="s">
        <v>206</v>
      </c>
      <c r="DJ84" t="s">
        <v>205</v>
      </c>
      <c r="DK84" t="s">
        <v>205</v>
      </c>
      <c r="DL84" t="s">
        <v>205</v>
      </c>
      <c r="DM84" t="s">
        <v>205</v>
      </c>
      <c r="DN84" t="s">
        <v>205</v>
      </c>
      <c r="DO84" t="s">
        <v>205</v>
      </c>
      <c r="DP84" t="s">
        <v>205</v>
      </c>
      <c r="DQ84" t="s">
        <v>205</v>
      </c>
      <c r="DR84" t="s">
        <v>205</v>
      </c>
      <c r="DS84" t="s">
        <v>205</v>
      </c>
      <c r="DT84" t="s">
        <v>206</v>
      </c>
      <c r="DU84" t="s">
        <v>216</v>
      </c>
      <c r="DV84" t="s">
        <v>212</v>
      </c>
      <c r="DW84" t="s">
        <v>212</v>
      </c>
      <c r="DZ84" t="s">
        <v>213</v>
      </c>
      <c r="EA84" t="s">
        <v>206</v>
      </c>
      <c r="EB84" t="s">
        <v>206</v>
      </c>
      <c r="EC84" t="s">
        <v>206</v>
      </c>
      <c r="ED84" t="s">
        <v>212</v>
      </c>
      <c r="EE84" t="s">
        <v>206</v>
      </c>
      <c r="EF84" t="s">
        <v>205</v>
      </c>
      <c r="EG84" t="s">
        <v>205</v>
      </c>
      <c r="EH84" t="s">
        <v>223</v>
      </c>
      <c r="EJ84" t="s">
        <v>243</v>
      </c>
      <c r="EL84" t="s">
        <v>205</v>
      </c>
      <c r="EM84" t="s">
        <v>205</v>
      </c>
      <c r="EN84" t="s">
        <v>216</v>
      </c>
      <c r="EO84" t="s">
        <v>216</v>
      </c>
      <c r="EP84" t="s">
        <v>216</v>
      </c>
      <c r="EQ84" t="s">
        <v>216</v>
      </c>
      <c r="ER84" t="s">
        <v>212</v>
      </c>
      <c r="ES84" t="s">
        <v>216</v>
      </c>
      <c r="EV84" t="s">
        <v>213</v>
      </c>
      <c r="EW84" t="s">
        <v>228</v>
      </c>
      <c r="EX84" t="s">
        <v>227</v>
      </c>
      <c r="EY84" t="s">
        <v>228</v>
      </c>
      <c r="EZ84" t="s">
        <v>229</v>
      </c>
      <c r="FA84" t="s">
        <v>229</v>
      </c>
      <c r="FB84" t="s">
        <v>229</v>
      </c>
      <c r="FC84" t="s">
        <v>227</v>
      </c>
      <c r="FD84" t="s">
        <v>217</v>
      </c>
      <c r="FE84" t="s">
        <v>217</v>
      </c>
      <c r="FF84" t="s">
        <v>217</v>
      </c>
      <c r="FG84" t="s">
        <v>226</v>
      </c>
      <c r="FH84" t="s">
        <v>227</v>
      </c>
      <c r="FI84" t="s">
        <v>227</v>
      </c>
      <c r="FJ84" t="s">
        <v>227</v>
      </c>
      <c r="FK84" t="s">
        <v>232</v>
      </c>
      <c r="FL84" t="s">
        <v>231</v>
      </c>
      <c r="FM84" t="s">
        <v>231</v>
      </c>
      <c r="FN84" t="s">
        <v>218</v>
      </c>
      <c r="FO84" t="s">
        <v>231</v>
      </c>
      <c r="FP84" t="s">
        <v>230</v>
      </c>
      <c r="FQ84" t="s">
        <v>218</v>
      </c>
      <c r="FR84" t="s">
        <v>218</v>
      </c>
      <c r="FS84" t="s">
        <v>218</v>
      </c>
      <c r="FT84" t="s">
        <v>218</v>
      </c>
      <c r="FU84" t="s">
        <v>231</v>
      </c>
      <c r="FV84" t="s">
        <v>231</v>
      </c>
      <c r="FW84" t="s">
        <v>232</v>
      </c>
      <c r="FX84" t="s">
        <v>226</v>
      </c>
      <c r="FY84" t="s">
        <v>217</v>
      </c>
      <c r="FZ84" t="s">
        <v>226</v>
      </c>
      <c r="GA84" t="s">
        <v>228</v>
      </c>
      <c r="GB84" t="s">
        <v>228</v>
      </c>
      <c r="GC84" t="s">
        <v>228</v>
      </c>
      <c r="GD84" t="s">
        <v>229</v>
      </c>
      <c r="GE84" t="s">
        <v>217</v>
      </c>
      <c r="GF84" t="s">
        <v>227</v>
      </c>
      <c r="GG84" t="s">
        <v>217</v>
      </c>
      <c r="GH84" t="s">
        <v>217</v>
      </c>
      <c r="GI84" t="s">
        <v>228</v>
      </c>
      <c r="GJ84" t="s">
        <v>227</v>
      </c>
      <c r="GK84" t="s">
        <v>227</v>
      </c>
      <c r="GL84" t="s">
        <v>228</v>
      </c>
      <c r="GM84" t="s">
        <v>228</v>
      </c>
      <c r="GN84" t="s">
        <v>217</v>
      </c>
      <c r="GO84" t="s">
        <v>227</v>
      </c>
      <c r="GP84" t="s">
        <v>226</v>
      </c>
      <c r="GQ84" t="s">
        <v>227</v>
      </c>
      <c r="GR84" t="s">
        <v>206</v>
      </c>
      <c r="GS84" t="s">
        <v>206</v>
      </c>
    </row>
    <row r="85" spans="1:201" x14ac:dyDescent="0.2">
      <c r="A85">
        <v>227</v>
      </c>
      <c r="B85" t="s">
        <v>939</v>
      </c>
      <c r="C85">
        <v>10</v>
      </c>
      <c r="D85" s="4">
        <v>25</v>
      </c>
      <c r="E85" s="5" t="s">
        <v>203</v>
      </c>
      <c r="F85" s="5" t="s">
        <v>265</v>
      </c>
      <c r="G85" s="5"/>
      <c r="H85" s="5" t="s">
        <v>206</v>
      </c>
      <c r="I85" s="5" t="s">
        <v>205</v>
      </c>
      <c r="J85" s="5" t="s">
        <v>205</v>
      </c>
      <c r="K85" s="5" t="s">
        <v>205</v>
      </c>
      <c r="L85" s="5"/>
      <c r="M85" s="5" t="s">
        <v>266</v>
      </c>
      <c r="N85" s="5" t="s">
        <v>205</v>
      </c>
      <c r="O85" s="5" t="s">
        <v>205</v>
      </c>
      <c r="P85" s="5" t="s">
        <v>205</v>
      </c>
      <c r="Q85" s="5" t="s">
        <v>205</v>
      </c>
      <c r="R85" s="16" t="s">
        <v>206</v>
      </c>
      <c r="S85" s="5"/>
      <c r="T85" s="6">
        <v>4</v>
      </c>
      <c r="U85" s="10"/>
      <c r="V85" s="11"/>
      <c r="W85" s="11"/>
      <c r="X85" s="11"/>
      <c r="Y85" s="11"/>
      <c r="Z85" s="11" t="s">
        <v>211</v>
      </c>
      <c r="AA85" s="11" t="s">
        <v>211</v>
      </c>
      <c r="AB85" s="11" t="s">
        <v>211</v>
      </c>
      <c r="AC85" s="11" t="s">
        <v>211</v>
      </c>
      <c r="AD85" s="11" t="s">
        <v>211</v>
      </c>
      <c r="AE85" s="11" t="s">
        <v>211</v>
      </c>
      <c r="AF85" s="11"/>
      <c r="AG85" s="11" t="s">
        <v>205</v>
      </c>
      <c r="AH85" s="11" t="s">
        <v>206</v>
      </c>
      <c r="AI85" s="11" t="s">
        <v>205</v>
      </c>
      <c r="AJ85" s="11" t="s">
        <v>205</v>
      </c>
      <c r="AK85" s="11" t="s">
        <v>206</v>
      </c>
      <c r="AL85" s="11" t="s">
        <v>206</v>
      </c>
      <c r="AM85" s="11" t="s">
        <v>205</v>
      </c>
      <c r="AN85" s="11" t="s">
        <v>205</v>
      </c>
      <c r="AO85" s="11" t="s">
        <v>205</v>
      </c>
      <c r="AP85" s="11" t="s">
        <v>205</v>
      </c>
      <c r="AQ85" s="11" t="s">
        <v>205</v>
      </c>
      <c r="AR85" s="11" t="s">
        <v>205</v>
      </c>
      <c r="AS85" s="11" t="s">
        <v>205</v>
      </c>
      <c r="AT85" s="11" t="s">
        <v>206</v>
      </c>
      <c r="AU85" s="11" t="s">
        <v>205</v>
      </c>
      <c r="AV85" s="11" t="s">
        <v>205</v>
      </c>
      <c r="AW85" s="11" t="s">
        <v>205</v>
      </c>
      <c r="AX85" s="11" t="s">
        <v>205</v>
      </c>
      <c r="AY85" s="11"/>
      <c r="AZ85" s="11" t="s">
        <v>229</v>
      </c>
      <c r="BA85" s="11" t="s">
        <v>229</v>
      </c>
      <c r="BB85" s="11" t="s">
        <v>228</v>
      </c>
      <c r="BC85" s="11" t="s">
        <v>228</v>
      </c>
      <c r="BD85" s="11" t="s">
        <v>228</v>
      </c>
      <c r="BE85" s="11" t="s">
        <v>228</v>
      </c>
      <c r="BF85" s="11" t="s">
        <v>217</v>
      </c>
      <c r="BG85" s="11" t="s">
        <v>228</v>
      </c>
      <c r="BH85" s="11" t="s">
        <v>229</v>
      </c>
      <c r="BI85" s="11" t="s">
        <v>229</v>
      </c>
      <c r="BJ85" s="11" t="s">
        <v>228</v>
      </c>
      <c r="BK85" s="11" t="s">
        <v>217</v>
      </c>
      <c r="BL85" s="11" t="s">
        <v>228</v>
      </c>
      <c r="BM85" s="11" t="s">
        <v>229</v>
      </c>
      <c r="BN85" s="11" t="s">
        <v>217</v>
      </c>
      <c r="BO85" s="11" t="s">
        <v>228</v>
      </c>
      <c r="BP85" s="11" t="s">
        <v>228</v>
      </c>
      <c r="BQ85" s="11" t="s">
        <v>217</v>
      </c>
      <c r="BR85" s="11" t="s">
        <v>226</v>
      </c>
      <c r="BS85" s="11" t="s">
        <v>226</v>
      </c>
      <c r="BT85" s="11" t="s">
        <v>226</v>
      </c>
      <c r="BU85" s="11" t="s">
        <v>226</v>
      </c>
      <c r="BV85" s="11" t="s">
        <v>226</v>
      </c>
      <c r="BW85" s="11" t="s">
        <v>226</v>
      </c>
      <c r="BX85" s="11" t="s">
        <v>229</v>
      </c>
      <c r="BY85" s="11" t="s">
        <v>226</v>
      </c>
      <c r="BZ85" s="11" t="s">
        <v>226</v>
      </c>
      <c r="CA85" s="11" t="s">
        <v>217</v>
      </c>
      <c r="CB85" s="11" t="s">
        <v>217</v>
      </c>
      <c r="CC85" s="11" t="s">
        <v>217</v>
      </c>
      <c r="CD85" s="11" t="s">
        <v>226</v>
      </c>
      <c r="CE85" s="11" t="s">
        <v>226</v>
      </c>
      <c r="CF85" s="11" t="s">
        <v>226</v>
      </c>
      <c r="CG85" s="12" t="s">
        <v>226</v>
      </c>
      <c r="CH85" t="s">
        <v>206</v>
      </c>
      <c r="CI85" t="s">
        <v>205</v>
      </c>
      <c r="CJ85" t="s">
        <v>206</v>
      </c>
      <c r="CK85" t="s">
        <v>223</v>
      </c>
      <c r="CL85" t="s">
        <v>206</v>
      </c>
      <c r="CM85" t="s">
        <v>206</v>
      </c>
      <c r="CN85" t="s">
        <v>206</v>
      </c>
      <c r="CX85" t="s">
        <v>243</v>
      </c>
      <c r="CZ85" t="s">
        <v>223</v>
      </c>
      <c r="DA85" t="s">
        <v>223</v>
      </c>
      <c r="DB85" t="s">
        <v>223</v>
      </c>
      <c r="DC85" t="s">
        <v>223</v>
      </c>
      <c r="DD85" t="s">
        <v>223</v>
      </c>
      <c r="DE85" t="s">
        <v>223</v>
      </c>
      <c r="DF85" t="s">
        <v>223</v>
      </c>
      <c r="DG85" t="s">
        <v>223</v>
      </c>
      <c r="DH85" t="s">
        <v>206</v>
      </c>
      <c r="DI85" t="s">
        <v>216</v>
      </c>
      <c r="DJ85" t="s">
        <v>205</v>
      </c>
      <c r="DZ85" t="s">
        <v>205</v>
      </c>
      <c r="EA85" t="s">
        <v>216</v>
      </c>
      <c r="EB85" t="s">
        <v>206</v>
      </c>
      <c r="EC85" t="s">
        <v>206</v>
      </c>
      <c r="EJ85" t="s">
        <v>243</v>
      </c>
      <c r="EL85" t="s">
        <v>205</v>
      </c>
      <c r="EM85" t="s">
        <v>205</v>
      </c>
      <c r="EN85" t="s">
        <v>205</v>
      </c>
      <c r="EO85" t="s">
        <v>206</v>
      </c>
      <c r="EP85" t="s">
        <v>216</v>
      </c>
      <c r="EV85" t="s">
        <v>205</v>
      </c>
      <c r="EW85" t="s">
        <v>227</v>
      </c>
      <c r="EX85" t="s">
        <v>226</v>
      </c>
      <c r="EY85" t="s">
        <v>228</v>
      </c>
      <c r="EZ85" t="s">
        <v>217</v>
      </c>
      <c r="FA85" t="s">
        <v>217</v>
      </c>
      <c r="FB85" t="s">
        <v>217</v>
      </c>
      <c r="FC85" t="s">
        <v>226</v>
      </c>
      <c r="FD85" t="s">
        <v>217</v>
      </c>
      <c r="FE85" t="s">
        <v>226</v>
      </c>
      <c r="FF85" t="s">
        <v>228</v>
      </c>
      <c r="FG85" t="s">
        <v>217</v>
      </c>
      <c r="FH85" t="s">
        <v>227</v>
      </c>
      <c r="FI85" t="s">
        <v>228</v>
      </c>
      <c r="FJ85" t="s">
        <v>217</v>
      </c>
      <c r="FK85" t="s">
        <v>231</v>
      </c>
      <c r="FL85" t="s">
        <v>230</v>
      </c>
      <c r="FM85" t="s">
        <v>230</v>
      </c>
      <c r="FN85" t="s">
        <v>230</v>
      </c>
      <c r="FO85" t="s">
        <v>218</v>
      </c>
      <c r="FP85" t="s">
        <v>231</v>
      </c>
      <c r="FQ85" t="s">
        <v>230</v>
      </c>
      <c r="FR85" t="s">
        <v>231</v>
      </c>
      <c r="FS85" t="s">
        <v>231</v>
      </c>
      <c r="FT85" t="s">
        <v>231</v>
      </c>
      <c r="FU85" t="s">
        <v>231</v>
      </c>
      <c r="FV85" t="s">
        <v>231</v>
      </c>
      <c r="FW85" t="s">
        <v>230</v>
      </c>
      <c r="FX85" t="s">
        <v>226</v>
      </c>
      <c r="FY85" t="s">
        <v>226</v>
      </c>
      <c r="FZ85" t="s">
        <v>226</v>
      </c>
      <c r="GA85" t="s">
        <v>226</v>
      </c>
      <c r="GB85" t="s">
        <v>226</v>
      </c>
      <c r="GC85" t="s">
        <v>226</v>
      </c>
      <c r="GD85" t="s">
        <v>226</v>
      </c>
      <c r="GE85" t="s">
        <v>226</v>
      </c>
      <c r="GF85" t="s">
        <v>226</v>
      </c>
      <c r="GG85" t="s">
        <v>226</v>
      </c>
      <c r="GH85" t="s">
        <v>226</v>
      </c>
      <c r="GI85" t="s">
        <v>226</v>
      </c>
      <c r="GJ85" t="s">
        <v>226</v>
      </c>
      <c r="GK85" t="s">
        <v>226</v>
      </c>
      <c r="GL85" t="s">
        <v>226</v>
      </c>
      <c r="GM85" t="s">
        <v>226</v>
      </c>
      <c r="GN85" t="s">
        <v>226</v>
      </c>
      <c r="GO85" t="s">
        <v>226</v>
      </c>
      <c r="GP85" t="s">
        <v>226</v>
      </c>
      <c r="GQ85" t="s">
        <v>226</v>
      </c>
      <c r="GR85" t="s">
        <v>205</v>
      </c>
      <c r="GS85" t="s">
        <v>211</v>
      </c>
    </row>
    <row r="86" spans="1:201" x14ac:dyDescent="0.2">
      <c r="A86">
        <v>228</v>
      </c>
      <c r="B86" t="s">
        <v>944</v>
      </c>
      <c r="C86">
        <v>10</v>
      </c>
      <c r="D86" s="4">
        <v>26</v>
      </c>
      <c r="E86" s="5" t="s">
        <v>203</v>
      </c>
      <c r="F86" s="5" t="s">
        <v>265</v>
      </c>
      <c r="G86" s="5"/>
      <c r="H86" s="5" t="s">
        <v>206</v>
      </c>
      <c r="I86" s="5" t="s">
        <v>205</v>
      </c>
      <c r="J86" s="5" t="s">
        <v>205</v>
      </c>
      <c r="K86" s="5" t="s">
        <v>205</v>
      </c>
      <c r="L86" s="5"/>
      <c r="M86" s="5" t="s">
        <v>266</v>
      </c>
      <c r="N86" s="5" t="s">
        <v>205</v>
      </c>
      <c r="O86" s="5" t="s">
        <v>205</v>
      </c>
      <c r="P86" s="5" t="s">
        <v>205</v>
      </c>
      <c r="Q86" s="5" t="s">
        <v>205</v>
      </c>
      <c r="R86" s="16" t="s">
        <v>206</v>
      </c>
      <c r="S86" s="5"/>
      <c r="T86" s="6">
        <v>2</v>
      </c>
      <c r="U86" s="10"/>
      <c r="V86" s="11"/>
      <c r="W86" s="11"/>
      <c r="X86" s="11"/>
      <c r="Y86" s="11"/>
      <c r="Z86" s="11" t="s">
        <v>211</v>
      </c>
      <c r="AA86" s="11" t="s">
        <v>211</v>
      </c>
      <c r="AB86" s="11" t="s">
        <v>211</v>
      </c>
      <c r="AC86" s="11" t="s">
        <v>211</v>
      </c>
      <c r="AD86" s="11" t="s">
        <v>211</v>
      </c>
      <c r="AE86" s="11" t="s">
        <v>211</v>
      </c>
      <c r="AF86" s="11"/>
      <c r="AG86" s="11" t="s">
        <v>206</v>
      </c>
      <c r="AH86" s="11" t="s">
        <v>206</v>
      </c>
      <c r="AI86" s="11" t="s">
        <v>205</v>
      </c>
      <c r="AJ86" s="11" t="s">
        <v>205</v>
      </c>
      <c r="AK86" s="11" t="s">
        <v>206</v>
      </c>
      <c r="AL86" s="11" t="s">
        <v>206</v>
      </c>
      <c r="AM86" s="11" t="s">
        <v>206</v>
      </c>
      <c r="AN86" s="11" t="s">
        <v>206</v>
      </c>
      <c r="AO86" s="11" t="s">
        <v>205</v>
      </c>
      <c r="AP86" s="11" t="s">
        <v>206</v>
      </c>
      <c r="AQ86" s="11" t="s">
        <v>205</v>
      </c>
      <c r="AR86" s="11" t="s">
        <v>206</v>
      </c>
      <c r="AS86" s="11" t="s">
        <v>205</v>
      </c>
      <c r="AT86" s="11" t="s">
        <v>206</v>
      </c>
      <c r="AU86" s="11" t="s">
        <v>205</v>
      </c>
      <c r="AV86" s="11" t="s">
        <v>205</v>
      </c>
      <c r="AW86" s="11" t="s">
        <v>205</v>
      </c>
      <c r="AX86" s="11" t="s">
        <v>205</v>
      </c>
      <c r="AY86" s="11"/>
      <c r="AZ86" s="11" t="s">
        <v>229</v>
      </c>
      <c r="BA86" s="11" t="s">
        <v>229</v>
      </c>
      <c r="BB86" s="11" t="s">
        <v>229</v>
      </c>
      <c r="BC86" s="11" t="s">
        <v>229</v>
      </c>
      <c r="BD86" s="11" t="s">
        <v>217</v>
      </c>
      <c r="BE86" s="11" t="s">
        <v>217</v>
      </c>
      <c r="BF86" s="11" t="s">
        <v>229</v>
      </c>
      <c r="BG86" s="11" t="s">
        <v>217</v>
      </c>
      <c r="BH86" s="11" t="s">
        <v>217</v>
      </c>
      <c r="BI86" s="11" t="s">
        <v>229</v>
      </c>
      <c r="BJ86" s="11" t="s">
        <v>228</v>
      </c>
      <c r="BK86" s="11" t="s">
        <v>229</v>
      </c>
      <c r="BL86" s="11" t="s">
        <v>229</v>
      </c>
      <c r="BM86" s="11" t="s">
        <v>217</v>
      </c>
      <c r="BN86" s="11" t="s">
        <v>229</v>
      </c>
      <c r="BO86" s="11" t="s">
        <v>227</v>
      </c>
      <c r="BP86" s="11" t="s">
        <v>227</v>
      </c>
      <c r="BQ86" s="11" t="s">
        <v>217</v>
      </c>
      <c r="BR86" s="11" t="s">
        <v>229</v>
      </c>
      <c r="BS86" s="11" t="s">
        <v>228</v>
      </c>
      <c r="BT86" s="11" t="s">
        <v>217</v>
      </c>
      <c r="BU86" s="11" t="s">
        <v>228</v>
      </c>
      <c r="BV86" s="11" t="s">
        <v>217</v>
      </c>
      <c r="BW86" s="11" t="s">
        <v>229</v>
      </c>
      <c r="BX86" s="11" t="s">
        <v>229</v>
      </c>
      <c r="BY86" s="11" t="s">
        <v>226</v>
      </c>
      <c r="BZ86" s="11" t="s">
        <v>217</v>
      </c>
      <c r="CA86" s="11" t="s">
        <v>229</v>
      </c>
      <c r="CB86" s="11" t="s">
        <v>226</v>
      </c>
      <c r="CC86" s="11" t="s">
        <v>229</v>
      </c>
      <c r="CD86" s="11" t="s">
        <v>226</v>
      </c>
      <c r="CE86" s="11" t="s">
        <v>226</v>
      </c>
      <c r="CF86" s="11" t="s">
        <v>226</v>
      </c>
      <c r="CG86" s="12" t="s">
        <v>226</v>
      </c>
      <c r="CH86" t="s">
        <v>206</v>
      </c>
      <c r="CI86" t="s">
        <v>206</v>
      </c>
      <c r="CJ86" t="s">
        <v>206</v>
      </c>
      <c r="CK86" t="s">
        <v>206</v>
      </c>
      <c r="CL86" t="s">
        <v>206</v>
      </c>
      <c r="CM86" t="s">
        <v>206</v>
      </c>
      <c r="CN86" t="s">
        <v>206</v>
      </c>
      <c r="CX86" t="s">
        <v>243</v>
      </c>
      <c r="CZ86" t="s">
        <v>206</v>
      </c>
      <c r="DA86" t="s">
        <v>206</v>
      </c>
      <c r="DB86" t="s">
        <v>206</v>
      </c>
      <c r="DC86" t="s">
        <v>206</v>
      </c>
      <c r="DD86" t="s">
        <v>223</v>
      </c>
      <c r="DE86" t="s">
        <v>223</v>
      </c>
      <c r="DF86" t="s">
        <v>223</v>
      </c>
      <c r="DG86" t="s">
        <v>223</v>
      </c>
      <c r="DH86" t="s">
        <v>223</v>
      </c>
      <c r="DI86" t="s">
        <v>223</v>
      </c>
      <c r="DJ86" t="s">
        <v>223</v>
      </c>
      <c r="DY86" t="s">
        <v>243</v>
      </c>
      <c r="EA86" t="s">
        <v>206</v>
      </c>
      <c r="EB86" t="s">
        <v>206</v>
      </c>
      <c r="EC86" t="s">
        <v>206</v>
      </c>
      <c r="EJ86" t="s">
        <v>243</v>
      </c>
      <c r="EL86" t="s">
        <v>216</v>
      </c>
      <c r="EM86" t="s">
        <v>205</v>
      </c>
      <c r="EN86" t="s">
        <v>206</v>
      </c>
      <c r="EO86" t="s">
        <v>223</v>
      </c>
      <c r="EP86" t="s">
        <v>205</v>
      </c>
      <c r="EV86" t="s">
        <v>214</v>
      </c>
      <c r="EW86" t="s">
        <v>228</v>
      </c>
      <c r="EX86" t="s">
        <v>226</v>
      </c>
      <c r="EY86" t="s">
        <v>229</v>
      </c>
      <c r="EZ86" t="s">
        <v>229</v>
      </c>
      <c r="FA86" t="s">
        <v>229</v>
      </c>
      <c r="FB86" t="s">
        <v>228</v>
      </c>
      <c r="FC86" t="s">
        <v>226</v>
      </c>
      <c r="FD86" t="s">
        <v>226</v>
      </c>
      <c r="FE86" t="s">
        <v>226</v>
      </c>
      <c r="FF86" t="s">
        <v>227</v>
      </c>
      <c r="FG86" t="s">
        <v>226</v>
      </c>
      <c r="FH86" t="s">
        <v>226</v>
      </c>
      <c r="FI86" t="s">
        <v>227</v>
      </c>
      <c r="FJ86" t="s">
        <v>226</v>
      </c>
      <c r="FK86" t="s">
        <v>218</v>
      </c>
      <c r="FL86" t="s">
        <v>231</v>
      </c>
      <c r="FM86" t="s">
        <v>231</v>
      </c>
      <c r="FN86" t="s">
        <v>231</v>
      </c>
      <c r="FO86" t="s">
        <v>233</v>
      </c>
      <c r="FP86" t="s">
        <v>218</v>
      </c>
      <c r="FQ86" t="s">
        <v>232</v>
      </c>
      <c r="FR86" t="s">
        <v>233</v>
      </c>
      <c r="FS86" t="s">
        <v>233</v>
      </c>
      <c r="FT86" t="s">
        <v>233</v>
      </c>
      <c r="FU86" t="s">
        <v>233</v>
      </c>
      <c r="FV86" t="s">
        <v>233</v>
      </c>
      <c r="FW86" t="s">
        <v>233</v>
      </c>
      <c r="FX86" t="s">
        <v>227</v>
      </c>
      <c r="FY86" t="s">
        <v>226</v>
      </c>
      <c r="FZ86" t="s">
        <v>217</v>
      </c>
      <c r="GA86" t="s">
        <v>226</v>
      </c>
      <c r="GB86" t="s">
        <v>217</v>
      </c>
      <c r="GC86" t="s">
        <v>226</v>
      </c>
      <c r="GD86" t="s">
        <v>229</v>
      </c>
      <c r="GE86" t="s">
        <v>217</v>
      </c>
      <c r="GF86" t="s">
        <v>217</v>
      </c>
      <c r="GG86" t="s">
        <v>226</v>
      </c>
      <c r="GH86" t="s">
        <v>228</v>
      </c>
      <c r="GI86" t="s">
        <v>229</v>
      </c>
      <c r="GJ86" t="s">
        <v>217</v>
      </c>
      <c r="GK86" t="s">
        <v>229</v>
      </c>
      <c r="GL86" t="s">
        <v>228</v>
      </c>
      <c r="GM86" t="s">
        <v>229</v>
      </c>
      <c r="GN86" t="s">
        <v>226</v>
      </c>
      <c r="GO86" t="s">
        <v>226</v>
      </c>
      <c r="GP86" t="s">
        <v>226</v>
      </c>
      <c r="GQ86" t="s">
        <v>226</v>
      </c>
      <c r="GR86" t="s">
        <v>205</v>
      </c>
      <c r="GS86" t="s">
        <v>211</v>
      </c>
    </row>
    <row r="87" spans="1:201" x14ac:dyDescent="0.2">
      <c r="A87">
        <v>229</v>
      </c>
      <c r="B87" t="s">
        <v>948</v>
      </c>
      <c r="C87">
        <v>10</v>
      </c>
      <c r="D87" s="4">
        <v>25</v>
      </c>
      <c r="E87" s="5" t="s">
        <v>203</v>
      </c>
      <c r="F87" s="5" t="s">
        <v>281</v>
      </c>
      <c r="G87" s="5"/>
      <c r="H87" s="5" t="s">
        <v>206</v>
      </c>
      <c r="I87" s="5" t="s">
        <v>205</v>
      </c>
      <c r="J87" s="5" t="s">
        <v>205</v>
      </c>
      <c r="K87" s="5" t="s">
        <v>205</v>
      </c>
      <c r="L87" s="5"/>
      <c r="M87" s="5" t="s">
        <v>266</v>
      </c>
      <c r="N87" s="5" t="s">
        <v>205</v>
      </c>
      <c r="O87" s="5" t="s">
        <v>205</v>
      </c>
      <c r="P87" s="5" t="s">
        <v>205</v>
      </c>
      <c r="Q87" s="5" t="s">
        <v>205</v>
      </c>
      <c r="R87" s="16" t="s">
        <v>206</v>
      </c>
      <c r="S87" s="5"/>
      <c r="T87" s="6">
        <v>2</v>
      </c>
      <c r="U87" s="10"/>
      <c r="V87" s="11"/>
      <c r="W87" s="11"/>
      <c r="X87" s="11"/>
      <c r="Y87" s="11"/>
      <c r="Z87" s="11" t="s">
        <v>211</v>
      </c>
      <c r="AA87" s="11" t="s">
        <v>211</v>
      </c>
      <c r="AB87" s="11" t="s">
        <v>211</v>
      </c>
      <c r="AC87" s="11" t="s">
        <v>211</v>
      </c>
      <c r="AD87" s="11" t="s">
        <v>211</v>
      </c>
      <c r="AE87" s="11" t="s">
        <v>211</v>
      </c>
      <c r="AF87" s="11"/>
      <c r="AG87" s="11" t="s">
        <v>206</v>
      </c>
      <c r="AH87" s="11" t="s">
        <v>206</v>
      </c>
      <c r="AI87" s="11" t="s">
        <v>205</v>
      </c>
      <c r="AJ87" s="11" t="s">
        <v>205</v>
      </c>
      <c r="AK87" s="11" t="s">
        <v>205</v>
      </c>
      <c r="AL87" s="11" t="s">
        <v>205</v>
      </c>
      <c r="AM87" s="11" t="s">
        <v>205</v>
      </c>
      <c r="AN87" s="11" t="s">
        <v>205</v>
      </c>
      <c r="AO87" s="11" t="s">
        <v>205</v>
      </c>
      <c r="AP87" s="11" t="s">
        <v>205</v>
      </c>
      <c r="AQ87" s="11" t="s">
        <v>206</v>
      </c>
      <c r="AR87" s="11" t="s">
        <v>206</v>
      </c>
      <c r="AS87" s="11" t="s">
        <v>206</v>
      </c>
      <c r="AT87" s="11" t="s">
        <v>206</v>
      </c>
      <c r="AU87" s="11" t="s">
        <v>205</v>
      </c>
      <c r="AV87" s="11" t="s">
        <v>205</v>
      </c>
      <c r="AW87" s="11" t="s">
        <v>206</v>
      </c>
      <c r="AX87" s="11" t="s">
        <v>205</v>
      </c>
      <c r="AY87" s="11"/>
      <c r="AZ87" s="11" t="s">
        <v>229</v>
      </c>
      <c r="BA87" s="11" t="s">
        <v>229</v>
      </c>
      <c r="BB87" s="11" t="s">
        <v>229</v>
      </c>
      <c r="BC87" s="11" t="s">
        <v>229</v>
      </c>
      <c r="BD87" s="11" t="s">
        <v>217</v>
      </c>
      <c r="BE87" s="11" t="s">
        <v>217</v>
      </c>
      <c r="BF87" s="11" t="s">
        <v>217</v>
      </c>
      <c r="BG87" s="11" t="s">
        <v>228</v>
      </c>
      <c r="BH87" s="11" t="s">
        <v>217</v>
      </c>
      <c r="BI87" s="11" t="s">
        <v>228</v>
      </c>
      <c r="BJ87" s="11" t="s">
        <v>228</v>
      </c>
      <c r="BK87" s="11" t="s">
        <v>228</v>
      </c>
      <c r="BL87" s="11" t="s">
        <v>228</v>
      </c>
      <c r="BM87" s="11" t="s">
        <v>229</v>
      </c>
      <c r="BN87" s="11" t="s">
        <v>217</v>
      </c>
      <c r="BO87" s="11" t="s">
        <v>217</v>
      </c>
      <c r="BP87" s="11" t="s">
        <v>228</v>
      </c>
      <c r="BQ87" s="11" t="s">
        <v>217</v>
      </c>
      <c r="BR87" s="11" t="s">
        <v>228</v>
      </c>
      <c r="BS87" s="11" t="s">
        <v>229</v>
      </c>
      <c r="BT87" s="11" t="s">
        <v>227</v>
      </c>
      <c r="BU87" s="11" t="s">
        <v>217</v>
      </c>
      <c r="BV87" s="11" t="s">
        <v>217</v>
      </c>
      <c r="BW87" s="11" t="s">
        <v>226</v>
      </c>
      <c r="BX87" s="11" t="s">
        <v>227</v>
      </c>
      <c r="BY87" s="11" t="s">
        <v>217</v>
      </c>
      <c r="BZ87" s="11" t="s">
        <v>217</v>
      </c>
      <c r="CA87" s="11" t="s">
        <v>217</v>
      </c>
      <c r="CB87" s="11" t="s">
        <v>217</v>
      </c>
      <c r="CC87" s="11" t="s">
        <v>217</v>
      </c>
      <c r="CD87" s="11" t="s">
        <v>217</v>
      </c>
      <c r="CE87" s="11" t="s">
        <v>217</v>
      </c>
      <c r="CF87" s="11" t="s">
        <v>217</v>
      </c>
      <c r="CG87" s="12" t="s">
        <v>217</v>
      </c>
      <c r="CH87" t="s">
        <v>206</v>
      </c>
      <c r="CI87" t="s">
        <v>216</v>
      </c>
      <c r="CJ87" t="s">
        <v>216</v>
      </c>
      <c r="CK87" t="s">
        <v>205</v>
      </c>
      <c r="CL87" t="s">
        <v>206</v>
      </c>
      <c r="CM87" t="s">
        <v>216</v>
      </c>
      <c r="CN87" t="s">
        <v>205</v>
      </c>
      <c r="CY87" t="s">
        <v>213</v>
      </c>
      <c r="CZ87" t="s">
        <v>216</v>
      </c>
      <c r="DA87" t="s">
        <v>216</v>
      </c>
      <c r="DB87" t="s">
        <v>216</v>
      </c>
      <c r="DC87" t="s">
        <v>216</v>
      </c>
      <c r="DD87" t="s">
        <v>206</v>
      </c>
      <c r="DE87" t="s">
        <v>206</v>
      </c>
      <c r="DF87" t="s">
        <v>206</v>
      </c>
      <c r="DG87" t="s">
        <v>206</v>
      </c>
      <c r="DH87" t="s">
        <v>206</v>
      </c>
      <c r="DI87" t="s">
        <v>206</v>
      </c>
      <c r="DJ87" t="s">
        <v>216</v>
      </c>
      <c r="DY87" t="s">
        <v>215</v>
      </c>
      <c r="EA87" t="s">
        <v>216</v>
      </c>
      <c r="EB87" t="s">
        <v>206</v>
      </c>
      <c r="EC87" t="s">
        <v>206</v>
      </c>
      <c r="EJ87" t="s">
        <v>215</v>
      </c>
      <c r="EL87" t="s">
        <v>216</v>
      </c>
      <c r="EM87" t="s">
        <v>216</v>
      </c>
      <c r="EN87" t="s">
        <v>206</v>
      </c>
      <c r="EO87" t="s">
        <v>216</v>
      </c>
      <c r="EP87" t="s">
        <v>216</v>
      </c>
      <c r="EV87" t="s">
        <v>213</v>
      </c>
      <c r="EW87" t="s">
        <v>217</v>
      </c>
      <c r="EX87" t="s">
        <v>217</v>
      </c>
      <c r="EY87" t="s">
        <v>217</v>
      </c>
      <c r="EZ87" t="s">
        <v>228</v>
      </c>
      <c r="FA87" t="s">
        <v>217</v>
      </c>
      <c r="FB87" t="s">
        <v>228</v>
      </c>
      <c r="FC87" t="s">
        <v>217</v>
      </c>
      <c r="FD87" t="s">
        <v>217</v>
      </c>
      <c r="FE87" t="s">
        <v>217</v>
      </c>
      <c r="FF87" t="s">
        <v>217</v>
      </c>
      <c r="FG87" t="s">
        <v>217</v>
      </c>
      <c r="FH87" t="s">
        <v>217</v>
      </c>
      <c r="FI87" t="s">
        <v>217</v>
      </c>
      <c r="FJ87" t="s">
        <v>217</v>
      </c>
      <c r="FK87" t="s">
        <v>218</v>
      </c>
      <c r="FL87" t="s">
        <v>218</v>
      </c>
      <c r="FM87" t="s">
        <v>218</v>
      </c>
      <c r="FN87" t="s">
        <v>231</v>
      </c>
      <c r="FO87" t="s">
        <v>218</v>
      </c>
      <c r="FP87" t="s">
        <v>231</v>
      </c>
      <c r="FQ87" t="s">
        <v>231</v>
      </c>
      <c r="FR87" t="s">
        <v>218</v>
      </c>
      <c r="FS87" t="s">
        <v>218</v>
      </c>
      <c r="FT87" t="s">
        <v>218</v>
      </c>
      <c r="FU87" t="s">
        <v>218</v>
      </c>
      <c r="FV87" t="s">
        <v>218</v>
      </c>
      <c r="FW87" t="s">
        <v>218</v>
      </c>
      <c r="FX87" t="s">
        <v>217</v>
      </c>
      <c r="FY87" t="s">
        <v>217</v>
      </c>
      <c r="FZ87" t="s">
        <v>228</v>
      </c>
      <c r="GA87" t="s">
        <v>217</v>
      </c>
      <c r="GB87" t="s">
        <v>228</v>
      </c>
      <c r="GC87" t="s">
        <v>217</v>
      </c>
      <c r="GD87" t="s">
        <v>228</v>
      </c>
      <c r="GE87" t="s">
        <v>217</v>
      </c>
      <c r="GF87" t="s">
        <v>217</v>
      </c>
      <c r="GG87" t="s">
        <v>217</v>
      </c>
      <c r="GH87" t="s">
        <v>217</v>
      </c>
      <c r="GI87" t="s">
        <v>228</v>
      </c>
      <c r="GJ87" t="s">
        <v>228</v>
      </c>
      <c r="GK87" t="s">
        <v>217</v>
      </c>
      <c r="GL87" t="s">
        <v>217</v>
      </c>
      <c r="GM87" t="s">
        <v>228</v>
      </c>
      <c r="GN87" t="s">
        <v>228</v>
      </c>
      <c r="GO87" t="s">
        <v>217</v>
      </c>
      <c r="GP87" t="s">
        <v>217</v>
      </c>
      <c r="GQ87" t="s">
        <v>217</v>
      </c>
      <c r="GR87" t="s">
        <v>205</v>
      </c>
      <c r="GS87" t="s">
        <v>211</v>
      </c>
    </row>
    <row r="88" spans="1:201" x14ac:dyDescent="0.2">
      <c r="A88">
        <v>230</v>
      </c>
      <c r="B88" t="s">
        <v>952</v>
      </c>
      <c r="C88">
        <v>10</v>
      </c>
      <c r="D88" s="4">
        <v>26</v>
      </c>
      <c r="E88" s="5" t="s">
        <v>203</v>
      </c>
      <c r="F88" s="5" t="s">
        <v>281</v>
      </c>
      <c r="G88" s="5"/>
      <c r="H88" s="5" t="s">
        <v>206</v>
      </c>
      <c r="I88" s="5" t="s">
        <v>205</v>
      </c>
      <c r="J88" s="5" t="s">
        <v>205</v>
      </c>
      <c r="K88" s="5" t="s">
        <v>205</v>
      </c>
      <c r="L88" s="5"/>
      <c r="M88" s="5" t="s">
        <v>266</v>
      </c>
      <c r="N88" s="5" t="s">
        <v>205</v>
      </c>
      <c r="O88" s="5" t="s">
        <v>205</v>
      </c>
      <c r="P88" s="5" t="s">
        <v>205</v>
      </c>
      <c r="Q88" s="5" t="s">
        <v>205</v>
      </c>
      <c r="R88" s="5" t="s">
        <v>206</v>
      </c>
      <c r="S88" s="5"/>
      <c r="T88" s="6">
        <v>0</v>
      </c>
      <c r="U88" s="10"/>
      <c r="V88" s="11"/>
      <c r="W88" s="11"/>
      <c r="X88" s="11"/>
      <c r="Y88" s="11"/>
      <c r="Z88" s="11" t="s">
        <v>211</v>
      </c>
      <c r="AA88" s="11" t="s">
        <v>211</v>
      </c>
      <c r="AB88" s="11" t="s">
        <v>211</v>
      </c>
      <c r="AC88" s="11" t="s">
        <v>211</v>
      </c>
      <c r="AD88" s="11" t="s">
        <v>211</v>
      </c>
      <c r="AE88" s="11" t="s">
        <v>211</v>
      </c>
      <c r="AF88" s="11"/>
      <c r="AG88" s="11" t="s">
        <v>206</v>
      </c>
      <c r="AH88" s="11" t="s">
        <v>206</v>
      </c>
      <c r="AI88" s="11" t="s">
        <v>205</v>
      </c>
      <c r="AJ88" s="11" t="s">
        <v>205</v>
      </c>
      <c r="AK88" s="11" t="s">
        <v>205</v>
      </c>
      <c r="AL88" s="11" t="s">
        <v>205</v>
      </c>
      <c r="AM88" s="11" t="s">
        <v>205</v>
      </c>
      <c r="AN88" s="11" t="s">
        <v>205</v>
      </c>
      <c r="AO88" s="11" t="s">
        <v>205</v>
      </c>
      <c r="AP88" s="11" t="s">
        <v>205</v>
      </c>
      <c r="AQ88" s="11" t="s">
        <v>206</v>
      </c>
      <c r="AR88" s="11" t="s">
        <v>205</v>
      </c>
      <c r="AS88" s="11" t="s">
        <v>206</v>
      </c>
      <c r="AT88" s="11" t="s">
        <v>205</v>
      </c>
      <c r="AU88" s="11" t="s">
        <v>205</v>
      </c>
      <c r="AV88" s="11" t="s">
        <v>205</v>
      </c>
      <c r="AW88" s="11" t="s">
        <v>205</v>
      </c>
      <c r="AX88" s="11" t="s">
        <v>205</v>
      </c>
      <c r="AY88" s="11"/>
      <c r="AZ88" s="11" t="s">
        <v>228</v>
      </c>
      <c r="BA88" s="11" t="s">
        <v>228</v>
      </c>
      <c r="BB88" s="11" t="s">
        <v>217</v>
      </c>
      <c r="BC88" s="11" t="s">
        <v>217</v>
      </c>
      <c r="BD88" s="11" t="s">
        <v>217</v>
      </c>
      <c r="BE88" s="11" t="s">
        <v>217</v>
      </c>
      <c r="BF88" s="11" t="s">
        <v>217</v>
      </c>
      <c r="BG88" s="11" t="s">
        <v>228</v>
      </c>
      <c r="BH88" s="11" t="s">
        <v>228</v>
      </c>
      <c r="BI88" s="11" t="s">
        <v>228</v>
      </c>
      <c r="BJ88" s="11" t="s">
        <v>228</v>
      </c>
      <c r="BK88" s="11" t="s">
        <v>217</v>
      </c>
      <c r="BL88" s="11" t="s">
        <v>228</v>
      </c>
      <c r="BM88" s="11" t="s">
        <v>228</v>
      </c>
      <c r="BN88" s="11" t="s">
        <v>228</v>
      </c>
      <c r="BO88" s="11" t="s">
        <v>228</v>
      </c>
      <c r="BP88" s="11" t="s">
        <v>228</v>
      </c>
      <c r="BQ88" s="11" t="s">
        <v>228</v>
      </c>
      <c r="BR88" s="11" t="s">
        <v>217</v>
      </c>
      <c r="BS88" s="11" t="s">
        <v>217</v>
      </c>
      <c r="BT88" s="11" t="s">
        <v>217</v>
      </c>
      <c r="BU88" s="11" t="s">
        <v>217</v>
      </c>
      <c r="BV88" s="11" t="s">
        <v>217</v>
      </c>
      <c r="BW88" s="11" t="s">
        <v>217</v>
      </c>
      <c r="BX88" s="11" t="s">
        <v>217</v>
      </c>
      <c r="BY88" s="11" t="s">
        <v>217</v>
      </c>
      <c r="BZ88" s="11" t="s">
        <v>217</v>
      </c>
      <c r="CA88" s="11" t="s">
        <v>217</v>
      </c>
      <c r="CB88" s="11" t="s">
        <v>217</v>
      </c>
      <c r="CC88" s="11" t="s">
        <v>217</v>
      </c>
      <c r="CD88" s="11" t="s">
        <v>217</v>
      </c>
      <c r="CE88" s="11" t="s">
        <v>217</v>
      </c>
      <c r="CF88" s="11" t="s">
        <v>217</v>
      </c>
      <c r="CG88" s="12" t="s">
        <v>217</v>
      </c>
      <c r="CH88" t="s">
        <v>216</v>
      </c>
      <c r="CI88" t="s">
        <v>216</v>
      </c>
      <c r="CJ88" t="s">
        <v>216</v>
      </c>
      <c r="CK88" t="s">
        <v>206</v>
      </c>
      <c r="CL88" t="s">
        <v>216</v>
      </c>
      <c r="CM88" t="s">
        <v>216</v>
      </c>
      <c r="CN88" t="s">
        <v>216</v>
      </c>
      <c r="CY88" t="s">
        <v>213</v>
      </c>
      <c r="CZ88" t="s">
        <v>216</v>
      </c>
      <c r="DA88" t="s">
        <v>216</v>
      </c>
      <c r="DB88" t="s">
        <v>205</v>
      </c>
      <c r="DC88" t="s">
        <v>205</v>
      </c>
      <c r="DD88" t="s">
        <v>205</v>
      </c>
      <c r="DE88" t="s">
        <v>216</v>
      </c>
      <c r="DF88" t="s">
        <v>205</v>
      </c>
      <c r="DG88" t="s">
        <v>205</v>
      </c>
      <c r="DH88" t="s">
        <v>216</v>
      </c>
      <c r="DI88" t="s">
        <v>205</v>
      </c>
      <c r="DJ88" t="s">
        <v>205</v>
      </c>
      <c r="DZ88" t="s">
        <v>213</v>
      </c>
      <c r="EA88" t="s">
        <v>223</v>
      </c>
      <c r="EB88" t="s">
        <v>206</v>
      </c>
      <c r="EC88" t="s">
        <v>206</v>
      </c>
      <c r="EJ88" t="s">
        <v>215</v>
      </c>
      <c r="EL88" t="s">
        <v>205</v>
      </c>
      <c r="EM88" t="s">
        <v>205</v>
      </c>
      <c r="EN88" t="s">
        <v>206</v>
      </c>
      <c r="EO88" t="s">
        <v>206</v>
      </c>
      <c r="EP88" t="s">
        <v>205</v>
      </c>
      <c r="EV88" t="s">
        <v>213</v>
      </c>
      <c r="EW88" t="s">
        <v>228</v>
      </c>
      <c r="EX88" t="s">
        <v>228</v>
      </c>
      <c r="EY88" t="s">
        <v>228</v>
      </c>
      <c r="EZ88" t="s">
        <v>229</v>
      </c>
      <c r="FA88" t="s">
        <v>229</v>
      </c>
      <c r="FB88" t="s">
        <v>229</v>
      </c>
      <c r="FC88" t="s">
        <v>228</v>
      </c>
      <c r="FD88" t="s">
        <v>228</v>
      </c>
      <c r="FE88" t="s">
        <v>228</v>
      </c>
      <c r="FF88" t="s">
        <v>228</v>
      </c>
      <c r="FG88" t="s">
        <v>228</v>
      </c>
      <c r="FH88" t="s">
        <v>228</v>
      </c>
      <c r="FI88" t="s">
        <v>228</v>
      </c>
      <c r="FJ88" t="s">
        <v>228</v>
      </c>
      <c r="FK88" t="s">
        <v>231</v>
      </c>
      <c r="FL88" t="s">
        <v>231</v>
      </c>
      <c r="FM88" t="s">
        <v>231</v>
      </c>
      <c r="FN88" t="s">
        <v>231</v>
      </c>
      <c r="FO88" t="s">
        <v>231</v>
      </c>
      <c r="FP88" t="s">
        <v>231</v>
      </c>
      <c r="FQ88" t="s">
        <v>231</v>
      </c>
      <c r="FR88" t="s">
        <v>231</v>
      </c>
      <c r="FS88" t="s">
        <v>231</v>
      </c>
      <c r="FT88" t="s">
        <v>231</v>
      </c>
      <c r="FU88" t="s">
        <v>231</v>
      </c>
      <c r="FV88" t="s">
        <v>231</v>
      </c>
      <c r="FW88" t="s">
        <v>231</v>
      </c>
      <c r="FX88" t="s">
        <v>228</v>
      </c>
      <c r="FY88" t="s">
        <v>228</v>
      </c>
      <c r="FZ88" t="s">
        <v>228</v>
      </c>
      <c r="GA88" t="s">
        <v>228</v>
      </c>
      <c r="GB88" t="s">
        <v>228</v>
      </c>
      <c r="GC88" t="s">
        <v>228</v>
      </c>
      <c r="GD88" t="s">
        <v>228</v>
      </c>
      <c r="GE88" t="s">
        <v>228</v>
      </c>
      <c r="GF88" t="s">
        <v>228</v>
      </c>
      <c r="GG88" t="s">
        <v>228</v>
      </c>
      <c r="GH88" t="s">
        <v>228</v>
      </c>
      <c r="GI88" t="s">
        <v>228</v>
      </c>
      <c r="GJ88" t="s">
        <v>228</v>
      </c>
      <c r="GK88" t="s">
        <v>228</v>
      </c>
      <c r="GL88" t="s">
        <v>228</v>
      </c>
      <c r="GM88" t="s">
        <v>228</v>
      </c>
      <c r="GN88" t="s">
        <v>228</v>
      </c>
      <c r="GO88" t="s">
        <v>228</v>
      </c>
      <c r="GP88" t="s">
        <v>228</v>
      </c>
      <c r="GQ88" t="s">
        <v>228</v>
      </c>
      <c r="GR88" t="s">
        <v>206</v>
      </c>
      <c r="GS88" t="s">
        <v>211</v>
      </c>
    </row>
    <row r="89" spans="1:201" x14ac:dyDescent="0.2">
      <c r="A89">
        <v>231</v>
      </c>
      <c r="B89" t="s">
        <v>955</v>
      </c>
      <c r="C89">
        <v>10</v>
      </c>
      <c r="D89" s="4">
        <v>25</v>
      </c>
      <c r="E89" s="5" t="s">
        <v>203</v>
      </c>
      <c r="F89" s="5" t="s">
        <v>265</v>
      </c>
      <c r="G89" s="5"/>
      <c r="H89" s="5" t="s">
        <v>206</v>
      </c>
      <c r="I89" s="5" t="s">
        <v>205</v>
      </c>
      <c r="J89" s="5" t="s">
        <v>206</v>
      </c>
      <c r="K89" s="5" t="s">
        <v>206</v>
      </c>
      <c r="L89" s="5"/>
      <c r="M89" s="5" t="s">
        <v>266</v>
      </c>
      <c r="N89" s="5" t="s">
        <v>205</v>
      </c>
      <c r="O89" s="5" t="s">
        <v>205</v>
      </c>
      <c r="P89" s="5" t="s">
        <v>206</v>
      </c>
      <c r="Q89" s="5" t="s">
        <v>205</v>
      </c>
      <c r="R89" s="5" t="s">
        <v>206</v>
      </c>
      <c r="S89" s="5"/>
      <c r="T89" s="6">
        <v>4</v>
      </c>
      <c r="U89" s="10"/>
      <c r="V89" s="11"/>
      <c r="W89" s="11"/>
      <c r="X89" s="11"/>
      <c r="Y89" s="11"/>
      <c r="Z89" s="11" t="s">
        <v>211</v>
      </c>
      <c r="AA89" s="11" t="s">
        <v>211</v>
      </c>
      <c r="AB89" s="11" t="s">
        <v>211</v>
      </c>
      <c r="AC89" s="11" t="s">
        <v>211</v>
      </c>
      <c r="AD89" s="11" t="s">
        <v>211</v>
      </c>
      <c r="AE89" s="11" t="s">
        <v>211</v>
      </c>
      <c r="AF89" s="11"/>
      <c r="AG89" s="11" t="s">
        <v>206</v>
      </c>
      <c r="AH89" s="11" t="s">
        <v>206</v>
      </c>
      <c r="AI89" s="11" t="s">
        <v>206</v>
      </c>
      <c r="AJ89" s="11" t="s">
        <v>205</v>
      </c>
      <c r="AK89" s="11" t="s">
        <v>206</v>
      </c>
      <c r="AL89" s="11" t="s">
        <v>206</v>
      </c>
      <c r="AM89" s="11" t="s">
        <v>205</v>
      </c>
      <c r="AN89" s="11" t="s">
        <v>206</v>
      </c>
      <c r="AO89" s="11" t="s">
        <v>205</v>
      </c>
      <c r="AP89" s="11" t="s">
        <v>205</v>
      </c>
      <c r="AQ89" s="11" t="s">
        <v>206</v>
      </c>
      <c r="AR89" s="11" t="s">
        <v>206</v>
      </c>
      <c r="AS89" s="11" t="s">
        <v>205</v>
      </c>
      <c r="AT89" s="11" t="s">
        <v>205</v>
      </c>
      <c r="AU89" s="11" t="s">
        <v>205</v>
      </c>
      <c r="AV89" s="11" t="s">
        <v>205</v>
      </c>
      <c r="AW89" s="11" t="s">
        <v>205</v>
      </c>
      <c r="AX89" s="11" t="s">
        <v>205</v>
      </c>
      <c r="AY89" s="11"/>
      <c r="AZ89" s="11" t="s">
        <v>228</v>
      </c>
      <c r="BA89" s="11" t="s">
        <v>217</v>
      </c>
      <c r="BB89" s="11" t="s">
        <v>229</v>
      </c>
      <c r="BC89" s="11" t="s">
        <v>229</v>
      </c>
      <c r="BD89" s="11" t="s">
        <v>228</v>
      </c>
      <c r="BE89" s="11" t="s">
        <v>228</v>
      </c>
      <c r="BF89" s="11" t="s">
        <v>217</v>
      </c>
      <c r="BG89" s="11" t="s">
        <v>217</v>
      </c>
      <c r="BH89" s="11" t="s">
        <v>217</v>
      </c>
      <c r="BI89" s="11" t="s">
        <v>217</v>
      </c>
      <c r="BJ89" s="11" t="s">
        <v>228</v>
      </c>
      <c r="BK89" s="11" t="s">
        <v>228</v>
      </c>
      <c r="BL89" s="11" t="s">
        <v>229</v>
      </c>
      <c r="BM89" s="11" t="s">
        <v>228</v>
      </c>
      <c r="BN89" s="11" t="s">
        <v>229</v>
      </c>
      <c r="BO89" s="11" t="s">
        <v>228</v>
      </c>
      <c r="BP89" s="11" t="s">
        <v>217</v>
      </c>
      <c r="BQ89" s="11" t="s">
        <v>217</v>
      </c>
      <c r="BR89" s="11" t="s">
        <v>227</v>
      </c>
      <c r="BS89" s="11" t="s">
        <v>226</v>
      </c>
      <c r="BT89" s="11" t="s">
        <v>227</v>
      </c>
      <c r="BU89" s="11" t="s">
        <v>227</v>
      </c>
      <c r="BV89" s="11" t="s">
        <v>227</v>
      </c>
      <c r="BW89" s="11" t="s">
        <v>228</v>
      </c>
      <c r="BX89" s="11" t="s">
        <v>217</v>
      </c>
      <c r="BY89" s="11" t="s">
        <v>217</v>
      </c>
      <c r="BZ89" s="11" t="s">
        <v>227</v>
      </c>
      <c r="CA89" s="11" t="s">
        <v>217</v>
      </c>
      <c r="CB89" s="11" t="s">
        <v>226</v>
      </c>
      <c r="CC89" s="11" t="s">
        <v>228</v>
      </c>
      <c r="CD89" s="11" t="s">
        <v>227</v>
      </c>
      <c r="CE89" s="11" t="s">
        <v>227</v>
      </c>
      <c r="CF89" s="11" t="s">
        <v>227</v>
      </c>
      <c r="CG89" s="12" t="s">
        <v>227</v>
      </c>
      <c r="CH89" t="s">
        <v>216</v>
      </c>
      <c r="CI89" t="s">
        <v>205</v>
      </c>
      <c r="CJ89" t="s">
        <v>216</v>
      </c>
      <c r="CK89" t="s">
        <v>206</v>
      </c>
      <c r="CL89" t="s">
        <v>206</v>
      </c>
      <c r="CM89" t="s">
        <v>205</v>
      </c>
      <c r="CN89" t="s">
        <v>206</v>
      </c>
      <c r="CY89" t="s">
        <v>213</v>
      </c>
      <c r="CZ89" t="s">
        <v>205</v>
      </c>
      <c r="DA89" t="s">
        <v>205</v>
      </c>
      <c r="DB89" t="s">
        <v>205</v>
      </c>
      <c r="DC89" t="s">
        <v>223</v>
      </c>
      <c r="DD89" t="s">
        <v>206</v>
      </c>
      <c r="DE89" t="s">
        <v>206</v>
      </c>
      <c r="DF89" t="s">
        <v>206</v>
      </c>
      <c r="DG89" t="s">
        <v>206</v>
      </c>
      <c r="DH89" t="s">
        <v>206</v>
      </c>
      <c r="DI89" t="s">
        <v>206</v>
      </c>
      <c r="DJ89" t="s">
        <v>205</v>
      </c>
      <c r="DY89" t="s">
        <v>215</v>
      </c>
      <c r="EA89" t="s">
        <v>206</v>
      </c>
      <c r="EB89" t="s">
        <v>206</v>
      </c>
      <c r="EC89" t="s">
        <v>206</v>
      </c>
      <c r="EJ89" t="s">
        <v>243</v>
      </c>
      <c r="EL89" t="s">
        <v>216</v>
      </c>
      <c r="EM89" t="s">
        <v>216</v>
      </c>
      <c r="EN89" t="s">
        <v>216</v>
      </c>
      <c r="EO89" t="s">
        <v>206</v>
      </c>
      <c r="EP89" t="s">
        <v>216</v>
      </c>
      <c r="EV89" t="s">
        <v>213</v>
      </c>
      <c r="EW89" t="s">
        <v>228</v>
      </c>
      <c r="EX89" t="s">
        <v>228</v>
      </c>
      <c r="EY89" t="s">
        <v>228</v>
      </c>
      <c r="EZ89" t="s">
        <v>229</v>
      </c>
      <c r="FA89" t="s">
        <v>228</v>
      </c>
      <c r="FB89" t="s">
        <v>217</v>
      </c>
      <c r="FC89" t="s">
        <v>227</v>
      </c>
      <c r="FD89" t="s">
        <v>228</v>
      </c>
      <c r="FE89" t="s">
        <v>217</v>
      </c>
      <c r="FF89" t="s">
        <v>228</v>
      </c>
      <c r="FG89" t="s">
        <v>229</v>
      </c>
      <c r="FH89" t="s">
        <v>229</v>
      </c>
      <c r="FI89" t="s">
        <v>227</v>
      </c>
      <c r="FJ89" t="s">
        <v>217</v>
      </c>
      <c r="FK89" t="s">
        <v>218</v>
      </c>
      <c r="FL89" t="s">
        <v>230</v>
      </c>
      <c r="FM89" t="s">
        <v>231</v>
      </c>
      <c r="FN89" t="s">
        <v>218</v>
      </c>
      <c r="FO89" t="s">
        <v>218</v>
      </c>
      <c r="FP89" t="s">
        <v>218</v>
      </c>
      <c r="FQ89" t="s">
        <v>218</v>
      </c>
      <c r="FR89" t="s">
        <v>232</v>
      </c>
      <c r="FS89" t="s">
        <v>232</v>
      </c>
      <c r="FT89" t="s">
        <v>231</v>
      </c>
      <c r="FU89" t="s">
        <v>231</v>
      </c>
      <c r="FV89" t="s">
        <v>230</v>
      </c>
      <c r="FW89" t="s">
        <v>231</v>
      </c>
      <c r="FX89" t="s">
        <v>217</v>
      </c>
      <c r="FY89" t="s">
        <v>227</v>
      </c>
      <c r="FZ89" t="s">
        <v>228</v>
      </c>
      <c r="GA89" t="s">
        <v>228</v>
      </c>
      <c r="GB89" t="s">
        <v>228</v>
      </c>
      <c r="GC89" t="s">
        <v>227</v>
      </c>
      <c r="GD89" t="s">
        <v>228</v>
      </c>
      <c r="GE89" t="s">
        <v>217</v>
      </c>
      <c r="GF89" t="s">
        <v>227</v>
      </c>
      <c r="GG89" t="s">
        <v>227</v>
      </c>
      <c r="GH89" t="s">
        <v>217</v>
      </c>
      <c r="GI89" t="s">
        <v>228</v>
      </c>
      <c r="GJ89" t="s">
        <v>227</v>
      </c>
      <c r="GK89" t="s">
        <v>217</v>
      </c>
      <c r="GL89" t="s">
        <v>228</v>
      </c>
      <c r="GM89" t="s">
        <v>217</v>
      </c>
      <c r="GN89" t="s">
        <v>227</v>
      </c>
      <c r="GO89" t="s">
        <v>217</v>
      </c>
      <c r="GP89" t="s">
        <v>217</v>
      </c>
      <c r="GQ89" t="s">
        <v>217</v>
      </c>
      <c r="GR89" t="s">
        <v>206</v>
      </c>
      <c r="GS89" t="s">
        <v>211</v>
      </c>
    </row>
    <row r="90" spans="1:201" x14ac:dyDescent="0.2">
      <c r="A90">
        <v>232</v>
      </c>
      <c r="B90" t="s">
        <v>959</v>
      </c>
      <c r="C90">
        <v>10</v>
      </c>
      <c r="D90" s="4">
        <v>28</v>
      </c>
      <c r="E90" s="5" t="s">
        <v>203</v>
      </c>
      <c r="F90" s="5" t="s">
        <v>281</v>
      </c>
      <c r="G90" s="5"/>
      <c r="H90" s="5" t="s">
        <v>206</v>
      </c>
      <c r="I90" s="5" t="s">
        <v>205</v>
      </c>
      <c r="J90" s="5" t="s">
        <v>205</v>
      </c>
      <c r="K90" s="5" t="s">
        <v>205</v>
      </c>
      <c r="L90" s="5"/>
      <c r="M90" s="5" t="s">
        <v>266</v>
      </c>
      <c r="N90" s="5" t="s">
        <v>205</v>
      </c>
      <c r="O90" s="5" t="s">
        <v>205</v>
      </c>
      <c r="P90" s="5" t="s">
        <v>205</v>
      </c>
      <c r="Q90" s="5" t="s">
        <v>205</v>
      </c>
      <c r="R90" s="5" t="s">
        <v>206</v>
      </c>
      <c r="S90" s="5"/>
      <c r="T90" s="6">
        <v>2</v>
      </c>
      <c r="U90" s="10"/>
      <c r="V90" s="11"/>
      <c r="W90" s="11"/>
      <c r="X90" s="11"/>
      <c r="Y90" s="11"/>
      <c r="Z90" s="11" t="s">
        <v>211</v>
      </c>
      <c r="AA90" s="11" t="s">
        <v>211</v>
      </c>
      <c r="AB90" s="11" t="s">
        <v>211</v>
      </c>
      <c r="AC90" s="11" t="s">
        <v>211</v>
      </c>
      <c r="AD90" s="11" t="s">
        <v>211</v>
      </c>
      <c r="AE90" s="11" t="s">
        <v>211</v>
      </c>
      <c r="AF90" s="11"/>
      <c r="AG90" s="11" t="s">
        <v>205</v>
      </c>
      <c r="AH90" s="11" t="s">
        <v>206</v>
      </c>
      <c r="AI90" s="11" t="s">
        <v>205</v>
      </c>
      <c r="AJ90" s="11" t="s">
        <v>205</v>
      </c>
      <c r="AK90" s="11" t="s">
        <v>205</v>
      </c>
      <c r="AL90" s="11" t="s">
        <v>205</v>
      </c>
      <c r="AM90" s="11" t="s">
        <v>205</v>
      </c>
      <c r="AN90" s="11" t="s">
        <v>205</v>
      </c>
      <c r="AO90" s="11" t="s">
        <v>205</v>
      </c>
      <c r="AP90" s="11" t="s">
        <v>206</v>
      </c>
      <c r="AQ90" s="11" t="s">
        <v>205</v>
      </c>
      <c r="AR90" s="11" t="s">
        <v>205</v>
      </c>
      <c r="AS90" s="11" t="s">
        <v>205</v>
      </c>
      <c r="AT90" s="11" t="s">
        <v>206</v>
      </c>
      <c r="AU90" s="11" t="s">
        <v>205</v>
      </c>
      <c r="AV90" s="11" t="s">
        <v>205</v>
      </c>
      <c r="AW90" s="11" t="s">
        <v>206</v>
      </c>
      <c r="AX90" s="11" t="s">
        <v>205</v>
      </c>
      <c r="AY90" s="11"/>
      <c r="AZ90" s="11" t="s">
        <v>229</v>
      </c>
      <c r="BA90" s="11" t="s">
        <v>229</v>
      </c>
      <c r="BB90" s="11" t="s">
        <v>229</v>
      </c>
      <c r="BC90" s="11" t="s">
        <v>229</v>
      </c>
      <c r="BD90" s="11" t="s">
        <v>229</v>
      </c>
      <c r="BE90" s="11" t="s">
        <v>229</v>
      </c>
      <c r="BF90" s="11" t="s">
        <v>229</v>
      </c>
      <c r="BG90" s="11" t="s">
        <v>229</v>
      </c>
      <c r="BH90" s="11" t="s">
        <v>229</v>
      </c>
      <c r="BI90" s="11" t="s">
        <v>229</v>
      </c>
      <c r="BJ90" s="11" t="s">
        <v>229</v>
      </c>
      <c r="BK90" s="11" t="s">
        <v>229</v>
      </c>
      <c r="BL90" s="11" t="s">
        <v>229</v>
      </c>
      <c r="BM90" s="11" t="s">
        <v>229</v>
      </c>
      <c r="BN90" s="11" t="s">
        <v>229</v>
      </c>
      <c r="BO90" s="11" t="s">
        <v>229</v>
      </c>
      <c r="BP90" s="11" t="s">
        <v>229</v>
      </c>
      <c r="BQ90" s="11" t="s">
        <v>226</v>
      </c>
      <c r="BR90" s="11" t="s">
        <v>227</v>
      </c>
      <c r="BS90" s="11" t="s">
        <v>227</v>
      </c>
      <c r="BT90" s="11" t="s">
        <v>227</v>
      </c>
      <c r="BU90" s="11" t="s">
        <v>226</v>
      </c>
      <c r="BV90" s="11" t="s">
        <v>226</v>
      </c>
      <c r="BW90" s="11" t="s">
        <v>227</v>
      </c>
      <c r="BX90" s="11" t="s">
        <v>228</v>
      </c>
      <c r="BY90" s="11" t="s">
        <v>217</v>
      </c>
      <c r="BZ90" s="11" t="s">
        <v>227</v>
      </c>
      <c r="CA90" s="11" t="s">
        <v>228</v>
      </c>
      <c r="CB90" s="11" t="s">
        <v>226</v>
      </c>
      <c r="CC90" s="11" t="s">
        <v>229</v>
      </c>
      <c r="CD90" s="11" t="s">
        <v>228</v>
      </c>
      <c r="CE90" s="11" t="s">
        <v>227</v>
      </c>
      <c r="CF90" s="11" t="s">
        <v>227</v>
      </c>
      <c r="CG90" s="12" t="s">
        <v>226</v>
      </c>
      <c r="CH90" t="s">
        <v>206</v>
      </c>
      <c r="CI90" t="s">
        <v>223</v>
      </c>
      <c r="CJ90" t="s">
        <v>216</v>
      </c>
      <c r="CK90" t="s">
        <v>206</v>
      </c>
      <c r="CL90" t="s">
        <v>206</v>
      </c>
      <c r="CM90" t="s">
        <v>205</v>
      </c>
      <c r="CN90" t="s">
        <v>206</v>
      </c>
      <c r="CX90" t="s">
        <v>243</v>
      </c>
      <c r="CZ90" t="s">
        <v>205</v>
      </c>
      <c r="DA90" t="s">
        <v>205</v>
      </c>
      <c r="DB90" t="s">
        <v>205</v>
      </c>
      <c r="DC90" t="s">
        <v>223</v>
      </c>
      <c r="DD90" t="s">
        <v>206</v>
      </c>
      <c r="DE90" t="s">
        <v>206</v>
      </c>
      <c r="DF90" t="s">
        <v>206</v>
      </c>
      <c r="DG90" t="s">
        <v>206</v>
      </c>
      <c r="DH90" t="s">
        <v>206</v>
      </c>
      <c r="DI90" t="s">
        <v>206</v>
      </c>
      <c r="DJ90" t="s">
        <v>205</v>
      </c>
      <c r="DY90" t="s">
        <v>243</v>
      </c>
      <c r="EA90" t="s">
        <v>206</v>
      </c>
      <c r="EB90" t="s">
        <v>206</v>
      </c>
      <c r="EC90" t="s">
        <v>206</v>
      </c>
      <c r="EJ90" t="s">
        <v>243</v>
      </c>
      <c r="EL90" t="s">
        <v>205</v>
      </c>
      <c r="EM90" t="s">
        <v>205</v>
      </c>
      <c r="EN90" t="s">
        <v>216</v>
      </c>
      <c r="EO90" t="s">
        <v>206</v>
      </c>
      <c r="EP90" t="s">
        <v>205</v>
      </c>
      <c r="EV90" t="s">
        <v>205</v>
      </c>
      <c r="EW90" t="s">
        <v>229</v>
      </c>
      <c r="EX90" t="s">
        <v>228</v>
      </c>
      <c r="EY90" t="s">
        <v>229</v>
      </c>
      <c r="EZ90" t="s">
        <v>229</v>
      </c>
      <c r="FA90" t="s">
        <v>229</v>
      </c>
      <c r="FB90" t="s">
        <v>229</v>
      </c>
      <c r="FC90" t="s">
        <v>217</v>
      </c>
      <c r="FD90" t="s">
        <v>228</v>
      </c>
      <c r="FE90" t="s">
        <v>228</v>
      </c>
      <c r="FF90" t="s">
        <v>228</v>
      </c>
      <c r="FG90" t="s">
        <v>226</v>
      </c>
      <c r="FH90" t="s">
        <v>227</v>
      </c>
      <c r="FI90" t="s">
        <v>226</v>
      </c>
      <c r="FJ90" t="s">
        <v>229</v>
      </c>
      <c r="FK90" t="s">
        <v>232</v>
      </c>
      <c r="FL90" t="s">
        <v>231</v>
      </c>
      <c r="FM90" t="s">
        <v>232</v>
      </c>
      <c r="FN90" t="s">
        <v>231</v>
      </c>
      <c r="FO90" t="s">
        <v>231</v>
      </c>
      <c r="FP90" t="s">
        <v>231</v>
      </c>
      <c r="FQ90" t="s">
        <v>232</v>
      </c>
      <c r="FR90" t="s">
        <v>233</v>
      </c>
      <c r="FS90" t="s">
        <v>233</v>
      </c>
      <c r="FT90" t="s">
        <v>232</v>
      </c>
      <c r="FU90" t="s">
        <v>218</v>
      </c>
      <c r="FV90" t="s">
        <v>232</v>
      </c>
      <c r="FW90" t="s">
        <v>231</v>
      </c>
      <c r="FX90" t="s">
        <v>227</v>
      </c>
      <c r="FY90" t="s">
        <v>226</v>
      </c>
      <c r="FZ90" t="s">
        <v>217</v>
      </c>
      <c r="GA90" t="s">
        <v>217</v>
      </c>
      <c r="GB90" t="s">
        <v>229</v>
      </c>
      <c r="GC90" t="s">
        <v>226</v>
      </c>
      <c r="GD90" t="s">
        <v>217</v>
      </c>
      <c r="GE90" t="s">
        <v>227</v>
      </c>
      <c r="GF90" t="s">
        <v>227</v>
      </c>
      <c r="GG90" t="s">
        <v>217</v>
      </c>
      <c r="GH90" t="s">
        <v>228</v>
      </c>
      <c r="GI90" t="s">
        <v>229</v>
      </c>
      <c r="GJ90" t="s">
        <v>227</v>
      </c>
      <c r="GK90" t="s">
        <v>217</v>
      </c>
      <c r="GL90" t="s">
        <v>228</v>
      </c>
      <c r="GM90" t="s">
        <v>228</v>
      </c>
      <c r="GN90" t="s">
        <v>226</v>
      </c>
      <c r="GO90" t="s">
        <v>226</v>
      </c>
      <c r="GP90" t="s">
        <v>226</v>
      </c>
      <c r="GQ90" t="s">
        <v>228</v>
      </c>
      <c r="GR90" t="s">
        <v>206</v>
      </c>
      <c r="GS90" t="s">
        <v>211</v>
      </c>
    </row>
    <row r="91" spans="1:201" x14ac:dyDescent="0.2">
      <c r="A91">
        <v>233</v>
      </c>
      <c r="B91" t="s">
        <v>962</v>
      </c>
      <c r="C91">
        <v>10</v>
      </c>
      <c r="D91" s="4">
        <v>33</v>
      </c>
      <c r="E91" s="5" t="s">
        <v>203</v>
      </c>
      <c r="F91" s="5" t="s">
        <v>333</v>
      </c>
      <c r="G91" s="5" t="s">
        <v>965</v>
      </c>
      <c r="H91" s="5" t="s">
        <v>206</v>
      </c>
      <c r="I91" s="5" t="s">
        <v>205</v>
      </c>
      <c r="J91" s="5" t="s">
        <v>205</v>
      </c>
      <c r="K91" s="5" t="s">
        <v>205</v>
      </c>
      <c r="L91" s="5" t="s">
        <v>381</v>
      </c>
      <c r="M91" s="5" t="s">
        <v>241</v>
      </c>
      <c r="N91" s="5" t="s">
        <v>205</v>
      </c>
      <c r="O91" s="5" t="s">
        <v>205</v>
      </c>
      <c r="P91" s="16" t="s">
        <v>206</v>
      </c>
      <c r="Q91" s="5" t="s">
        <v>205</v>
      </c>
      <c r="R91" s="5" t="s">
        <v>205</v>
      </c>
      <c r="S91" s="5"/>
      <c r="T91" s="6">
        <v>1</v>
      </c>
      <c r="U91" s="10"/>
      <c r="V91" s="11"/>
      <c r="W91" s="11"/>
      <c r="X91" s="11"/>
      <c r="Y91" s="11"/>
      <c r="Z91" s="11" t="s">
        <v>211</v>
      </c>
      <c r="AA91" s="11" t="s">
        <v>211</v>
      </c>
      <c r="AB91" s="11" t="s">
        <v>211</v>
      </c>
      <c r="AC91" s="11" t="s">
        <v>211</v>
      </c>
      <c r="AD91" s="11" t="s">
        <v>211</v>
      </c>
      <c r="AE91" s="11" t="s">
        <v>211</v>
      </c>
      <c r="AF91" s="11"/>
      <c r="AG91" s="11" t="s">
        <v>206</v>
      </c>
      <c r="AH91" s="11" t="s">
        <v>206</v>
      </c>
      <c r="AI91" s="11" t="s">
        <v>205</v>
      </c>
      <c r="AJ91" s="11" t="s">
        <v>205</v>
      </c>
      <c r="AK91" s="11" t="s">
        <v>205</v>
      </c>
      <c r="AL91" s="11" t="s">
        <v>205</v>
      </c>
      <c r="AM91" s="11" t="s">
        <v>205</v>
      </c>
      <c r="AN91" s="11" t="s">
        <v>206</v>
      </c>
      <c r="AO91" s="11" t="s">
        <v>205</v>
      </c>
      <c r="AP91" s="11" t="s">
        <v>206</v>
      </c>
      <c r="AQ91" s="11" t="s">
        <v>206</v>
      </c>
      <c r="AR91" s="11" t="s">
        <v>205</v>
      </c>
      <c r="AS91" s="11" t="s">
        <v>205</v>
      </c>
      <c r="AT91" s="11" t="s">
        <v>206</v>
      </c>
      <c r="AU91" s="11" t="s">
        <v>205</v>
      </c>
      <c r="AV91" s="11" t="s">
        <v>205</v>
      </c>
      <c r="AW91" s="11" t="s">
        <v>205</v>
      </c>
      <c r="AX91" s="11" t="s">
        <v>205</v>
      </c>
      <c r="AY91" s="11"/>
      <c r="AZ91" s="11" t="s">
        <v>228</v>
      </c>
      <c r="BA91" s="11" t="s">
        <v>228</v>
      </c>
      <c r="BB91" s="11" t="s">
        <v>228</v>
      </c>
      <c r="BC91" s="11" t="s">
        <v>228</v>
      </c>
      <c r="BD91" s="11" t="s">
        <v>228</v>
      </c>
      <c r="BE91" s="11" t="s">
        <v>228</v>
      </c>
      <c r="BF91" s="11" t="s">
        <v>228</v>
      </c>
      <c r="BG91" s="11" t="s">
        <v>228</v>
      </c>
      <c r="BH91" s="11" t="s">
        <v>228</v>
      </c>
      <c r="BI91" s="11" t="s">
        <v>228</v>
      </c>
      <c r="BJ91" s="11" t="s">
        <v>228</v>
      </c>
      <c r="BK91" s="11" t="s">
        <v>228</v>
      </c>
      <c r="BL91" s="11" t="s">
        <v>228</v>
      </c>
      <c r="BM91" s="11" t="s">
        <v>228</v>
      </c>
      <c r="BN91" s="11" t="s">
        <v>228</v>
      </c>
      <c r="BO91" s="11" t="s">
        <v>228</v>
      </c>
      <c r="BP91" s="11" t="s">
        <v>228</v>
      </c>
      <c r="BQ91" s="11" t="s">
        <v>228</v>
      </c>
      <c r="BR91" s="11" t="s">
        <v>228</v>
      </c>
      <c r="BS91" s="11" t="s">
        <v>217</v>
      </c>
      <c r="BT91" s="11" t="s">
        <v>217</v>
      </c>
      <c r="BU91" s="11" t="s">
        <v>217</v>
      </c>
      <c r="BV91" s="11" t="s">
        <v>217</v>
      </c>
      <c r="BW91" s="11" t="s">
        <v>217</v>
      </c>
      <c r="BX91" s="11" t="s">
        <v>228</v>
      </c>
      <c r="BY91" s="11" t="s">
        <v>226</v>
      </c>
      <c r="BZ91" s="11" t="s">
        <v>217</v>
      </c>
      <c r="CA91" s="11" t="s">
        <v>226</v>
      </c>
      <c r="CB91" s="11" t="s">
        <v>217</v>
      </c>
      <c r="CC91" s="11" t="s">
        <v>217</v>
      </c>
      <c r="CD91" s="11" t="s">
        <v>217</v>
      </c>
      <c r="CE91" s="11" t="s">
        <v>217</v>
      </c>
      <c r="CF91" s="11" t="s">
        <v>217</v>
      </c>
      <c r="CG91" s="12" t="s">
        <v>217</v>
      </c>
      <c r="CH91" t="s">
        <v>223</v>
      </c>
      <c r="CI91" t="s">
        <v>223</v>
      </c>
      <c r="CJ91" t="s">
        <v>223</v>
      </c>
      <c r="CK91" t="s">
        <v>223</v>
      </c>
      <c r="CL91" t="s">
        <v>223</v>
      </c>
      <c r="CM91" t="s">
        <v>223</v>
      </c>
      <c r="CN91" t="s">
        <v>223</v>
      </c>
      <c r="CY91" t="s">
        <v>205</v>
      </c>
      <c r="CZ91" t="s">
        <v>206</v>
      </c>
      <c r="DA91" t="s">
        <v>206</v>
      </c>
      <c r="DB91" t="s">
        <v>206</v>
      </c>
      <c r="DC91" t="s">
        <v>206</v>
      </c>
      <c r="DD91" t="s">
        <v>206</v>
      </c>
      <c r="DE91" t="s">
        <v>206</v>
      </c>
      <c r="DF91" t="s">
        <v>206</v>
      </c>
      <c r="DG91" t="s">
        <v>206</v>
      </c>
      <c r="DH91" t="s">
        <v>206</v>
      </c>
      <c r="DI91" t="s">
        <v>216</v>
      </c>
      <c r="DJ91" t="s">
        <v>216</v>
      </c>
      <c r="DY91" t="s">
        <v>243</v>
      </c>
      <c r="EA91" t="s">
        <v>216</v>
      </c>
      <c r="EB91" t="s">
        <v>206</v>
      </c>
      <c r="EC91" t="s">
        <v>206</v>
      </c>
      <c r="EJ91" t="s">
        <v>243</v>
      </c>
      <c r="EL91" t="s">
        <v>223</v>
      </c>
      <c r="EM91" t="s">
        <v>206</v>
      </c>
      <c r="EN91" t="s">
        <v>223</v>
      </c>
      <c r="EO91" t="s">
        <v>206</v>
      </c>
      <c r="EP91" t="s">
        <v>206</v>
      </c>
      <c r="EU91" t="s">
        <v>243</v>
      </c>
      <c r="EW91" t="s">
        <v>217</v>
      </c>
      <c r="EX91" t="s">
        <v>227</v>
      </c>
      <c r="EY91" t="s">
        <v>217</v>
      </c>
      <c r="EZ91" t="s">
        <v>229</v>
      </c>
      <c r="FA91" t="s">
        <v>229</v>
      </c>
      <c r="FB91" t="s">
        <v>227</v>
      </c>
      <c r="FC91" t="s">
        <v>226</v>
      </c>
      <c r="FD91" t="s">
        <v>226</v>
      </c>
      <c r="FE91" t="s">
        <v>227</v>
      </c>
      <c r="FF91" t="s">
        <v>217</v>
      </c>
      <c r="FG91" t="s">
        <v>226</v>
      </c>
      <c r="FH91" t="s">
        <v>226</v>
      </c>
      <c r="FI91" t="s">
        <v>229</v>
      </c>
      <c r="FJ91" t="s">
        <v>217</v>
      </c>
      <c r="FK91" t="s">
        <v>232</v>
      </c>
      <c r="FL91" t="s">
        <v>232</v>
      </c>
      <c r="FM91" t="s">
        <v>232</v>
      </c>
      <c r="FN91" t="s">
        <v>232</v>
      </c>
      <c r="FO91" t="s">
        <v>232</v>
      </c>
      <c r="FP91" t="s">
        <v>232</v>
      </c>
      <c r="FQ91" t="s">
        <v>232</v>
      </c>
      <c r="FR91" t="s">
        <v>232</v>
      </c>
      <c r="FS91" t="s">
        <v>232</v>
      </c>
      <c r="FT91" t="s">
        <v>232</v>
      </c>
      <c r="FU91" t="s">
        <v>232</v>
      </c>
      <c r="FV91" t="s">
        <v>232</v>
      </c>
      <c r="FW91" t="s">
        <v>232</v>
      </c>
      <c r="FX91" t="s">
        <v>228</v>
      </c>
      <c r="FY91" t="s">
        <v>217</v>
      </c>
      <c r="FZ91" t="s">
        <v>226</v>
      </c>
      <c r="GA91" t="s">
        <v>228</v>
      </c>
      <c r="GB91" t="s">
        <v>217</v>
      </c>
      <c r="GC91" t="s">
        <v>217</v>
      </c>
      <c r="GD91" t="s">
        <v>217</v>
      </c>
      <c r="GE91" t="s">
        <v>217</v>
      </c>
      <c r="GF91" t="s">
        <v>217</v>
      </c>
      <c r="GG91" t="s">
        <v>217</v>
      </c>
      <c r="GH91" t="s">
        <v>217</v>
      </c>
      <c r="GI91" t="s">
        <v>217</v>
      </c>
      <c r="GJ91" t="s">
        <v>217</v>
      </c>
      <c r="GK91" t="s">
        <v>217</v>
      </c>
      <c r="GL91" t="s">
        <v>217</v>
      </c>
      <c r="GM91" t="s">
        <v>217</v>
      </c>
      <c r="GN91" t="s">
        <v>217</v>
      </c>
      <c r="GO91" t="s">
        <v>217</v>
      </c>
      <c r="GP91" t="s">
        <v>217</v>
      </c>
      <c r="GQ91" t="s">
        <v>217</v>
      </c>
      <c r="GR91" t="s">
        <v>206</v>
      </c>
      <c r="GS91" t="s">
        <v>211</v>
      </c>
    </row>
    <row r="92" spans="1:201" x14ac:dyDescent="0.2">
      <c r="A92">
        <v>234</v>
      </c>
      <c r="B92" t="s">
        <v>967</v>
      </c>
      <c r="C92">
        <v>10</v>
      </c>
      <c r="D92" s="4">
        <v>55</v>
      </c>
      <c r="E92" s="5" t="s">
        <v>203</v>
      </c>
      <c r="F92" s="5" t="s">
        <v>281</v>
      </c>
      <c r="G92" s="5"/>
      <c r="H92" s="5" t="s">
        <v>206</v>
      </c>
      <c r="I92" s="5" t="s">
        <v>205</v>
      </c>
      <c r="J92" s="5" t="s">
        <v>205</v>
      </c>
      <c r="K92" s="5" t="s">
        <v>205</v>
      </c>
      <c r="L92" s="5"/>
      <c r="M92" s="5" t="s">
        <v>241</v>
      </c>
      <c r="N92" s="5" t="s">
        <v>205</v>
      </c>
      <c r="O92" s="5" t="s">
        <v>205</v>
      </c>
      <c r="P92" s="5" t="s">
        <v>205</v>
      </c>
      <c r="Q92" s="5" t="s">
        <v>205</v>
      </c>
      <c r="R92" s="5" t="s">
        <v>206</v>
      </c>
      <c r="S92" s="5"/>
      <c r="T92" s="6">
        <v>5</v>
      </c>
      <c r="U92" s="10"/>
      <c r="V92" s="11"/>
      <c r="W92" s="11"/>
      <c r="X92" s="11"/>
      <c r="Y92" s="11"/>
      <c r="Z92" s="11" t="s">
        <v>211</v>
      </c>
      <c r="AA92" s="11" t="s">
        <v>211</v>
      </c>
      <c r="AB92" s="11" t="s">
        <v>211</v>
      </c>
      <c r="AC92" s="11" t="s">
        <v>211</v>
      </c>
      <c r="AD92" s="11" t="s">
        <v>211</v>
      </c>
      <c r="AE92" s="11" t="s">
        <v>211</v>
      </c>
      <c r="AF92" s="11"/>
      <c r="AG92" s="11" t="s">
        <v>206</v>
      </c>
      <c r="AH92" s="11" t="s">
        <v>206</v>
      </c>
      <c r="AI92" s="11" t="s">
        <v>205</v>
      </c>
      <c r="AJ92" s="11" t="s">
        <v>205</v>
      </c>
      <c r="AK92" s="11" t="s">
        <v>205</v>
      </c>
      <c r="AL92" s="11" t="s">
        <v>205</v>
      </c>
      <c r="AM92" s="11" t="s">
        <v>205</v>
      </c>
      <c r="AN92" s="11" t="s">
        <v>205</v>
      </c>
      <c r="AO92" s="11" t="s">
        <v>205</v>
      </c>
      <c r="AP92" s="11" t="s">
        <v>206</v>
      </c>
      <c r="AQ92" s="11" t="s">
        <v>206</v>
      </c>
      <c r="AR92" s="11" t="s">
        <v>205</v>
      </c>
      <c r="AS92" s="11" t="s">
        <v>205</v>
      </c>
      <c r="AT92" s="11" t="s">
        <v>205</v>
      </c>
      <c r="AU92" s="11" t="s">
        <v>205</v>
      </c>
      <c r="AV92" s="11" t="s">
        <v>205</v>
      </c>
      <c r="AW92" s="11" t="s">
        <v>205</v>
      </c>
      <c r="AX92" s="11" t="s">
        <v>205</v>
      </c>
      <c r="AY92" s="11"/>
      <c r="AZ92" s="11" t="s">
        <v>217</v>
      </c>
      <c r="BA92" s="11" t="s">
        <v>229</v>
      </c>
      <c r="BB92" s="11" t="s">
        <v>229</v>
      </c>
      <c r="BC92" s="11" t="s">
        <v>229</v>
      </c>
      <c r="BD92" s="11" t="s">
        <v>229</v>
      </c>
      <c r="BE92" s="11" t="s">
        <v>229</v>
      </c>
      <c r="BF92" s="11" t="s">
        <v>217</v>
      </c>
      <c r="BG92" s="11" t="s">
        <v>217</v>
      </c>
      <c r="BH92" s="11" t="s">
        <v>217</v>
      </c>
      <c r="BI92" s="11" t="s">
        <v>229</v>
      </c>
      <c r="BJ92" s="11" t="s">
        <v>229</v>
      </c>
      <c r="BK92" s="11" t="s">
        <v>217</v>
      </c>
      <c r="BL92" s="11" t="s">
        <v>217</v>
      </c>
      <c r="BM92" s="11" t="s">
        <v>217</v>
      </c>
      <c r="BN92" s="11" t="s">
        <v>228</v>
      </c>
      <c r="BO92" s="11" t="s">
        <v>228</v>
      </c>
      <c r="BP92" s="11" t="s">
        <v>217</v>
      </c>
      <c r="BQ92" s="11" t="s">
        <v>217</v>
      </c>
      <c r="BR92" s="11" t="s">
        <v>226</v>
      </c>
      <c r="BS92" s="11" t="s">
        <v>226</v>
      </c>
      <c r="BT92" s="11" t="s">
        <v>226</v>
      </c>
      <c r="BU92" s="11" t="s">
        <v>226</v>
      </c>
      <c r="BV92" s="11" t="s">
        <v>226</v>
      </c>
      <c r="BW92" s="11" t="s">
        <v>226</v>
      </c>
      <c r="BX92" s="11" t="s">
        <v>228</v>
      </c>
      <c r="BY92" s="11" t="s">
        <v>228</v>
      </c>
      <c r="BZ92" s="11" t="s">
        <v>226</v>
      </c>
      <c r="CA92" s="11" t="s">
        <v>228</v>
      </c>
      <c r="CB92" s="11" t="s">
        <v>217</v>
      </c>
      <c r="CC92" s="11" t="s">
        <v>217</v>
      </c>
      <c r="CD92" s="11" t="s">
        <v>226</v>
      </c>
      <c r="CE92" s="11" t="s">
        <v>226</v>
      </c>
      <c r="CF92" s="11" t="s">
        <v>226</v>
      </c>
      <c r="CG92" s="12" t="s">
        <v>226</v>
      </c>
      <c r="CH92" t="s">
        <v>216</v>
      </c>
      <c r="CI92" t="s">
        <v>205</v>
      </c>
      <c r="CJ92" t="s">
        <v>205</v>
      </c>
      <c r="CK92" t="s">
        <v>205</v>
      </c>
      <c r="CL92" t="s">
        <v>206</v>
      </c>
      <c r="CM92" t="s">
        <v>206</v>
      </c>
      <c r="CN92" t="s">
        <v>206</v>
      </c>
      <c r="CY92" t="s">
        <v>205</v>
      </c>
      <c r="CZ92" t="s">
        <v>223</v>
      </c>
      <c r="DA92" t="s">
        <v>223</v>
      </c>
      <c r="DB92" t="s">
        <v>223</v>
      </c>
      <c r="DC92" t="s">
        <v>223</v>
      </c>
      <c r="DD92" t="s">
        <v>223</v>
      </c>
      <c r="DE92" t="s">
        <v>223</v>
      </c>
      <c r="DF92" t="s">
        <v>223</v>
      </c>
      <c r="DG92" t="s">
        <v>223</v>
      </c>
      <c r="DH92" t="s">
        <v>206</v>
      </c>
      <c r="DI92" t="s">
        <v>206</v>
      </c>
      <c r="DJ92" t="s">
        <v>216</v>
      </c>
      <c r="DY92" t="s">
        <v>243</v>
      </c>
      <c r="EA92" t="s">
        <v>206</v>
      </c>
      <c r="EB92" t="s">
        <v>206</v>
      </c>
      <c r="EC92" t="s">
        <v>206</v>
      </c>
      <c r="EJ92" t="s">
        <v>243</v>
      </c>
      <c r="EL92" t="s">
        <v>205</v>
      </c>
      <c r="EM92" t="s">
        <v>205</v>
      </c>
      <c r="EN92" t="s">
        <v>205</v>
      </c>
      <c r="EO92" t="s">
        <v>206</v>
      </c>
      <c r="EP92" t="s">
        <v>216</v>
      </c>
      <c r="EV92" t="s">
        <v>205</v>
      </c>
      <c r="EW92" t="s">
        <v>217</v>
      </c>
      <c r="EX92" t="s">
        <v>217</v>
      </c>
      <c r="EY92" t="s">
        <v>229</v>
      </c>
      <c r="EZ92" t="s">
        <v>229</v>
      </c>
      <c r="FA92" t="s">
        <v>229</v>
      </c>
      <c r="FB92" t="s">
        <v>229</v>
      </c>
      <c r="FC92" t="s">
        <v>217</v>
      </c>
      <c r="FD92" t="s">
        <v>226</v>
      </c>
      <c r="FE92" t="s">
        <v>217</v>
      </c>
      <c r="FF92" t="s">
        <v>227</v>
      </c>
      <c r="FG92" t="s">
        <v>226</v>
      </c>
      <c r="FH92" t="s">
        <v>229</v>
      </c>
      <c r="FI92" t="s">
        <v>226</v>
      </c>
      <c r="FJ92" t="s">
        <v>229</v>
      </c>
      <c r="FK92" t="s">
        <v>233</v>
      </c>
      <c r="FL92" t="s">
        <v>232</v>
      </c>
      <c r="FM92" t="s">
        <v>218</v>
      </c>
      <c r="FN92" t="s">
        <v>218</v>
      </c>
      <c r="FO92" t="s">
        <v>230</v>
      </c>
      <c r="FP92" t="s">
        <v>231</v>
      </c>
      <c r="FQ92" t="s">
        <v>231</v>
      </c>
      <c r="FR92" t="s">
        <v>232</v>
      </c>
      <c r="FS92" t="s">
        <v>232</v>
      </c>
      <c r="FT92" t="s">
        <v>232</v>
      </c>
      <c r="FU92" t="s">
        <v>232</v>
      </c>
      <c r="FV92" t="s">
        <v>230</v>
      </c>
      <c r="FW92" t="s">
        <v>230</v>
      </c>
      <c r="FX92" t="s">
        <v>226</v>
      </c>
      <c r="FY92" t="s">
        <v>217</v>
      </c>
      <c r="FZ92" t="s">
        <v>228</v>
      </c>
      <c r="GA92" t="s">
        <v>229</v>
      </c>
      <c r="GB92" t="s">
        <v>229</v>
      </c>
      <c r="GC92" t="s">
        <v>226</v>
      </c>
      <c r="GD92" t="s">
        <v>229</v>
      </c>
      <c r="GE92" t="s">
        <v>217</v>
      </c>
      <c r="GF92" t="s">
        <v>226</v>
      </c>
      <c r="GG92" t="s">
        <v>217</v>
      </c>
      <c r="GH92" t="s">
        <v>229</v>
      </c>
      <c r="GI92" t="s">
        <v>229</v>
      </c>
      <c r="GJ92" t="s">
        <v>226</v>
      </c>
      <c r="GK92" t="s">
        <v>226</v>
      </c>
      <c r="GL92" t="s">
        <v>228</v>
      </c>
      <c r="GM92" t="s">
        <v>229</v>
      </c>
      <c r="GN92" t="s">
        <v>226</v>
      </c>
      <c r="GO92" t="s">
        <v>226</v>
      </c>
      <c r="GP92" t="s">
        <v>226</v>
      </c>
      <c r="GQ92" t="s">
        <v>226</v>
      </c>
      <c r="GR92" t="s">
        <v>206</v>
      </c>
      <c r="GS92" t="s">
        <v>211</v>
      </c>
    </row>
    <row r="93" spans="1:201" x14ac:dyDescent="0.2">
      <c r="A93">
        <v>235</v>
      </c>
      <c r="B93" t="s">
        <v>970</v>
      </c>
      <c r="C93">
        <v>10</v>
      </c>
      <c r="D93" s="4">
        <v>47</v>
      </c>
      <c r="E93" s="5" t="s">
        <v>203</v>
      </c>
      <c r="F93" s="5" t="s">
        <v>281</v>
      </c>
      <c r="G93" s="5"/>
      <c r="H93" s="5" t="s">
        <v>206</v>
      </c>
      <c r="I93" s="5" t="s">
        <v>205</v>
      </c>
      <c r="J93" s="5" t="s">
        <v>205</v>
      </c>
      <c r="K93" s="5" t="s">
        <v>205</v>
      </c>
      <c r="L93" s="5"/>
      <c r="M93" s="5" t="s">
        <v>241</v>
      </c>
      <c r="N93" s="5" t="s">
        <v>205</v>
      </c>
      <c r="O93" s="5" t="s">
        <v>205</v>
      </c>
      <c r="P93" s="5" t="s">
        <v>206</v>
      </c>
      <c r="Q93" s="5" t="s">
        <v>205</v>
      </c>
      <c r="R93" s="5" t="s">
        <v>205</v>
      </c>
      <c r="S93" s="5"/>
      <c r="T93" s="6">
        <v>6</v>
      </c>
      <c r="U93" s="10"/>
      <c r="V93" s="11"/>
      <c r="W93" s="11"/>
      <c r="X93" s="11"/>
      <c r="Y93" s="11"/>
      <c r="Z93" s="11" t="s">
        <v>211</v>
      </c>
      <c r="AA93" s="11" t="s">
        <v>211</v>
      </c>
      <c r="AB93" s="11" t="s">
        <v>211</v>
      </c>
      <c r="AC93" s="11" t="s">
        <v>211</v>
      </c>
      <c r="AD93" s="11" t="s">
        <v>211</v>
      </c>
      <c r="AE93" s="11" t="s">
        <v>211</v>
      </c>
      <c r="AF93" s="11"/>
      <c r="AG93" s="11" t="s">
        <v>206</v>
      </c>
      <c r="AH93" s="11" t="s">
        <v>206</v>
      </c>
      <c r="AI93" s="11" t="s">
        <v>205</v>
      </c>
      <c r="AJ93" s="11" t="s">
        <v>205</v>
      </c>
      <c r="AK93" s="11" t="s">
        <v>206</v>
      </c>
      <c r="AL93" s="11" t="s">
        <v>206</v>
      </c>
      <c r="AM93" s="11" t="s">
        <v>206</v>
      </c>
      <c r="AN93" s="11" t="s">
        <v>205</v>
      </c>
      <c r="AO93" s="11" t="s">
        <v>205</v>
      </c>
      <c r="AP93" s="11" t="s">
        <v>206</v>
      </c>
      <c r="AQ93" s="11" t="s">
        <v>205</v>
      </c>
      <c r="AR93" s="11" t="s">
        <v>205</v>
      </c>
      <c r="AS93" s="11" t="s">
        <v>205</v>
      </c>
      <c r="AT93" s="11" t="s">
        <v>206</v>
      </c>
      <c r="AU93" s="11" t="s">
        <v>205</v>
      </c>
      <c r="AV93" s="11" t="s">
        <v>205</v>
      </c>
      <c r="AW93" s="11" t="s">
        <v>205</v>
      </c>
      <c r="AX93" s="11" t="s">
        <v>205</v>
      </c>
      <c r="AY93" s="11"/>
      <c r="AZ93" s="11" t="s">
        <v>229</v>
      </c>
      <c r="BA93" s="11" t="s">
        <v>229</v>
      </c>
      <c r="BB93" s="11" t="s">
        <v>229</v>
      </c>
      <c r="BC93" s="11" t="s">
        <v>229</v>
      </c>
      <c r="BD93" s="11" t="s">
        <v>229</v>
      </c>
      <c r="BE93" s="11" t="s">
        <v>229</v>
      </c>
      <c r="BF93" s="11" t="s">
        <v>229</v>
      </c>
      <c r="BG93" s="11" t="s">
        <v>229</v>
      </c>
      <c r="BH93" s="11" t="s">
        <v>229</v>
      </c>
      <c r="BI93" s="11" t="s">
        <v>229</v>
      </c>
      <c r="BJ93" s="11" t="s">
        <v>229</v>
      </c>
      <c r="BK93" s="11" t="s">
        <v>229</v>
      </c>
      <c r="BL93" s="11" t="s">
        <v>217</v>
      </c>
      <c r="BM93" s="11" t="s">
        <v>229</v>
      </c>
      <c r="BN93" s="11" t="s">
        <v>228</v>
      </c>
      <c r="BO93" s="11" t="s">
        <v>229</v>
      </c>
      <c r="BP93" s="11" t="s">
        <v>229</v>
      </c>
      <c r="BQ93" s="11" t="s">
        <v>229</v>
      </c>
      <c r="BR93" s="11" t="s">
        <v>227</v>
      </c>
      <c r="BS93" s="11" t="s">
        <v>227</v>
      </c>
      <c r="BT93" s="11" t="s">
        <v>227</v>
      </c>
      <c r="BU93" s="11" t="s">
        <v>227</v>
      </c>
      <c r="BV93" s="11" t="s">
        <v>227</v>
      </c>
      <c r="BW93" s="11" t="s">
        <v>226</v>
      </c>
      <c r="BX93" s="11" t="s">
        <v>228</v>
      </c>
      <c r="BY93" s="11" t="s">
        <v>217</v>
      </c>
      <c r="BZ93" s="11" t="s">
        <v>227</v>
      </c>
      <c r="CA93" s="11" t="s">
        <v>228</v>
      </c>
      <c r="CB93" s="11" t="s">
        <v>217</v>
      </c>
      <c r="CC93" s="11" t="s">
        <v>217</v>
      </c>
      <c r="CD93" s="11" t="s">
        <v>227</v>
      </c>
      <c r="CE93" s="11" t="s">
        <v>227</v>
      </c>
      <c r="CF93" s="11" t="s">
        <v>227</v>
      </c>
      <c r="CG93" s="12" t="s">
        <v>226</v>
      </c>
      <c r="CH93" t="s">
        <v>206</v>
      </c>
      <c r="CI93" t="s">
        <v>206</v>
      </c>
      <c r="CJ93" t="s">
        <v>206</v>
      </c>
      <c r="CK93" t="s">
        <v>206</v>
      </c>
      <c r="CL93" t="s">
        <v>206</v>
      </c>
      <c r="CM93" t="s">
        <v>206</v>
      </c>
      <c r="CN93" t="s">
        <v>216</v>
      </c>
      <c r="CX93" t="s">
        <v>243</v>
      </c>
      <c r="CZ93" t="s">
        <v>216</v>
      </c>
      <c r="DA93" t="s">
        <v>216</v>
      </c>
      <c r="DB93" t="s">
        <v>216</v>
      </c>
      <c r="DC93" t="s">
        <v>223</v>
      </c>
      <c r="DD93" t="s">
        <v>223</v>
      </c>
      <c r="DE93" t="s">
        <v>206</v>
      </c>
      <c r="DF93" t="s">
        <v>223</v>
      </c>
      <c r="DG93" t="s">
        <v>223</v>
      </c>
      <c r="DH93" t="s">
        <v>206</v>
      </c>
      <c r="DI93" t="s">
        <v>216</v>
      </c>
      <c r="DJ93" t="s">
        <v>216</v>
      </c>
      <c r="DZ93" t="s">
        <v>213</v>
      </c>
      <c r="EA93" t="s">
        <v>206</v>
      </c>
      <c r="EB93" t="s">
        <v>206</v>
      </c>
      <c r="EC93" t="s">
        <v>206</v>
      </c>
      <c r="EJ93" t="s">
        <v>243</v>
      </c>
      <c r="EL93" t="s">
        <v>216</v>
      </c>
      <c r="EM93" t="s">
        <v>216</v>
      </c>
      <c r="EN93" t="s">
        <v>216</v>
      </c>
      <c r="EO93" t="s">
        <v>206</v>
      </c>
      <c r="EP93" t="s">
        <v>216</v>
      </c>
      <c r="EV93" t="s">
        <v>214</v>
      </c>
      <c r="EW93" t="s">
        <v>217</v>
      </c>
      <c r="EX93" t="s">
        <v>217</v>
      </c>
      <c r="EY93" t="s">
        <v>229</v>
      </c>
      <c r="EZ93" t="s">
        <v>229</v>
      </c>
      <c r="FA93" t="s">
        <v>229</v>
      </c>
      <c r="FB93" t="s">
        <v>229</v>
      </c>
      <c r="FC93" t="s">
        <v>217</v>
      </c>
      <c r="FD93" t="s">
        <v>227</v>
      </c>
      <c r="FE93" t="s">
        <v>227</v>
      </c>
      <c r="FF93" t="s">
        <v>217</v>
      </c>
      <c r="FG93" t="s">
        <v>226</v>
      </c>
      <c r="FH93" t="s">
        <v>226</v>
      </c>
      <c r="FI93" t="s">
        <v>226</v>
      </c>
      <c r="FJ93" t="s">
        <v>226</v>
      </c>
      <c r="FK93" t="s">
        <v>233</v>
      </c>
      <c r="FL93" t="s">
        <v>233</v>
      </c>
      <c r="FM93" t="s">
        <v>233</v>
      </c>
      <c r="FN93" t="s">
        <v>233</v>
      </c>
      <c r="FO93" t="s">
        <v>230</v>
      </c>
      <c r="FP93" t="s">
        <v>232</v>
      </c>
      <c r="FQ93" t="s">
        <v>232</v>
      </c>
      <c r="FR93" t="s">
        <v>233</v>
      </c>
      <c r="FS93" t="s">
        <v>233</v>
      </c>
      <c r="FT93" t="s">
        <v>233</v>
      </c>
      <c r="FU93" t="s">
        <v>233</v>
      </c>
      <c r="FV93" t="s">
        <v>233</v>
      </c>
      <c r="FW93" t="s">
        <v>233</v>
      </c>
      <c r="FX93" t="s">
        <v>228</v>
      </c>
      <c r="FY93" t="s">
        <v>229</v>
      </c>
      <c r="FZ93" t="s">
        <v>229</v>
      </c>
      <c r="GA93" t="s">
        <v>217</v>
      </c>
      <c r="GB93" t="s">
        <v>227</v>
      </c>
      <c r="GC93" t="s">
        <v>229</v>
      </c>
      <c r="GD93" t="s">
        <v>217</v>
      </c>
      <c r="GE93" t="s">
        <v>228</v>
      </c>
      <c r="GF93" t="s">
        <v>217</v>
      </c>
      <c r="GG93" t="s">
        <v>227</v>
      </c>
      <c r="GH93" t="s">
        <v>217</v>
      </c>
      <c r="GI93" t="s">
        <v>228</v>
      </c>
      <c r="GJ93" t="s">
        <v>217</v>
      </c>
      <c r="GK93" t="s">
        <v>217</v>
      </c>
      <c r="GL93" t="s">
        <v>228</v>
      </c>
      <c r="GM93" t="s">
        <v>229</v>
      </c>
      <c r="GN93" t="s">
        <v>217</v>
      </c>
      <c r="GO93" t="s">
        <v>217</v>
      </c>
      <c r="GP93" t="s">
        <v>217</v>
      </c>
      <c r="GQ93" t="s">
        <v>228</v>
      </c>
      <c r="GR93" t="s">
        <v>206</v>
      </c>
      <c r="GS93" t="s">
        <v>211</v>
      </c>
    </row>
    <row r="94" spans="1:201" x14ac:dyDescent="0.2">
      <c r="A94">
        <v>236</v>
      </c>
      <c r="B94" t="s">
        <v>973</v>
      </c>
      <c r="C94">
        <v>10</v>
      </c>
      <c r="D94" s="4">
        <v>37</v>
      </c>
      <c r="E94" s="5" t="s">
        <v>203</v>
      </c>
      <c r="F94" s="5" t="s">
        <v>265</v>
      </c>
      <c r="G94" s="5"/>
      <c r="H94" s="5" t="s">
        <v>206</v>
      </c>
      <c r="I94" s="5" t="s">
        <v>205</v>
      </c>
      <c r="J94" s="5" t="s">
        <v>205</v>
      </c>
      <c r="K94" s="5" t="s">
        <v>205</v>
      </c>
      <c r="L94" s="5"/>
      <c r="M94" s="5" t="s">
        <v>241</v>
      </c>
      <c r="N94" s="5" t="s">
        <v>205</v>
      </c>
      <c r="O94" s="5" t="s">
        <v>205</v>
      </c>
      <c r="P94" s="5" t="s">
        <v>206</v>
      </c>
      <c r="Q94" s="5" t="s">
        <v>205</v>
      </c>
      <c r="R94" s="5" t="s">
        <v>205</v>
      </c>
      <c r="S94" s="5"/>
      <c r="T94" s="6">
        <v>4</v>
      </c>
      <c r="U94" s="10"/>
      <c r="V94" s="11"/>
      <c r="W94" s="11"/>
      <c r="X94" s="11"/>
      <c r="Y94" s="11"/>
      <c r="Z94" s="11" t="s">
        <v>211</v>
      </c>
      <c r="AA94" s="11" t="s">
        <v>211</v>
      </c>
      <c r="AB94" s="11" t="s">
        <v>211</v>
      </c>
      <c r="AC94" s="11" t="s">
        <v>211</v>
      </c>
      <c r="AD94" s="11" t="s">
        <v>211</v>
      </c>
      <c r="AE94" s="11" t="s">
        <v>211</v>
      </c>
      <c r="AF94" s="11"/>
      <c r="AG94" s="11" t="s">
        <v>206</v>
      </c>
      <c r="AH94" s="11" t="s">
        <v>206</v>
      </c>
      <c r="AI94" s="11" t="s">
        <v>205</v>
      </c>
      <c r="AJ94" s="11" t="s">
        <v>205</v>
      </c>
      <c r="AK94" s="11" t="s">
        <v>206</v>
      </c>
      <c r="AL94" s="11" t="s">
        <v>206</v>
      </c>
      <c r="AM94" s="11" t="s">
        <v>206</v>
      </c>
      <c r="AN94" s="11" t="s">
        <v>206</v>
      </c>
      <c r="AO94" s="11" t="s">
        <v>205</v>
      </c>
      <c r="AP94" s="11" t="s">
        <v>206</v>
      </c>
      <c r="AQ94" s="11" t="s">
        <v>206</v>
      </c>
      <c r="AR94" s="11" t="s">
        <v>205</v>
      </c>
      <c r="AS94" s="11" t="s">
        <v>205</v>
      </c>
      <c r="AT94" s="11" t="s">
        <v>206</v>
      </c>
      <c r="AU94" s="11" t="s">
        <v>206</v>
      </c>
      <c r="AV94" s="11" t="s">
        <v>206</v>
      </c>
      <c r="AW94" s="11" t="s">
        <v>205</v>
      </c>
      <c r="AX94" s="11" t="s">
        <v>205</v>
      </c>
      <c r="AY94" s="11"/>
      <c r="AZ94" s="11" t="s">
        <v>229</v>
      </c>
      <c r="BA94" s="11" t="s">
        <v>229</v>
      </c>
      <c r="BB94" s="11" t="s">
        <v>229</v>
      </c>
      <c r="BC94" s="11" t="s">
        <v>229</v>
      </c>
      <c r="BD94" s="11" t="s">
        <v>229</v>
      </c>
      <c r="BE94" s="11" t="s">
        <v>229</v>
      </c>
      <c r="BF94" s="11" t="s">
        <v>229</v>
      </c>
      <c r="BG94" s="11" t="s">
        <v>229</v>
      </c>
      <c r="BH94" s="11" t="s">
        <v>229</v>
      </c>
      <c r="BI94" s="11" t="s">
        <v>229</v>
      </c>
      <c r="BJ94" s="11" t="s">
        <v>229</v>
      </c>
      <c r="BK94" s="11" t="s">
        <v>229</v>
      </c>
      <c r="BL94" s="11" t="s">
        <v>229</v>
      </c>
      <c r="BM94" s="11" t="s">
        <v>229</v>
      </c>
      <c r="BN94" s="11" t="s">
        <v>229</v>
      </c>
      <c r="BO94" s="11" t="s">
        <v>229</v>
      </c>
      <c r="BP94" s="11" t="s">
        <v>229</v>
      </c>
      <c r="BQ94" s="11" t="s">
        <v>229</v>
      </c>
      <c r="BR94" s="11" t="s">
        <v>228</v>
      </c>
      <c r="BS94" s="11" t="s">
        <v>228</v>
      </c>
      <c r="BT94" s="11" t="s">
        <v>228</v>
      </c>
      <c r="BU94" s="11" t="s">
        <v>228</v>
      </c>
      <c r="BV94" s="11" t="s">
        <v>228</v>
      </c>
      <c r="BW94" s="11" t="s">
        <v>228</v>
      </c>
      <c r="BX94" s="11" t="s">
        <v>228</v>
      </c>
      <c r="BY94" s="11" t="s">
        <v>228</v>
      </c>
      <c r="BZ94" s="11" t="s">
        <v>228</v>
      </c>
      <c r="CA94" s="11" t="s">
        <v>228</v>
      </c>
      <c r="CB94" s="11" t="s">
        <v>228</v>
      </c>
      <c r="CC94" s="11" t="s">
        <v>228</v>
      </c>
      <c r="CD94" s="11" t="s">
        <v>228</v>
      </c>
      <c r="CE94" s="11" t="s">
        <v>228</v>
      </c>
      <c r="CF94" s="11" t="s">
        <v>228</v>
      </c>
      <c r="CG94" s="12" t="s">
        <v>228</v>
      </c>
      <c r="CH94" t="s">
        <v>206</v>
      </c>
      <c r="CI94" t="s">
        <v>206</v>
      </c>
      <c r="CJ94" t="s">
        <v>206</v>
      </c>
      <c r="CK94" t="s">
        <v>206</v>
      </c>
      <c r="CL94" t="s">
        <v>206</v>
      </c>
      <c r="CM94" t="s">
        <v>206</v>
      </c>
      <c r="CN94" t="s">
        <v>206</v>
      </c>
      <c r="CX94" t="s">
        <v>215</v>
      </c>
      <c r="CZ94" t="s">
        <v>206</v>
      </c>
      <c r="DA94" t="s">
        <v>206</v>
      </c>
      <c r="DB94" t="s">
        <v>206</v>
      </c>
      <c r="DC94" t="s">
        <v>206</v>
      </c>
      <c r="DD94" t="s">
        <v>206</v>
      </c>
      <c r="DE94" t="s">
        <v>206</v>
      </c>
      <c r="DF94" t="s">
        <v>206</v>
      </c>
      <c r="DG94" t="s">
        <v>206</v>
      </c>
      <c r="DH94" t="s">
        <v>206</v>
      </c>
      <c r="DI94" t="s">
        <v>206</v>
      </c>
      <c r="DJ94" t="s">
        <v>206</v>
      </c>
      <c r="DY94" t="s">
        <v>243</v>
      </c>
      <c r="EA94" t="s">
        <v>206</v>
      </c>
      <c r="EB94" t="s">
        <v>206</v>
      </c>
      <c r="EC94" t="s">
        <v>206</v>
      </c>
      <c r="EJ94" t="s">
        <v>243</v>
      </c>
      <c r="EL94" t="s">
        <v>223</v>
      </c>
      <c r="EM94" t="s">
        <v>223</v>
      </c>
      <c r="EN94" t="s">
        <v>206</v>
      </c>
      <c r="EO94" t="s">
        <v>206</v>
      </c>
      <c r="EP94" t="s">
        <v>206</v>
      </c>
      <c r="EU94" t="s">
        <v>243</v>
      </c>
      <c r="EW94" t="s">
        <v>229</v>
      </c>
      <c r="EX94" t="s">
        <v>229</v>
      </c>
      <c r="EY94" t="s">
        <v>229</v>
      </c>
      <c r="EZ94" t="s">
        <v>229</v>
      </c>
      <c r="FA94" t="s">
        <v>229</v>
      </c>
      <c r="FB94" t="s">
        <v>229</v>
      </c>
      <c r="FC94" t="s">
        <v>229</v>
      </c>
      <c r="FD94" t="s">
        <v>229</v>
      </c>
      <c r="FE94" t="s">
        <v>229</v>
      </c>
      <c r="FF94" t="s">
        <v>229</v>
      </c>
      <c r="FG94" t="s">
        <v>229</v>
      </c>
      <c r="FH94" t="s">
        <v>229</v>
      </c>
      <c r="FI94" t="s">
        <v>229</v>
      </c>
      <c r="FJ94" t="s">
        <v>229</v>
      </c>
      <c r="FK94" t="s">
        <v>233</v>
      </c>
      <c r="FL94" t="s">
        <v>233</v>
      </c>
      <c r="FM94" t="s">
        <v>233</v>
      </c>
      <c r="FN94" t="s">
        <v>233</v>
      </c>
      <c r="FO94" t="s">
        <v>233</v>
      </c>
      <c r="FP94" t="s">
        <v>233</v>
      </c>
      <c r="FQ94" t="s">
        <v>233</v>
      </c>
      <c r="FR94" t="s">
        <v>233</v>
      </c>
      <c r="FS94" t="s">
        <v>233</v>
      </c>
      <c r="FT94" t="s">
        <v>233</v>
      </c>
      <c r="FU94" t="s">
        <v>233</v>
      </c>
      <c r="FV94" t="s">
        <v>233</v>
      </c>
      <c r="FW94" t="s">
        <v>233</v>
      </c>
      <c r="FX94" t="s">
        <v>229</v>
      </c>
      <c r="FY94" t="s">
        <v>229</v>
      </c>
      <c r="FZ94" t="s">
        <v>229</v>
      </c>
      <c r="GA94" t="s">
        <v>229</v>
      </c>
      <c r="GB94" t="s">
        <v>229</v>
      </c>
      <c r="GC94" t="s">
        <v>226</v>
      </c>
      <c r="GD94" t="s">
        <v>229</v>
      </c>
      <c r="GE94" t="s">
        <v>229</v>
      </c>
      <c r="GF94" t="s">
        <v>229</v>
      </c>
      <c r="GG94" t="s">
        <v>226</v>
      </c>
      <c r="GH94" t="s">
        <v>229</v>
      </c>
      <c r="GI94" t="s">
        <v>229</v>
      </c>
      <c r="GJ94" t="s">
        <v>229</v>
      </c>
      <c r="GK94" t="s">
        <v>229</v>
      </c>
      <c r="GL94" t="s">
        <v>229</v>
      </c>
      <c r="GM94" t="s">
        <v>229</v>
      </c>
      <c r="GN94" t="s">
        <v>226</v>
      </c>
      <c r="GO94" t="s">
        <v>226</v>
      </c>
      <c r="GP94" t="s">
        <v>226</v>
      </c>
      <c r="GQ94" t="s">
        <v>217</v>
      </c>
      <c r="GR94" t="s">
        <v>206</v>
      </c>
      <c r="GS94" t="s">
        <v>211</v>
      </c>
    </row>
    <row r="95" spans="1:201" ht="13.5" thickBot="1" x14ac:dyDescent="0.25">
      <c r="A95">
        <v>237</v>
      </c>
      <c r="B95" t="s">
        <v>976</v>
      </c>
      <c r="C95">
        <v>10</v>
      </c>
      <c r="D95" s="7">
        <v>44</v>
      </c>
      <c r="E95" s="8" t="s">
        <v>203</v>
      </c>
      <c r="F95" s="8" t="s">
        <v>333</v>
      </c>
      <c r="G95" s="8" t="s">
        <v>980</v>
      </c>
      <c r="H95" s="8" t="s">
        <v>206</v>
      </c>
      <c r="I95" s="8" t="s">
        <v>205</v>
      </c>
      <c r="J95" s="8" t="s">
        <v>205</v>
      </c>
      <c r="K95" s="8" t="s">
        <v>205</v>
      </c>
      <c r="L95" s="8"/>
      <c r="M95" s="8" t="s">
        <v>241</v>
      </c>
      <c r="N95" s="8" t="s">
        <v>205</v>
      </c>
      <c r="O95" s="8" t="s">
        <v>205</v>
      </c>
      <c r="P95" s="8" t="s">
        <v>205</v>
      </c>
      <c r="Q95" s="8" t="s">
        <v>205</v>
      </c>
      <c r="R95" s="8" t="s">
        <v>206</v>
      </c>
      <c r="S95" s="8"/>
      <c r="T95" s="9">
        <v>6</v>
      </c>
      <c r="U95" s="13"/>
      <c r="V95" s="14"/>
      <c r="W95" s="14"/>
      <c r="X95" s="14"/>
      <c r="Y95" s="14"/>
      <c r="Z95" s="14" t="s">
        <v>211</v>
      </c>
      <c r="AA95" s="14" t="s">
        <v>211</v>
      </c>
      <c r="AB95" s="14" t="s">
        <v>211</v>
      </c>
      <c r="AC95" s="14" t="s">
        <v>211</v>
      </c>
      <c r="AD95" s="14" t="s">
        <v>211</v>
      </c>
      <c r="AE95" s="14" t="s">
        <v>211</v>
      </c>
      <c r="AF95" s="14"/>
      <c r="AG95" s="14" t="s">
        <v>205</v>
      </c>
      <c r="AH95" s="14" t="s">
        <v>205</v>
      </c>
      <c r="AI95" s="14" t="s">
        <v>205</v>
      </c>
      <c r="AJ95" s="14" t="s">
        <v>205</v>
      </c>
      <c r="AK95" s="14" t="s">
        <v>205</v>
      </c>
      <c r="AL95" s="14" t="s">
        <v>205</v>
      </c>
      <c r="AM95" s="14" t="s">
        <v>205</v>
      </c>
      <c r="AN95" s="14" t="s">
        <v>205</v>
      </c>
      <c r="AO95" s="14" t="s">
        <v>205</v>
      </c>
      <c r="AP95" s="14" t="s">
        <v>205</v>
      </c>
      <c r="AQ95" s="14" t="s">
        <v>205</v>
      </c>
      <c r="AR95" s="14" t="s">
        <v>205</v>
      </c>
      <c r="AS95" s="14" t="s">
        <v>205</v>
      </c>
      <c r="AT95" s="14" t="s">
        <v>205</v>
      </c>
      <c r="AU95" s="14" t="s">
        <v>205</v>
      </c>
      <c r="AV95" s="14" t="s">
        <v>205</v>
      </c>
      <c r="AW95" s="14" t="s">
        <v>205</v>
      </c>
      <c r="AX95" s="14" t="s">
        <v>205</v>
      </c>
      <c r="AY95" s="14"/>
      <c r="AZ95" s="14" t="s">
        <v>228</v>
      </c>
      <c r="BA95" s="14" t="s">
        <v>217</v>
      </c>
      <c r="BB95" s="14" t="s">
        <v>228</v>
      </c>
      <c r="BC95" s="14" t="s">
        <v>228</v>
      </c>
      <c r="BD95" s="14" t="s">
        <v>217</v>
      </c>
      <c r="BE95" s="14" t="s">
        <v>228</v>
      </c>
      <c r="BF95" s="14" t="s">
        <v>228</v>
      </c>
      <c r="BG95" s="14" t="s">
        <v>228</v>
      </c>
      <c r="BH95" s="14" t="s">
        <v>228</v>
      </c>
      <c r="BI95" s="14" t="s">
        <v>228</v>
      </c>
      <c r="BJ95" s="14" t="s">
        <v>217</v>
      </c>
      <c r="BK95" s="14" t="s">
        <v>228</v>
      </c>
      <c r="BL95" s="14" t="s">
        <v>228</v>
      </c>
      <c r="BM95" s="14" t="s">
        <v>228</v>
      </c>
      <c r="BN95" s="14" t="s">
        <v>228</v>
      </c>
      <c r="BO95" s="14" t="s">
        <v>228</v>
      </c>
      <c r="BP95" s="14" t="s">
        <v>217</v>
      </c>
      <c r="BQ95" s="14" t="s">
        <v>228</v>
      </c>
      <c r="BR95" s="14" t="s">
        <v>226</v>
      </c>
      <c r="BS95" s="14" t="s">
        <v>227</v>
      </c>
      <c r="BT95" s="14" t="s">
        <v>217</v>
      </c>
      <c r="BU95" s="14" t="s">
        <v>217</v>
      </c>
      <c r="BV95" s="14" t="s">
        <v>217</v>
      </c>
      <c r="BW95" s="14" t="s">
        <v>217</v>
      </c>
      <c r="BX95" s="14" t="s">
        <v>217</v>
      </c>
      <c r="BY95" s="14" t="s">
        <v>228</v>
      </c>
      <c r="BZ95" s="14" t="s">
        <v>217</v>
      </c>
      <c r="CA95" s="14" t="s">
        <v>217</v>
      </c>
      <c r="CB95" s="14" t="s">
        <v>227</v>
      </c>
      <c r="CC95" s="14" t="s">
        <v>217</v>
      </c>
      <c r="CD95" s="14" t="s">
        <v>217</v>
      </c>
      <c r="CE95" s="14" t="s">
        <v>227</v>
      </c>
      <c r="CF95" s="14" t="s">
        <v>227</v>
      </c>
      <c r="CG95" s="15" t="s">
        <v>227</v>
      </c>
      <c r="CH95" t="s">
        <v>206</v>
      </c>
      <c r="CI95" t="s">
        <v>216</v>
      </c>
      <c r="CJ95" t="s">
        <v>206</v>
      </c>
      <c r="CK95" t="s">
        <v>206</v>
      </c>
      <c r="CL95" t="s">
        <v>206</v>
      </c>
      <c r="CM95" t="s">
        <v>206</v>
      </c>
      <c r="CN95" t="s">
        <v>206</v>
      </c>
      <c r="CX95" t="s">
        <v>243</v>
      </c>
      <c r="CZ95" t="s">
        <v>223</v>
      </c>
      <c r="DA95" t="s">
        <v>223</v>
      </c>
      <c r="DB95" t="s">
        <v>216</v>
      </c>
      <c r="DC95" t="s">
        <v>223</v>
      </c>
      <c r="DD95" t="s">
        <v>223</v>
      </c>
      <c r="DE95" t="s">
        <v>216</v>
      </c>
      <c r="DF95" t="s">
        <v>223</v>
      </c>
      <c r="DG95" t="s">
        <v>223</v>
      </c>
      <c r="DH95" t="s">
        <v>216</v>
      </c>
      <c r="DI95" t="s">
        <v>216</v>
      </c>
      <c r="DJ95" t="s">
        <v>216</v>
      </c>
      <c r="DZ95" t="s">
        <v>214</v>
      </c>
      <c r="EA95" t="s">
        <v>223</v>
      </c>
      <c r="EB95" t="s">
        <v>206</v>
      </c>
      <c r="EC95" t="s">
        <v>206</v>
      </c>
      <c r="EJ95" t="s">
        <v>243</v>
      </c>
      <c r="EL95" t="s">
        <v>205</v>
      </c>
      <c r="EM95" t="s">
        <v>205</v>
      </c>
      <c r="EN95" t="s">
        <v>205</v>
      </c>
      <c r="EO95" t="s">
        <v>216</v>
      </c>
      <c r="EP95" t="s">
        <v>205</v>
      </c>
      <c r="EV95" t="s">
        <v>214</v>
      </c>
      <c r="EW95" t="s">
        <v>229</v>
      </c>
      <c r="EX95" t="s">
        <v>217</v>
      </c>
      <c r="EY95" t="s">
        <v>229</v>
      </c>
      <c r="EZ95" t="s">
        <v>229</v>
      </c>
      <c r="FA95" t="s">
        <v>229</v>
      </c>
      <c r="FB95" t="s">
        <v>229</v>
      </c>
      <c r="FC95" t="s">
        <v>228</v>
      </c>
      <c r="FD95" t="s">
        <v>227</v>
      </c>
      <c r="FE95" t="s">
        <v>227</v>
      </c>
      <c r="FF95" t="s">
        <v>227</v>
      </c>
      <c r="FG95" t="s">
        <v>227</v>
      </c>
      <c r="FH95" t="s">
        <v>227</v>
      </c>
      <c r="FI95" t="s">
        <v>227</v>
      </c>
      <c r="FJ95" t="s">
        <v>227</v>
      </c>
      <c r="FK95" t="s">
        <v>232</v>
      </c>
      <c r="FL95" t="s">
        <v>232</v>
      </c>
      <c r="FM95" t="s">
        <v>232</v>
      </c>
      <c r="FN95" t="s">
        <v>232</v>
      </c>
      <c r="FO95" t="s">
        <v>232</v>
      </c>
      <c r="FP95" t="s">
        <v>232</v>
      </c>
      <c r="FQ95" t="s">
        <v>232</v>
      </c>
      <c r="FR95" t="s">
        <v>232</v>
      </c>
      <c r="FS95" t="s">
        <v>232</v>
      </c>
      <c r="FT95" t="s">
        <v>232</v>
      </c>
      <c r="FU95" t="s">
        <v>232</v>
      </c>
      <c r="FV95" t="s">
        <v>232</v>
      </c>
      <c r="FW95" t="s">
        <v>232</v>
      </c>
      <c r="FX95" t="s">
        <v>228</v>
      </c>
      <c r="FY95" t="s">
        <v>228</v>
      </c>
      <c r="FZ95" t="s">
        <v>217</v>
      </c>
      <c r="GA95" t="s">
        <v>217</v>
      </c>
      <c r="GB95" t="s">
        <v>217</v>
      </c>
      <c r="GC95" t="s">
        <v>217</v>
      </c>
      <c r="GD95" t="s">
        <v>228</v>
      </c>
      <c r="GE95" t="s">
        <v>228</v>
      </c>
      <c r="GF95" t="s">
        <v>217</v>
      </c>
      <c r="GG95" t="s">
        <v>228</v>
      </c>
      <c r="GH95" t="s">
        <v>228</v>
      </c>
      <c r="GI95" t="s">
        <v>228</v>
      </c>
      <c r="GJ95" t="s">
        <v>228</v>
      </c>
      <c r="GK95" t="s">
        <v>228</v>
      </c>
      <c r="GL95" t="s">
        <v>228</v>
      </c>
      <c r="GM95" t="s">
        <v>229</v>
      </c>
      <c r="GN95" t="s">
        <v>217</v>
      </c>
      <c r="GO95" t="s">
        <v>228</v>
      </c>
      <c r="GP95" t="s">
        <v>217</v>
      </c>
      <c r="GQ95" t="s">
        <v>228</v>
      </c>
      <c r="GR95" t="s">
        <v>206</v>
      </c>
      <c r="GS95" t="s">
        <v>211</v>
      </c>
    </row>
    <row r="99" spans="5:77" x14ac:dyDescent="0.2">
      <c r="E99" t="s">
        <v>981</v>
      </c>
      <c r="J99" t="s">
        <v>985</v>
      </c>
      <c r="O99" t="s">
        <v>998</v>
      </c>
      <c r="AG99" t="s">
        <v>1015</v>
      </c>
      <c r="AH99" t="s">
        <v>205</v>
      </c>
      <c r="AI99" t="s">
        <v>1030</v>
      </c>
      <c r="AZ99" t="s">
        <v>1031</v>
      </c>
      <c r="BA99" t="s">
        <v>1016</v>
      </c>
      <c r="BB99" t="s">
        <v>1017</v>
      </c>
      <c r="BC99" t="s">
        <v>1018</v>
      </c>
      <c r="BD99" t="s">
        <v>1019</v>
      </c>
      <c r="BE99" t="s">
        <v>1020</v>
      </c>
      <c r="BF99" t="s">
        <v>1021</v>
      </c>
      <c r="BG99" t="s">
        <v>1056</v>
      </c>
      <c r="BH99" t="s">
        <v>1022</v>
      </c>
      <c r="BI99" t="s">
        <v>1023</v>
      </c>
      <c r="BJ99" t="s">
        <v>1024</v>
      </c>
      <c r="BK99" t="s">
        <v>1057</v>
      </c>
      <c r="BL99" t="s">
        <v>1025</v>
      </c>
      <c r="BM99" t="s">
        <v>1026</v>
      </c>
      <c r="BN99" t="s">
        <v>1058</v>
      </c>
      <c r="BO99" t="s">
        <v>1059</v>
      </c>
      <c r="BP99" t="s">
        <v>1027</v>
      </c>
      <c r="BQ99" t="s">
        <v>1028</v>
      </c>
      <c r="BR99" t="s">
        <v>1029</v>
      </c>
    </row>
    <row r="100" spans="5:77" x14ac:dyDescent="0.2">
      <c r="E100" t="s">
        <v>982</v>
      </c>
      <c r="F100">
        <f>COUNTIF(E2:E95,"Masculino")</f>
        <v>81</v>
      </c>
      <c r="G100" s="19">
        <f>F100*100/F102</f>
        <v>86.170212765957444</v>
      </c>
      <c r="J100" t="s">
        <v>986</v>
      </c>
      <c r="K100">
        <f>COUNTIF(D2:D95,"&lt;25")</f>
        <v>4</v>
      </c>
      <c r="L100" s="19">
        <f>K100*100/K$105</f>
        <v>4.2553191489361701</v>
      </c>
      <c r="O100" t="s">
        <v>999</v>
      </c>
      <c r="P100">
        <f>COUNTIFS(N2:N95,"=Sí",O2:O95,"=No",P2:P95,"=No",Q2:Q95,"=No",R2:R95,"=No",S2:S95,"")</f>
        <v>17</v>
      </c>
      <c r="Q100" s="19">
        <f>P100*100/P$106</f>
        <v>18.085106382978722</v>
      </c>
      <c r="R100" t="s">
        <v>1011</v>
      </c>
      <c r="S100">
        <f>COUNTIFS(N2:N95,"=No",O2:O95,"=No",P2:P95,"=Sí",Q2:Q95,"=No",R2:R95,"=Sí",S2:S95,"")</f>
        <v>3</v>
      </c>
      <c r="AG100" t="s">
        <v>1016</v>
      </c>
      <c r="AH100">
        <f>COUNTIF(AG2:AG95,"No")</f>
        <v>26</v>
      </c>
      <c r="AI100">
        <f>COUNTIF(AG2:AG95,"Sí")</f>
        <v>68</v>
      </c>
      <c r="AJ100">
        <f>SUM(AH100:AI100)</f>
        <v>94</v>
      </c>
      <c r="AK100" s="19">
        <f t="shared" ref="AK100:AK117" si="0">AI100*100/AJ100</f>
        <v>72.340425531914889</v>
      </c>
      <c r="AZ100" t="s">
        <v>1032</v>
      </c>
      <c r="BA100">
        <f>COUNTIF(AZ$2:AZ$95,"En desacuerdo")</f>
        <v>3</v>
      </c>
      <c r="BB100">
        <f>COUNTIF(BA$2:BA$95,"En desacuerdo")</f>
        <v>2</v>
      </c>
      <c r="BC100">
        <f t="shared" ref="BC100:BR100" si="1">COUNTIF(BB$2:BB$95,"En desacuerdo")</f>
        <v>0</v>
      </c>
      <c r="BD100">
        <f t="shared" si="1"/>
        <v>0</v>
      </c>
      <c r="BE100">
        <f t="shared" si="1"/>
        <v>1</v>
      </c>
      <c r="BF100">
        <f t="shared" si="1"/>
        <v>0</v>
      </c>
      <c r="BG100">
        <f t="shared" si="1"/>
        <v>1</v>
      </c>
      <c r="BH100">
        <f t="shared" si="1"/>
        <v>2</v>
      </c>
      <c r="BI100">
        <f t="shared" si="1"/>
        <v>2</v>
      </c>
      <c r="BJ100">
        <f t="shared" si="1"/>
        <v>1</v>
      </c>
      <c r="BK100">
        <f t="shared" si="1"/>
        <v>1</v>
      </c>
      <c r="BL100">
        <f t="shared" si="1"/>
        <v>0</v>
      </c>
      <c r="BM100">
        <f t="shared" si="1"/>
        <v>0</v>
      </c>
      <c r="BN100">
        <f t="shared" si="1"/>
        <v>2</v>
      </c>
      <c r="BO100">
        <f t="shared" si="1"/>
        <v>1</v>
      </c>
      <c r="BP100">
        <f t="shared" si="1"/>
        <v>6</v>
      </c>
      <c r="BQ100">
        <f t="shared" si="1"/>
        <v>1</v>
      </c>
      <c r="BR100">
        <f t="shared" si="1"/>
        <v>10</v>
      </c>
    </row>
    <row r="101" spans="5:77" x14ac:dyDescent="0.2">
      <c r="E101" t="s">
        <v>983</v>
      </c>
      <c r="F101">
        <f>COUNTIF(E2:E95,"Femenino")</f>
        <v>13</v>
      </c>
      <c r="G101" s="19">
        <f>F101*100/F102</f>
        <v>13.829787234042554</v>
      </c>
      <c r="J101" t="s">
        <v>987</v>
      </c>
      <c r="K101">
        <f>COUNTIF(D2:D95,"&gt;=25")-COUNTIF(D2:D95,"&gt;34")</f>
        <v>30</v>
      </c>
      <c r="L101" s="19">
        <f t="shared" ref="L101:L104" si="2">K101*100/K$105</f>
        <v>31.914893617021278</v>
      </c>
      <c r="O101" t="s">
        <v>1000</v>
      </c>
      <c r="P101">
        <f>COUNTIFS(N2:N95,"=No",O2:O95,"=Sí",P2:P95,"=No",Q2:Q95,"=No",R2:R95,"=No",S2:S95,"")</f>
        <v>1</v>
      </c>
      <c r="Q101" s="19">
        <f t="shared" ref="Q101:Q105" si="3">P101*100/P$106</f>
        <v>1.0638297872340425</v>
      </c>
      <c r="R101" t="s">
        <v>1013</v>
      </c>
      <c r="S101">
        <f>COUNTIFS(N2:N95,"=Sí",O2:O95,"=Sí",P2:P95,"=No",Q2:Q95,"=No",R2:R95,"=No",S2:S95,"")</f>
        <v>1</v>
      </c>
      <c r="AG101" t="s">
        <v>1017</v>
      </c>
      <c r="AH101">
        <f>COUNTIF(AH2:AH95,"No")</f>
        <v>7</v>
      </c>
      <c r="AI101">
        <f>COUNTIF(AH2:AH95,"Sí")</f>
        <v>87</v>
      </c>
      <c r="AJ101">
        <f t="shared" ref="AJ101:AJ117" si="4">SUM(AH101:AI101)</f>
        <v>94</v>
      </c>
      <c r="AK101" s="19">
        <f t="shared" si="0"/>
        <v>92.553191489361708</v>
      </c>
      <c r="AZ101" t="s">
        <v>1033</v>
      </c>
      <c r="BA101">
        <f>COUNTIF(AZ$2:AZ$95,"Poco de acuerdo")</f>
        <v>2</v>
      </c>
      <c r="BB101">
        <f>COUNTIF(BA$2:BA$95,"Poco de acuerdo")</f>
        <v>1</v>
      </c>
      <c r="BC101">
        <f t="shared" ref="BC101:BR101" si="5">COUNTIF(BB$2:BB$95,"Poco de acuerdo")</f>
        <v>0</v>
      </c>
      <c r="BD101">
        <f t="shared" si="5"/>
        <v>0</v>
      </c>
      <c r="BE101">
        <f t="shared" si="5"/>
        <v>3</v>
      </c>
      <c r="BF101">
        <f t="shared" si="5"/>
        <v>2</v>
      </c>
      <c r="BG101">
        <f t="shared" si="5"/>
        <v>4</v>
      </c>
      <c r="BH101">
        <f t="shared" si="5"/>
        <v>1</v>
      </c>
      <c r="BI101">
        <f t="shared" si="5"/>
        <v>2</v>
      </c>
      <c r="BJ101">
        <f t="shared" si="5"/>
        <v>1</v>
      </c>
      <c r="BK101">
        <f t="shared" si="5"/>
        <v>0</v>
      </c>
      <c r="BL101">
        <f t="shared" si="5"/>
        <v>4</v>
      </c>
      <c r="BM101">
        <f t="shared" si="5"/>
        <v>3</v>
      </c>
      <c r="BN101">
        <f t="shared" si="5"/>
        <v>4</v>
      </c>
      <c r="BO101">
        <f t="shared" si="5"/>
        <v>1</v>
      </c>
      <c r="BP101">
        <f t="shared" si="5"/>
        <v>6</v>
      </c>
      <c r="BQ101">
        <f t="shared" si="5"/>
        <v>9</v>
      </c>
      <c r="BR101">
        <f t="shared" si="5"/>
        <v>10</v>
      </c>
    </row>
    <row r="102" spans="5:77" x14ac:dyDescent="0.2">
      <c r="F102">
        <f>SUM(F100:F101)</f>
        <v>94</v>
      </c>
      <c r="G102" s="19">
        <f>SUM(G100:G101)</f>
        <v>100</v>
      </c>
      <c r="J102" t="s">
        <v>988</v>
      </c>
      <c r="K102">
        <f>COUNTIF(D2:D95,"&gt;=35")-COUNTIF(D2:D95,"&gt;44")</f>
        <v>38</v>
      </c>
      <c r="L102" s="19">
        <f t="shared" si="2"/>
        <v>40.425531914893618</v>
      </c>
      <c r="O102" t="s">
        <v>1001</v>
      </c>
      <c r="P102">
        <f>COUNTIFS(N2:N95,"=No",O2:O95,"=No",P2:P95,"=Sí",Q2:Q95,"=No",R2:R95,"=No",S2:S95,"")</f>
        <v>14</v>
      </c>
      <c r="Q102" s="19">
        <f t="shared" si="3"/>
        <v>14.893617021276595</v>
      </c>
      <c r="R102" t="s">
        <v>1009</v>
      </c>
      <c r="S102">
        <f>COUNTIFS(N2:N95,"=Sí",O2:O95,"=No",P2:P95,"=No",Q2:Q95,"=No",R2:R95,"=Sí",S2:S95,"")</f>
        <v>1</v>
      </c>
      <c r="AG102" t="s">
        <v>1018</v>
      </c>
      <c r="AH102">
        <f>COUNTIF(AI2:AI95,"No")</f>
        <v>70</v>
      </c>
      <c r="AI102">
        <f>COUNTIF(AI2:AI95,"Sí")</f>
        <v>24</v>
      </c>
      <c r="AJ102">
        <f t="shared" si="4"/>
        <v>94</v>
      </c>
      <c r="AK102" s="19">
        <f t="shared" si="0"/>
        <v>25.531914893617021</v>
      </c>
      <c r="AZ102" t="s">
        <v>1034</v>
      </c>
      <c r="BA102">
        <f>COUNTIF(AZ$2:AZ$95,"Neutral")</f>
        <v>8</v>
      </c>
      <c r="BB102">
        <f>COUNTIF(BA$2:BA$95,"Neutral")</f>
        <v>7</v>
      </c>
      <c r="BC102">
        <f t="shared" ref="BC102:BR102" si="6">COUNTIF(BB$2:BB$95,"Neutral")</f>
        <v>15</v>
      </c>
      <c r="BD102">
        <f t="shared" si="6"/>
        <v>18</v>
      </c>
      <c r="BE102">
        <f t="shared" si="6"/>
        <v>21</v>
      </c>
      <c r="BF102">
        <f t="shared" si="6"/>
        <v>26</v>
      </c>
      <c r="BG102">
        <f t="shared" si="6"/>
        <v>27</v>
      </c>
      <c r="BH102">
        <f t="shared" si="6"/>
        <v>15</v>
      </c>
      <c r="BI102">
        <f t="shared" si="6"/>
        <v>41</v>
      </c>
      <c r="BJ102">
        <f t="shared" si="6"/>
        <v>20</v>
      </c>
      <c r="BK102">
        <f t="shared" si="6"/>
        <v>11</v>
      </c>
      <c r="BL102">
        <f t="shared" si="6"/>
        <v>29</v>
      </c>
      <c r="BM102">
        <f t="shared" si="6"/>
        <v>23</v>
      </c>
      <c r="BN102">
        <f t="shared" si="6"/>
        <v>20</v>
      </c>
      <c r="BO102">
        <f t="shared" si="6"/>
        <v>22</v>
      </c>
      <c r="BP102">
        <f t="shared" si="6"/>
        <v>38</v>
      </c>
      <c r="BQ102">
        <f t="shared" si="6"/>
        <v>41</v>
      </c>
      <c r="BR102">
        <f t="shared" si="6"/>
        <v>47</v>
      </c>
    </row>
    <row r="103" spans="5:77" x14ac:dyDescent="0.2">
      <c r="J103" t="s">
        <v>989</v>
      </c>
      <c r="K103">
        <f>COUNTIF(D2:D95,"&gt;=45")-COUNTIF(D2:D95,"&gt;54")</f>
        <v>19</v>
      </c>
      <c r="L103" s="19">
        <f t="shared" si="2"/>
        <v>20.212765957446809</v>
      </c>
      <c r="O103" t="s">
        <v>1002</v>
      </c>
      <c r="P103">
        <f>COUNTIFS(N2:N95,"=No",O2:O95,"=No",P2:P95,"=No",Q2:Q95,"=Sí",R2:R95,"=No",S2:S95,"")</f>
        <v>2</v>
      </c>
      <c r="Q103" s="19">
        <f t="shared" si="3"/>
        <v>2.1276595744680851</v>
      </c>
      <c r="R103" t="s">
        <v>1010</v>
      </c>
      <c r="S103">
        <f>COUNTIFS(N2:N95,"=No",O2:O95,"=Sí",P2:P95,"=No",Q2:Q95,"=No",R2:R95,"=Sí",S2:S95,"")</f>
        <v>1</v>
      </c>
      <c r="AG103" t="s">
        <v>1019</v>
      </c>
      <c r="AH103">
        <f>COUNTIF(AJ2:AJ95,"No")</f>
        <v>80</v>
      </c>
      <c r="AI103">
        <f>COUNTIF(AJ2:AJ95,"Sí")</f>
        <v>14</v>
      </c>
      <c r="AJ103">
        <f t="shared" si="4"/>
        <v>94</v>
      </c>
      <c r="AK103" s="19">
        <f t="shared" si="0"/>
        <v>14.893617021276595</v>
      </c>
      <c r="AZ103" t="s">
        <v>1035</v>
      </c>
      <c r="BA103">
        <f>COUNTIF(AZ$2:AZ$95,"Algo de acuerdo")</f>
        <v>26</v>
      </c>
      <c r="BB103">
        <f>COUNTIF(BA$2:BA$95,"Algo de acuerdo")</f>
        <v>15</v>
      </c>
      <c r="BC103">
        <f t="shared" ref="BC103:BR103" si="7">COUNTIF(BB$2:BB$95,"Algo de acuerdo")</f>
        <v>23</v>
      </c>
      <c r="BD103">
        <f t="shared" si="7"/>
        <v>24</v>
      </c>
      <c r="BE103">
        <f t="shared" si="7"/>
        <v>27</v>
      </c>
      <c r="BF103">
        <f t="shared" si="7"/>
        <v>31</v>
      </c>
      <c r="BG103">
        <f t="shared" si="7"/>
        <v>31</v>
      </c>
      <c r="BH103">
        <f t="shared" si="7"/>
        <v>30</v>
      </c>
      <c r="BI103">
        <f t="shared" si="7"/>
        <v>21</v>
      </c>
      <c r="BJ103">
        <f t="shared" si="7"/>
        <v>20</v>
      </c>
      <c r="BK103">
        <f t="shared" si="7"/>
        <v>33</v>
      </c>
      <c r="BL103">
        <f t="shared" si="7"/>
        <v>26</v>
      </c>
      <c r="BM103">
        <f t="shared" si="7"/>
        <v>31</v>
      </c>
      <c r="BN103">
        <f t="shared" si="7"/>
        <v>28</v>
      </c>
      <c r="BO103">
        <f t="shared" si="7"/>
        <v>18</v>
      </c>
      <c r="BP103">
        <f t="shared" si="7"/>
        <v>24</v>
      </c>
      <c r="BQ103">
        <f t="shared" si="7"/>
        <v>23</v>
      </c>
      <c r="BR103">
        <f t="shared" si="7"/>
        <v>15</v>
      </c>
    </row>
    <row r="104" spans="5:77" x14ac:dyDescent="0.2">
      <c r="J104" t="s">
        <v>990</v>
      </c>
      <c r="K104">
        <f>COUNTIF(D2:D95,"&gt;=55")</f>
        <v>3</v>
      </c>
      <c r="L104" s="19">
        <f t="shared" si="2"/>
        <v>3.1914893617021276</v>
      </c>
      <c r="O104" t="s">
        <v>1003</v>
      </c>
      <c r="P104">
        <f>COUNTIFS(N2:N95,"=No",O2:O95,"=No",P2:P95,"=No",Q2:Q95,"=No",R2:R95,"=Sí",S2:S95,"")</f>
        <v>50</v>
      </c>
      <c r="Q104" s="19">
        <f t="shared" si="3"/>
        <v>53.191489361702125</v>
      </c>
      <c r="R104" t="s">
        <v>1012</v>
      </c>
      <c r="S104">
        <f>COUNTIFS(N2:N95,"=No",O2:O95,"=No",P2:P95,"=No",Q2:Q95,"=Sí",R2:R95,"=Sí",S2:S95,"")</f>
        <v>1</v>
      </c>
      <c r="AG104" t="s">
        <v>1020</v>
      </c>
      <c r="AH104">
        <f>COUNTIF(AK2:AK95,"No")</f>
        <v>41</v>
      </c>
      <c r="AI104">
        <f>COUNTIF(AK2:AK95,"Sí")</f>
        <v>53</v>
      </c>
      <c r="AJ104">
        <f t="shared" si="4"/>
        <v>94</v>
      </c>
      <c r="AK104" s="19">
        <f t="shared" si="0"/>
        <v>56.382978723404257</v>
      </c>
      <c r="AZ104" t="s">
        <v>1036</v>
      </c>
      <c r="BA104">
        <f>COUNTIF(AZ$2:AZ$95,"De acuerdo")</f>
        <v>55</v>
      </c>
      <c r="BB104">
        <f>COUNTIF(BA$2:BA$95,"De acuerdo")</f>
        <v>69</v>
      </c>
      <c r="BC104">
        <f t="shared" ref="BC104:BR104" si="8">COUNTIF(BB$2:BB$95,"De acuerdo")</f>
        <v>56</v>
      </c>
      <c r="BD104">
        <f t="shared" si="8"/>
        <v>52</v>
      </c>
      <c r="BE104">
        <f t="shared" si="8"/>
        <v>42</v>
      </c>
      <c r="BF104">
        <f t="shared" si="8"/>
        <v>35</v>
      </c>
      <c r="BG104">
        <f t="shared" si="8"/>
        <v>31</v>
      </c>
      <c r="BH104">
        <f t="shared" si="8"/>
        <v>46</v>
      </c>
      <c r="BI104">
        <f t="shared" si="8"/>
        <v>28</v>
      </c>
      <c r="BJ104">
        <f t="shared" si="8"/>
        <v>52</v>
      </c>
      <c r="BK104">
        <f t="shared" si="8"/>
        <v>49</v>
      </c>
      <c r="BL104">
        <f t="shared" si="8"/>
        <v>35</v>
      </c>
      <c r="BM104">
        <f t="shared" si="8"/>
        <v>37</v>
      </c>
      <c r="BN104">
        <f t="shared" si="8"/>
        <v>40</v>
      </c>
      <c r="BO104">
        <f t="shared" si="8"/>
        <v>52</v>
      </c>
      <c r="BP104">
        <f t="shared" si="8"/>
        <v>20</v>
      </c>
      <c r="BQ104">
        <f t="shared" si="8"/>
        <v>20</v>
      </c>
      <c r="BR104">
        <f t="shared" si="8"/>
        <v>12</v>
      </c>
    </row>
    <row r="105" spans="5:77" x14ac:dyDescent="0.2">
      <c r="K105">
        <f>SUM(K100:K104)</f>
        <v>94</v>
      </c>
      <c r="L105" s="19">
        <f>SUM(L100:L104)</f>
        <v>99.999999999999986</v>
      </c>
      <c r="O105" t="s">
        <v>993</v>
      </c>
      <c r="P105">
        <f>COUNTIFS(N2:N95,"=No",O2:O95,"=No",P2:P95,"=No",Q2:Q95,"=No",R2:R95,"=No",S2:S95,"&lt;&gt;")+SUM(S100:S105)</f>
        <v>10</v>
      </c>
      <c r="Q105" s="19">
        <f t="shared" si="3"/>
        <v>10.638297872340425</v>
      </c>
      <c r="R105" t="s">
        <v>1014</v>
      </c>
      <c r="S105">
        <f>COUNTIFS(N2:N95,"=No",O2:O95,"=No",P2:P95,"=Sí",Q2:Q95,"=Sí",R2:R95,"=Sí",S2:S95,"")</f>
        <v>1</v>
      </c>
      <c r="AG105" t="s">
        <v>1021</v>
      </c>
      <c r="AH105">
        <f>COUNTIF(AL2:AL95,"No")</f>
        <v>56</v>
      </c>
      <c r="AI105">
        <f>COUNTIF(AL2:AL95,"Sí")</f>
        <v>38</v>
      </c>
      <c r="AJ105">
        <f t="shared" si="4"/>
        <v>94</v>
      </c>
      <c r="AK105" s="19">
        <f t="shared" si="0"/>
        <v>40.425531914893618</v>
      </c>
      <c r="BA105">
        <f t="shared" ref="BA105:BR105" si="9">SUM(BA100:BA104)</f>
        <v>94</v>
      </c>
      <c r="BB105">
        <f t="shared" si="9"/>
        <v>94</v>
      </c>
      <c r="BC105">
        <f t="shared" si="9"/>
        <v>94</v>
      </c>
      <c r="BD105">
        <f t="shared" si="9"/>
        <v>94</v>
      </c>
      <c r="BE105">
        <f t="shared" si="9"/>
        <v>94</v>
      </c>
      <c r="BF105">
        <f t="shared" si="9"/>
        <v>94</v>
      </c>
      <c r="BG105">
        <f t="shared" si="9"/>
        <v>94</v>
      </c>
      <c r="BH105">
        <f t="shared" si="9"/>
        <v>94</v>
      </c>
      <c r="BI105">
        <f t="shared" si="9"/>
        <v>94</v>
      </c>
      <c r="BJ105">
        <f t="shared" si="9"/>
        <v>94</v>
      </c>
      <c r="BK105">
        <f t="shared" si="9"/>
        <v>94</v>
      </c>
      <c r="BL105">
        <f t="shared" si="9"/>
        <v>94</v>
      </c>
      <c r="BM105">
        <f t="shared" si="9"/>
        <v>94</v>
      </c>
      <c r="BN105">
        <f t="shared" si="9"/>
        <v>94</v>
      </c>
      <c r="BO105">
        <f t="shared" si="9"/>
        <v>94</v>
      </c>
      <c r="BP105">
        <f t="shared" si="9"/>
        <v>94</v>
      </c>
      <c r="BQ105">
        <f t="shared" si="9"/>
        <v>94</v>
      </c>
      <c r="BR105">
        <f t="shared" si="9"/>
        <v>94</v>
      </c>
    </row>
    <row r="106" spans="5:77" x14ac:dyDescent="0.2">
      <c r="P106" s="18">
        <f>SUM(P100:P105)</f>
        <v>94</v>
      </c>
      <c r="Q106" s="19">
        <f>SUM(Q100:Q105)</f>
        <v>100</v>
      </c>
      <c r="AG106" t="s">
        <v>1056</v>
      </c>
      <c r="AH106">
        <f>COUNTIF(AM2:AM95,"No")</f>
        <v>56</v>
      </c>
      <c r="AI106">
        <f>COUNTIF(AM2:AM95,"Sí")</f>
        <v>38</v>
      </c>
      <c r="AJ106">
        <f t="shared" si="4"/>
        <v>94</v>
      </c>
      <c r="AK106" s="19">
        <f t="shared" si="0"/>
        <v>40.425531914893618</v>
      </c>
      <c r="BA106" s="19">
        <f>SUM(BA103:BA104)*100/BA105</f>
        <v>86.170212765957444</v>
      </c>
      <c r="BB106" s="19">
        <f t="shared" ref="BB106:BR106" si="10">SUM(BB103:BB104)*100/BB105</f>
        <v>89.361702127659569</v>
      </c>
      <c r="BC106" s="19">
        <f t="shared" si="10"/>
        <v>84.042553191489361</v>
      </c>
      <c r="BD106" s="19">
        <f t="shared" si="10"/>
        <v>80.851063829787236</v>
      </c>
      <c r="BE106" s="19">
        <f t="shared" si="10"/>
        <v>73.40425531914893</v>
      </c>
      <c r="BF106" s="19">
        <f t="shared" si="10"/>
        <v>70.212765957446805</v>
      </c>
      <c r="BG106" s="19">
        <f t="shared" si="10"/>
        <v>65.957446808510639</v>
      </c>
      <c r="BH106" s="19">
        <f t="shared" si="10"/>
        <v>80.851063829787236</v>
      </c>
      <c r="BI106" s="19">
        <f t="shared" si="10"/>
        <v>52.127659574468083</v>
      </c>
      <c r="BJ106" s="19">
        <f t="shared" si="10"/>
        <v>76.59574468085107</v>
      </c>
      <c r="BK106" s="19">
        <f t="shared" si="10"/>
        <v>87.234042553191486</v>
      </c>
      <c r="BL106" s="19">
        <f t="shared" si="10"/>
        <v>64.893617021276597</v>
      </c>
      <c r="BM106" s="19">
        <f t="shared" si="10"/>
        <v>72.340425531914889</v>
      </c>
      <c r="BN106" s="19">
        <f t="shared" si="10"/>
        <v>72.340425531914889</v>
      </c>
      <c r="BO106" s="19">
        <f t="shared" si="10"/>
        <v>74.468085106382972</v>
      </c>
      <c r="BP106" s="19">
        <f t="shared" si="10"/>
        <v>46.808510638297875</v>
      </c>
      <c r="BQ106" s="19">
        <f t="shared" si="10"/>
        <v>45.744680851063826</v>
      </c>
      <c r="BR106" s="19">
        <f t="shared" si="10"/>
        <v>28.723404255319149</v>
      </c>
    </row>
    <row r="107" spans="5:77" x14ac:dyDescent="0.2">
      <c r="AG107" t="s">
        <v>1022</v>
      </c>
      <c r="AH107">
        <f>COUNTIF(AN2:AN95,"No")</f>
        <v>40</v>
      </c>
      <c r="AI107">
        <f>COUNTIF(AN2:AN95,"Sí")</f>
        <v>54</v>
      </c>
      <c r="AJ107">
        <f t="shared" si="4"/>
        <v>94</v>
      </c>
      <c r="AK107" s="19">
        <f t="shared" si="0"/>
        <v>57.446808510638299</v>
      </c>
    </row>
    <row r="108" spans="5:77" x14ac:dyDescent="0.2">
      <c r="AG108" t="s">
        <v>1023</v>
      </c>
      <c r="AH108">
        <f>COUNTIF(AO2:AO95,"No")</f>
        <v>74</v>
      </c>
      <c r="AI108">
        <f>COUNTIF(AO2:AO95,"Sí")</f>
        <v>20</v>
      </c>
      <c r="AJ108">
        <f t="shared" si="4"/>
        <v>94</v>
      </c>
      <c r="AK108" s="19">
        <f t="shared" si="0"/>
        <v>21.276595744680851</v>
      </c>
      <c r="BI108" s="20" t="s">
        <v>1037</v>
      </c>
      <c r="BJ108" t="s">
        <v>1038</v>
      </c>
      <c r="BK108" t="s">
        <v>1039</v>
      </c>
      <c r="BL108" t="s">
        <v>1047</v>
      </c>
      <c r="BM108" t="s">
        <v>1048</v>
      </c>
      <c r="BN108" t="s">
        <v>1049</v>
      </c>
      <c r="BO108" t="s">
        <v>1050</v>
      </c>
      <c r="BP108" t="s">
        <v>1040</v>
      </c>
      <c r="BQ108" t="s">
        <v>1041</v>
      </c>
      <c r="BR108" t="s">
        <v>1051</v>
      </c>
      <c r="BS108" t="s">
        <v>1042</v>
      </c>
      <c r="BT108" t="s">
        <v>1043</v>
      </c>
      <c r="BU108" t="s">
        <v>1055</v>
      </c>
      <c r="BV108" t="s">
        <v>1044</v>
      </c>
      <c r="BW108" t="s">
        <v>1052</v>
      </c>
      <c r="BX108" t="s">
        <v>1045</v>
      </c>
      <c r="BY108" t="s">
        <v>1046</v>
      </c>
    </row>
    <row r="109" spans="5:77" x14ac:dyDescent="0.2">
      <c r="AG109" t="s">
        <v>1024</v>
      </c>
      <c r="AH109">
        <f>COUNTIF(AP2:AP95,"No")</f>
        <v>31</v>
      </c>
      <c r="AI109">
        <f>COUNTIF(AP2:AP95,"Sí")</f>
        <v>63</v>
      </c>
      <c r="AJ109">
        <f t="shared" si="4"/>
        <v>94</v>
      </c>
      <c r="AK109" s="19">
        <f t="shared" si="0"/>
        <v>67.021276595744681</v>
      </c>
      <c r="BI109" t="s">
        <v>1032</v>
      </c>
      <c r="BJ109">
        <f>COUNTIF(BR$2:BR$95,"En desacuerdo")</f>
        <v>25</v>
      </c>
      <c r="BK109">
        <f t="shared" ref="BK109:BY109" si="11">COUNTIF(BS$2:BS$95,"En desacuerdo")</f>
        <v>18</v>
      </c>
      <c r="BL109">
        <f t="shared" si="11"/>
        <v>20</v>
      </c>
      <c r="BM109">
        <f t="shared" si="11"/>
        <v>18</v>
      </c>
      <c r="BN109">
        <f t="shared" si="11"/>
        <v>21</v>
      </c>
      <c r="BO109">
        <f t="shared" si="11"/>
        <v>41</v>
      </c>
      <c r="BP109">
        <f t="shared" si="11"/>
        <v>2</v>
      </c>
      <c r="BQ109">
        <f t="shared" si="11"/>
        <v>5</v>
      </c>
      <c r="BR109">
        <f t="shared" si="11"/>
        <v>18</v>
      </c>
      <c r="BS109">
        <f t="shared" si="11"/>
        <v>2</v>
      </c>
      <c r="BT109">
        <f t="shared" si="11"/>
        <v>19</v>
      </c>
      <c r="BU109">
        <f t="shared" si="11"/>
        <v>2</v>
      </c>
      <c r="BV109">
        <f t="shared" si="11"/>
        <v>24</v>
      </c>
      <c r="BW109">
        <f t="shared" si="11"/>
        <v>33</v>
      </c>
      <c r="BX109">
        <f t="shared" si="11"/>
        <v>35</v>
      </c>
      <c r="BY109">
        <f t="shared" si="11"/>
        <v>44</v>
      </c>
    </row>
    <row r="110" spans="5:77" x14ac:dyDescent="0.2">
      <c r="AG110" t="s">
        <v>1057</v>
      </c>
      <c r="AH110">
        <f>COUNTIF(AQ2:AQ95,"No")</f>
        <v>41</v>
      </c>
      <c r="AI110">
        <f>COUNTIF(AQ2:AQ95,"Sí")</f>
        <v>53</v>
      </c>
      <c r="AJ110">
        <f t="shared" si="4"/>
        <v>94</v>
      </c>
      <c r="AK110" s="19">
        <f t="shared" si="0"/>
        <v>56.382978723404257</v>
      </c>
      <c r="BI110" t="s">
        <v>1033</v>
      </c>
      <c r="BJ110">
        <f>COUNTIF(BR$2:BR$95,"Poco de acuerdo")</f>
        <v>22</v>
      </c>
      <c r="BK110">
        <f t="shared" ref="BK110:BY110" si="12">COUNTIF(BS$2:BS$95,"Poco de acuerdo")</f>
        <v>31</v>
      </c>
      <c r="BL110">
        <f t="shared" si="12"/>
        <v>26</v>
      </c>
      <c r="BM110">
        <f t="shared" si="12"/>
        <v>26</v>
      </c>
      <c r="BN110">
        <f t="shared" si="12"/>
        <v>26</v>
      </c>
      <c r="BO110">
        <f t="shared" si="12"/>
        <v>15</v>
      </c>
      <c r="BP110">
        <f t="shared" si="12"/>
        <v>3</v>
      </c>
      <c r="BQ110">
        <f t="shared" si="12"/>
        <v>4</v>
      </c>
      <c r="BR110">
        <f t="shared" si="12"/>
        <v>24</v>
      </c>
      <c r="BS110">
        <f t="shared" si="12"/>
        <v>1</v>
      </c>
      <c r="BT110">
        <f t="shared" si="12"/>
        <v>15</v>
      </c>
      <c r="BU110">
        <f t="shared" si="12"/>
        <v>7</v>
      </c>
      <c r="BV110">
        <f t="shared" si="12"/>
        <v>23</v>
      </c>
      <c r="BW110">
        <f t="shared" si="12"/>
        <v>21</v>
      </c>
      <c r="BX110">
        <f t="shared" si="12"/>
        <v>27</v>
      </c>
      <c r="BY110">
        <f t="shared" si="12"/>
        <v>17</v>
      </c>
    </row>
    <row r="111" spans="5:77" x14ac:dyDescent="0.2">
      <c r="AG111" t="s">
        <v>1025</v>
      </c>
      <c r="AH111">
        <f>COUNTIF(AR2:AR95,"No")</f>
        <v>83</v>
      </c>
      <c r="AI111">
        <f>COUNTIF(AR2:AR95,"Sí")</f>
        <v>11</v>
      </c>
      <c r="AJ111">
        <f t="shared" si="4"/>
        <v>94</v>
      </c>
      <c r="AK111" s="19">
        <f t="shared" si="0"/>
        <v>11.702127659574469</v>
      </c>
      <c r="BI111" t="s">
        <v>1034</v>
      </c>
      <c r="BJ111">
        <f>COUNTIF(BR$2:BR$95,"Neutral")</f>
        <v>23</v>
      </c>
      <c r="BK111">
        <f t="shared" ref="BK111:BY111" si="13">COUNTIF(BS$2:BS$95,"Neutral")</f>
        <v>23</v>
      </c>
      <c r="BL111">
        <f t="shared" si="13"/>
        <v>28</v>
      </c>
      <c r="BM111">
        <f t="shared" si="13"/>
        <v>23</v>
      </c>
      <c r="BN111">
        <f t="shared" si="13"/>
        <v>25</v>
      </c>
      <c r="BO111">
        <f t="shared" si="13"/>
        <v>15</v>
      </c>
      <c r="BP111">
        <f t="shared" si="13"/>
        <v>15</v>
      </c>
      <c r="BQ111">
        <f t="shared" si="13"/>
        <v>36</v>
      </c>
      <c r="BR111">
        <f t="shared" si="13"/>
        <v>32</v>
      </c>
      <c r="BS111">
        <f t="shared" si="13"/>
        <v>19</v>
      </c>
      <c r="BT111">
        <f t="shared" si="13"/>
        <v>48</v>
      </c>
      <c r="BU111">
        <f t="shared" si="13"/>
        <v>32</v>
      </c>
      <c r="BV111">
        <f t="shared" si="13"/>
        <v>26</v>
      </c>
      <c r="BW111">
        <f t="shared" si="13"/>
        <v>25</v>
      </c>
      <c r="BX111">
        <f t="shared" si="13"/>
        <v>20</v>
      </c>
      <c r="BY111">
        <f t="shared" si="13"/>
        <v>20</v>
      </c>
    </row>
    <row r="112" spans="5:77" x14ac:dyDescent="0.2">
      <c r="AG112" t="s">
        <v>1026</v>
      </c>
      <c r="AH112">
        <f>COUNTIF(AS2:AS95,"No")</f>
        <v>90</v>
      </c>
      <c r="AI112">
        <f>COUNTIF(AS2:AS95,"Sí")</f>
        <v>4</v>
      </c>
      <c r="AJ112">
        <f t="shared" si="4"/>
        <v>94</v>
      </c>
      <c r="AK112" s="19">
        <f t="shared" si="0"/>
        <v>4.2553191489361701</v>
      </c>
      <c r="BI112" t="s">
        <v>1035</v>
      </c>
      <c r="BJ112">
        <f>COUNTIF(BR$2:BR$95,"Algo de acuerdo")</f>
        <v>10</v>
      </c>
      <c r="BK112">
        <f t="shared" ref="BK112:BX112" si="14">COUNTIF(BS$2:BS$95,"Algo de acuerdo")</f>
        <v>13</v>
      </c>
      <c r="BL112">
        <f t="shared" si="14"/>
        <v>12</v>
      </c>
      <c r="BM112">
        <f t="shared" si="14"/>
        <v>17</v>
      </c>
      <c r="BN112">
        <f t="shared" si="14"/>
        <v>14</v>
      </c>
      <c r="BO112">
        <f t="shared" si="14"/>
        <v>17</v>
      </c>
      <c r="BP112">
        <f t="shared" si="14"/>
        <v>36</v>
      </c>
      <c r="BQ112">
        <f t="shared" si="14"/>
        <v>29</v>
      </c>
      <c r="BR112">
        <f t="shared" si="14"/>
        <v>13</v>
      </c>
      <c r="BS112">
        <f t="shared" si="14"/>
        <v>36</v>
      </c>
      <c r="BT112">
        <f t="shared" si="14"/>
        <v>7</v>
      </c>
      <c r="BU112">
        <f t="shared" si="14"/>
        <v>24</v>
      </c>
      <c r="BV112">
        <f t="shared" si="14"/>
        <v>16</v>
      </c>
      <c r="BW112">
        <f t="shared" si="14"/>
        <v>9</v>
      </c>
      <c r="BX112">
        <f t="shared" si="14"/>
        <v>7</v>
      </c>
      <c r="BY112">
        <f>COUNTIF(CG$2:CG$95,"Algo de acuerdo")</f>
        <v>8</v>
      </c>
    </row>
    <row r="113" spans="5:77" x14ac:dyDescent="0.2">
      <c r="AG113" t="s">
        <v>1058</v>
      </c>
      <c r="AH113">
        <f>COUNTIF(AT2:AT95,"No")</f>
        <v>38</v>
      </c>
      <c r="AI113">
        <f>COUNTIF(AT2:AT95,"Sí")</f>
        <v>56</v>
      </c>
      <c r="AJ113">
        <f t="shared" si="4"/>
        <v>94</v>
      </c>
      <c r="AK113" s="19">
        <f t="shared" si="0"/>
        <v>59.574468085106382</v>
      </c>
      <c r="BI113" t="s">
        <v>1036</v>
      </c>
      <c r="BJ113">
        <f>COUNTIF(BR$2:BR$95,"De acuerdo")</f>
        <v>14</v>
      </c>
      <c r="BK113">
        <f t="shared" ref="BK113:BY113" si="15">COUNTIF(BS$2:BS$95,"De acuerdo")</f>
        <v>9</v>
      </c>
      <c r="BL113">
        <f t="shared" si="15"/>
        <v>8</v>
      </c>
      <c r="BM113">
        <f t="shared" si="15"/>
        <v>10</v>
      </c>
      <c r="BN113">
        <f t="shared" si="15"/>
        <v>8</v>
      </c>
      <c r="BO113">
        <f t="shared" si="15"/>
        <v>6</v>
      </c>
      <c r="BP113">
        <f t="shared" si="15"/>
        <v>38</v>
      </c>
      <c r="BQ113">
        <f t="shared" si="15"/>
        <v>20</v>
      </c>
      <c r="BR113">
        <f t="shared" si="15"/>
        <v>7</v>
      </c>
      <c r="BS113">
        <f t="shared" si="15"/>
        <v>36</v>
      </c>
      <c r="BT113">
        <f t="shared" si="15"/>
        <v>5</v>
      </c>
      <c r="BU113">
        <f t="shared" si="15"/>
        <v>29</v>
      </c>
      <c r="BV113">
        <f t="shared" si="15"/>
        <v>5</v>
      </c>
      <c r="BW113">
        <f t="shared" si="15"/>
        <v>6</v>
      </c>
      <c r="BX113">
        <f t="shared" si="15"/>
        <v>5</v>
      </c>
      <c r="BY113">
        <f t="shared" si="15"/>
        <v>5</v>
      </c>
    </row>
    <row r="114" spans="5:77" x14ac:dyDescent="0.2">
      <c r="AG114" t="s">
        <v>1059</v>
      </c>
      <c r="AH114">
        <f>COUNTIF(AU2:AU95,"No")</f>
        <v>90</v>
      </c>
      <c r="AI114">
        <f>COUNTIF(AU2:AU95,"Sí")</f>
        <v>4</v>
      </c>
      <c r="AJ114">
        <f t="shared" si="4"/>
        <v>94</v>
      </c>
      <c r="AK114" s="19">
        <f t="shared" si="0"/>
        <v>4.2553191489361701</v>
      </c>
      <c r="BJ114">
        <f t="shared" ref="BJ114:BY114" si="16">SUM(BJ109:BJ113)</f>
        <v>94</v>
      </c>
      <c r="BK114">
        <f t="shared" si="16"/>
        <v>94</v>
      </c>
      <c r="BL114">
        <f t="shared" si="16"/>
        <v>94</v>
      </c>
      <c r="BM114">
        <f t="shared" si="16"/>
        <v>94</v>
      </c>
      <c r="BN114">
        <f t="shared" si="16"/>
        <v>94</v>
      </c>
      <c r="BO114">
        <f t="shared" si="16"/>
        <v>94</v>
      </c>
      <c r="BP114">
        <f t="shared" si="16"/>
        <v>94</v>
      </c>
      <c r="BQ114">
        <f t="shared" si="16"/>
        <v>94</v>
      </c>
      <c r="BR114">
        <f t="shared" si="16"/>
        <v>94</v>
      </c>
      <c r="BS114">
        <f t="shared" si="16"/>
        <v>94</v>
      </c>
      <c r="BT114">
        <f t="shared" si="16"/>
        <v>94</v>
      </c>
      <c r="BU114">
        <f t="shared" si="16"/>
        <v>94</v>
      </c>
      <c r="BV114">
        <f t="shared" si="16"/>
        <v>94</v>
      </c>
      <c r="BW114">
        <f t="shared" si="16"/>
        <v>94</v>
      </c>
      <c r="BX114">
        <f t="shared" si="16"/>
        <v>94</v>
      </c>
      <c r="BY114">
        <f t="shared" si="16"/>
        <v>94</v>
      </c>
    </row>
    <row r="115" spans="5:77" x14ac:dyDescent="0.2">
      <c r="AG115" t="s">
        <v>1027</v>
      </c>
      <c r="AH115">
        <f>COUNTIF(AV2:AV95,"No")</f>
        <v>78</v>
      </c>
      <c r="AI115">
        <f>COUNTIF(AV2:AV95,"Sí")</f>
        <v>16</v>
      </c>
      <c r="AJ115">
        <f t="shared" si="4"/>
        <v>94</v>
      </c>
      <c r="AK115" s="19">
        <f t="shared" si="0"/>
        <v>17.021276595744681</v>
      </c>
      <c r="BJ115" s="19">
        <f>SUM(BJ112:BJ113)*100/BJ114</f>
        <v>25.531914893617021</v>
      </c>
      <c r="BK115" s="19">
        <f t="shared" ref="BK115:BY115" si="17">SUM(BK112:BK113)*100/BK114</f>
        <v>23.404255319148938</v>
      </c>
      <c r="BL115" s="19">
        <f t="shared" si="17"/>
        <v>21.276595744680851</v>
      </c>
      <c r="BM115" s="19">
        <f t="shared" si="17"/>
        <v>28.723404255319149</v>
      </c>
      <c r="BN115" s="19">
        <f t="shared" si="17"/>
        <v>23.404255319148938</v>
      </c>
      <c r="BO115" s="19">
        <f t="shared" si="17"/>
        <v>24.468085106382979</v>
      </c>
      <c r="BP115" s="19">
        <f t="shared" si="17"/>
        <v>78.723404255319153</v>
      </c>
      <c r="BQ115" s="19">
        <f t="shared" si="17"/>
        <v>52.127659574468083</v>
      </c>
      <c r="BR115" s="19">
        <f t="shared" si="17"/>
        <v>21.276595744680851</v>
      </c>
      <c r="BS115" s="19">
        <f t="shared" si="17"/>
        <v>76.59574468085107</v>
      </c>
      <c r="BT115" s="19">
        <f t="shared" si="17"/>
        <v>12.76595744680851</v>
      </c>
      <c r="BU115" s="19">
        <f t="shared" si="17"/>
        <v>56.382978723404257</v>
      </c>
      <c r="BV115" s="19">
        <f t="shared" si="17"/>
        <v>22.340425531914892</v>
      </c>
      <c r="BW115" s="19">
        <f t="shared" si="17"/>
        <v>15.957446808510639</v>
      </c>
      <c r="BX115" s="19">
        <f t="shared" si="17"/>
        <v>12.76595744680851</v>
      </c>
      <c r="BY115" s="19">
        <f t="shared" si="17"/>
        <v>13.829787234042554</v>
      </c>
    </row>
    <row r="116" spans="5:77" x14ac:dyDescent="0.2">
      <c r="AG116" t="s">
        <v>1028</v>
      </c>
      <c r="AH116">
        <f>COUNTIF(AW2:AW95,"No")</f>
        <v>78</v>
      </c>
      <c r="AI116">
        <f>COUNTIF(AW2:AW95,"Sí")</f>
        <v>16</v>
      </c>
      <c r="AJ116">
        <f t="shared" si="4"/>
        <v>94</v>
      </c>
      <c r="AK116" s="19">
        <f t="shared" si="0"/>
        <v>17.021276595744681</v>
      </c>
    </row>
    <row r="117" spans="5:77" x14ac:dyDescent="0.2">
      <c r="AG117" t="s">
        <v>1029</v>
      </c>
      <c r="AH117">
        <f>COUNTIF(AX2:AX95,"No")</f>
        <v>91</v>
      </c>
      <c r="AI117">
        <f>COUNTIF(AX2:AX95,"Sí")</f>
        <v>3</v>
      </c>
      <c r="AJ117">
        <f t="shared" si="4"/>
        <v>94</v>
      </c>
      <c r="AK117" s="19">
        <f t="shared" si="0"/>
        <v>3.1914893617021276</v>
      </c>
    </row>
    <row r="122" spans="5:77" x14ac:dyDescent="0.2">
      <c r="E122" t="s">
        <v>984</v>
      </c>
    </row>
    <row r="123" spans="5:77" x14ac:dyDescent="0.2">
      <c r="E123" t="s">
        <v>1053</v>
      </c>
      <c r="F123">
        <f>COUNTIF(F2:F95,"Bachillerato/Formación profesional")</f>
        <v>15</v>
      </c>
    </row>
    <row r="124" spans="5:77" x14ac:dyDescent="0.2">
      <c r="E124" t="s">
        <v>992</v>
      </c>
      <c r="F124">
        <f>COUNTIF(F2:F95,"Graduado/Licenciado")</f>
        <v>69</v>
      </c>
    </row>
    <row r="125" spans="5:77" x14ac:dyDescent="0.2">
      <c r="E125" t="s">
        <v>991</v>
      </c>
      <c r="F125">
        <f>COUNTIF(F2:F95,"Doctor")</f>
        <v>5</v>
      </c>
      <c r="J125" t="s">
        <v>1054</v>
      </c>
    </row>
    <row r="126" spans="5:77" x14ac:dyDescent="0.2">
      <c r="E126" t="s">
        <v>993</v>
      </c>
      <c r="F126">
        <f>COUNTIF(F2:F95,"Otro")</f>
        <v>5</v>
      </c>
      <c r="J126" t="s">
        <v>994</v>
      </c>
      <c r="K126">
        <f>COUNTIF(M2:M95,"Menos de 10 (microempresa)")</f>
        <v>17</v>
      </c>
      <c r="O126" t="s">
        <v>1004</v>
      </c>
    </row>
    <row r="127" spans="5:77" x14ac:dyDescent="0.2">
      <c r="F127">
        <f>SUM(F123:F126)</f>
        <v>94</v>
      </c>
      <c r="J127" t="s">
        <v>995</v>
      </c>
      <c r="K127">
        <f>COUNTIF(M2:M95,"Entre 10 y 49 (pequeña empresa)")</f>
        <v>34</v>
      </c>
      <c r="O127" t="s">
        <v>1005</v>
      </c>
      <c r="P127">
        <f>COUNTIF(T2:T95,"&lt;=1")</f>
        <v>26</v>
      </c>
    </row>
    <row r="128" spans="5:77" x14ac:dyDescent="0.2">
      <c r="J128" t="s">
        <v>996</v>
      </c>
      <c r="K128">
        <f>COUNTIF(M2:M95,"Entre 50 y 249 (mediana empresa)")</f>
        <v>25</v>
      </c>
      <c r="O128" t="s">
        <v>1008</v>
      </c>
      <c r="P128">
        <f>COUNTIF(T2:T95,"&gt;=2")-COUNTIF(T2:T95,"&gt;=6")</f>
        <v>32</v>
      </c>
    </row>
    <row r="129" spans="10:16" x14ac:dyDescent="0.2">
      <c r="J129" t="s">
        <v>997</v>
      </c>
      <c r="K129">
        <f>COUNTIF(M2:M95,"250 o más (gran empresa)")</f>
        <v>18</v>
      </c>
      <c r="O129" t="s">
        <v>1006</v>
      </c>
      <c r="P129">
        <f>COUNTIF(T2:T95,"&gt;=6")-COUNTIF(T2:T95,"&gt;=11")</f>
        <v>24</v>
      </c>
    </row>
    <row r="130" spans="10:16" x14ac:dyDescent="0.2">
      <c r="K130">
        <f>SUM(K126:K129)</f>
        <v>94</v>
      </c>
      <c r="O130" t="s">
        <v>1007</v>
      </c>
      <c r="P130">
        <f>COUNTIF(T2:T95,"&gt;=11")</f>
        <v>12</v>
      </c>
    </row>
    <row r="131" spans="10:16" x14ac:dyDescent="0.2">
      <c r="P131">
        <f>SUM(P127:P130)</f>
        <v>94</v>
      </c>
    </row>
  </sheetData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Encuesta sobre la sostenibilida</vt:lpstr>
      <vt:lpstr>Desarrollo de software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 Author</dc:creator>
  <cp:lastModifiedBy>Juan Manuel Carrillo de Gea</cp:lastModifiedBy>
  <cp:revision>0</cp:revision>
  <cp:lastPrinted>2018-08-07T11:34:35Z</cp:lastPrinted>
  <dcterms:created xsi:type="dcterms:W3CDTF">2018-05-23T17:00:39Z</dcterms:created>
  <dcterms:modified xsi:type="dcterms:W3CDTF">2018-08-07T11:40:18Z</dcterms:modified>
</cp:coreProperties>
</file>