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o\Box\Sánchez-León NeuronasCerebelo\eLife response\Data4Zenodo\"/>
    </mc:Choice>
  </mc:AlternateContent>
  <xr:revisionPtr revIDLastSave="0" documentId="13_ncr:1_{E6204238-2733-488D-BC01-2C07B1D35CCD}" xr6:coauthVersionLast="47" xr6:coauthVersionMax="47" xr10:uidLastSave="{00000000-0000-0000-0000-000000000000}"/>
  <bookViews>
    <workbookView xWindow="-120" yWindow="-120" windowWidth="38640" windowHeight="21120" xr2:uid="{FB7A4EC6-DF11-4530-8E62-0ACD914D339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5" i="1"/>
  <c r="H6" i="1"/>
  <c r="H7" i="1"/>
  <c r="H8" i="1"/>
  <c r="H5" i="1"/>
  <c r="G5" i="1"/>
  <c r="M5" i="1" s="1"/>
  <c r="I5" i="1"/>
  <c r="K5" i="1"/>
  <c r="G6" i="1"/>
  <c r="I6" i="1"/>
  <c r="N6" i="1" s="1"/>
  <c r="K6" i="1"/>
  <c r="G7" i="1"/>
  <c r="I7" i="1"/>
  <c r="K7" i="1"/>
  <c r="O7" i="1" s="1"/>
  <c r="G8" i="1"/>
  <c r="M8" i="1" s="1"/>
  <c r="I8" i="1"/>
  <c r="K8" i="1"/>
  <c r="O5" i="1"/>
  <c r="M6" i="1"/>
  <c r="N8" i="1"/>
  <c r="F6" i="1"/>
  <c r="F7" i="1"/>
  <c r="F8" i="1"/>
  <c r="F5" i="1"/>
  <c r="N7" i="1"/>
  <c r="N5" i="1"/>
  <c r="M7" i="1"/>
  <c r="O6" i="1" l="1"/>
  <c r="O8" i="1"/>
</calcChain>
</file>

<file path=xl/sharedStrings.xml><?xml version="1.0" encoding="utf-8"?>
<sst xmlns="http://schemas.openxmlformats.org/spreadsheetml/2006/main" count="100" uniqueCount="23">
  <si>
    <t>mV/mm</t>
  </si>
  <si>
    <t>MeanI200</t>
  </si>
  <si>
    <t>sd</t>
  </si>
  <si>
    <t>MeanI20</t>
  </si>
  <si>
    <t>MeanI2</t>
  </si>
  <si>
    <t>E-field-cer#1-1</t>
  </si>
  <si>
    <t>E-field-cer#5-1</t>
  </si>
  <si>
    <t>E-field-cer-S1#1-1</t>
  </si>
  <si>
    <t>cer-Sham#1-3</t>
  </si>
  <si>
    <t>cer-Sham#5-3</t>
  </si>
  <si>
    <t>cer-Sham#6-3</t>
  </si>
  <si>
    <t>cer-Sham#7-3</t>
  </si>
  <si>
    <t>cer-Sham#9-3</t>
  </si>
  <si>
    <t>cer-Sham#10-3</t>
  </si>
  <si>
    <t>1mm</t>
  </si>
  <si>
    <t>2mm</t>
  </si>
  <si>
    <t>3mm</t>
  </si>
  <si>
    <t>4mm</t>
  </si>
  <si>
    <t>Depth</t>
  </si>
  <si>
    <t>SEM200</t>
  </si>
  <si>
    <t>SEM20</t>
  </si>
  <si>
    <t>SEM2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</si>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</sst>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C472-5DB3-41FE-A714-8DC9A4BB90D0}">
  <dimension ref="A2:O72"/>
  <sheetViews>
    <sheetView tabSelected="1" workbookViewId="0">
      <selection activeCell="I67" sqref="I67"/>
    </sheetView>
  </sheetViews>
  <sheetFormatPr baseColWidth="10" defaultRowHeight="15" x14ac:dyDescent="0.25"/>
  <cols>
    <col min="1" max="1" width="16.5703125" bestFit="1" customWidth="1"/>
  </cols>
  <sheetData>
    <row r="2" spans="1:15" x14ac:dyDescent="0.25">
      <c r="A2" t="s">
        <v>5</v>
      </c>
      <c r="B2" t="s">
        <v>0</v>
      </c>
      <c r="F2" s="1" t="s">
        <v>22</v>
      </c>
    </row>
    <row r="3" spans="1:15" x14ac:dyDescent="0.25">
      <c r="B3" t="s">
        <v>1</v>
      </c>
      <c r="C3" t="s">
        <v>3</v>
      </c>
      <c r="D3" t="s">
        <v>4</v>
      </c>
      <c r="F3" s="1" t="s">
        <v>1</v>
      </c>
      <c r="G3" s="1" t="s">
        <v>2</v>
      </c>
      <c r="H3" s="1" t="s">
        <v>3</v>
      </c>
      <c r="I3" s="1" t="s">
        <v>2</v>
      </c>
      <c r="J3" s="1" t="s">
        <v>4</v>
      </c>
      <c r="K3" s="1" t="s">
        <v>2</v>
      </c>
      <c r="M3" s="1" t="s">
        <v>19</v>
      </c>
      <c r="N3" s="1" t="s">
        <v>20</v>
      </c>
      <c r="O3" s="1" t="s">
        <v>21</v>
      </c>
    </row>
    <row r="4" spans="1:15" x14ac:dyDescent="0.25">
      <c r="A4" t="s">
        <v>18</v>
      </c>
    </row>
    <row r="5" spans="1:15" x14ac:dyDescent="0.25">
      <c r="A5" t="s">
        <v>14</v>
      </c>
      <c r="B5">
        <v>-192.253692944845</v>
      </c>
      <c r="C5">
        <v>-22.0460106929144</v>
      </c>
      <c r="D5">
        <v>-3.99590767920018</v>
      </c>
      <c r="F5">
        <f>ABS(AVERAGE(B5,B13,B21,B29,B37,B45,B53,B61,B69))</f>
        <v>129.50790113321057</v>
      </c>
      <c r="G5">
        <f>_xlfn.STDEV.S(B5,B13,B21,B29,B37,B45,B53,B61,B69)</f>
        <v>57.379121989476069</v>
      </c>
      <c r="H5">
        <f>ABS(AVERAGE(C5,C13,C21,C29,C37,C45,C53,C61,C69))</f>
        <v>13.841844888197052</v>
      </c>
      <c r="I5">
        <f>_xlfn.STDEV.S(C5,C13,C21,C29,C37,C45,C53,C61,C69)</f>
        <v>6.2757638186281088</v>
      </c>
      <c r="J5">
        <f>ABS(AVERAGE(D5,D13,D21,D29,D37,D45,D53,D61,D69))</f>
        <v>1.939653786313202</v>
      </c>
      <c r="K5">
        <f>_xlfn.STDEV.S(D5,D13,D21,D29,D37,D45,D53,D61,D69)</f>
        <v>1.4110579629662221</v>
      </c>
      <c r="M5">
        <f>G5/(SQRT(9))</f>
        <v>19.126373996492024</v>
      </c>
      <c r="N5">
        <f>I5/(SQRT(9))</f>
        <v>2.0919212728760361</v>
      </c>
      <c r="O5">
        <f>K5/(SQRT(9))</f>
        <v>0.47035265432207402</v>
      </c>
    </row>
    <row r="6" spans="1:15" x14ac:dyDescent="0.25">
      <c r="A6" t="s">
        <v>15</v>
      </c>
      <c r="B6">
        <v>-131.54996484518031</v>
      </c>
      <c r="C6">
        <v>-12.294812966138089</v>
      </c>
      <c r="D6">
        <v>-1.0949527223904898</v>
      </c>
      <c r="F6">
        <f t="shared" ref="F6:H8" si="0">ABS(AVERAGE(B6,B14,B22,B30,B38,B46,B54,B62,B70))</f>
        <v>38.85339672366775</v>
      </c>
      <c r="G6">
        <f t="shared" ref="G6:G8" si="1">_xlfn.STDEV.S(B6,B14,B22,B30,B38,B46,B54,B62,B70)</f>
        <v>40.203783327647969</v>
      </c>
      <c r="H6">
        <f t="shared" ref="H6:H8" si="2">ABS(AVERAGE(C6,C14,C22,C30,C38,C46,C54,C62,C70))</f>
        <v>4.1041219227567849</v>
      </c>
      <c r="I6">
        <f t="shared" ref="I6:I8" si="3">_xlfn.STDEV.S(C6,C14,C22,C30,C38,C46,C54,C62,C70)</f>
        <v>3.6568936975474955</v>
      </c>
      <c r="J6">
        <f t="shared" ref="J6:J8" si="4">ABS(AVERAGE(D6,D14,D22,D30,D38,D46,D54,D62,D70))</f>
        <v>0.86923705896845782</v>
      </c>
      <c r="K6">
        <f t="shared" ref="K6:K8" si="5">_xlfn.STDEV.S(D6,D14,D22,D30,D38,D46,D54,D62,D70)</f>
        <v>1.0482740856568111</v>
      </c>
      <c r="M6">
        <f t="shared" ref="M6:M8" si="6">G6/(SQRT(9))</f>
        <v>13.401261109215989</v>
      </c>
      <c r="N6">
        <f t="shared" ref="N6:N8" si="7">I6/(SQRT(9))</f>
        <v>1.2189645658491652</v>
      </c>
      <c r="O6">
        <f t="shared" ref="O6:O8" si="8">K6/(SQRT(9))</f>
        <v>0.34942469521893704</v>
      </c>
    </row>
    <row r="7" spans="1:15" x14ac:dyDescent="0.25">
      <c r="A7" t="s">
        <v>16</v>
      </c>
      <c r="B7">
        <v>-39.3734970440468</v>
      </c>
      <c r="C7">
        <v>-4.8391085118055299</v>
      </c>
      <c r="D7">
        <v>-1.8542901923259101</v>
      </c>
      <c r="F7">
        <f t="shared" si="0"/>
        <v>22.322953506200449</v>
      </c>
      <c r="G7">
        <f t="shared" si="1"/>
        <v>17.024574605472171</v>
      </c>
      <c r="H7">
        <f t="shared" si="2"/>
        <v>2.6001613104232999</v>
      </c>
      <c r="I7">
        <f t="shared" si="3"/>
        <v>2.1230598459446108</v>
      </c>
      <c r="J7">
        <f t="shared" si="4"/>
        <v>0.52772329913245186</v>
      </c>
      <c r="K7">
        <f t="shared" si="5"/>
        <v>0.87039301192055318</v>
      </c>
      <c r="M7">
        <f t="shared" si="6"/>
        <v>5.6748582018240574</v>
      </c>
      <c r="N7">
        <f t="shared" si="7"/>
        <v>0.70768661531487032</v>
      </c>
      <c r="O7">
        <f t="shared" si="8"/>
        <v>0.29013100397351771</v>
      </c>
    </row>
    <row r="8" spans="1:15" x14ac:dyDescent="0.25">
      <c r="A8" t="s">
        <v>17</v>
      </c>
      <c r="B8">
        <v>-20.254526659846299</v>
      </c>
      <c r="C8">
        <v>-1.8931319005787397</v>
      </c>
      <c r="D8">
        <v>-0.20950110629200902</v>
      </c>
      <c r="F8">
        <f t="shared" si="0"/>
        <v>11.116195842623736</v>
      </c>
      <c r="G8">
        <f t="shared" si="1"/>
        <v>6.6739182680888218</v>
      </c>
      <c r="H8">
        <f t="shared" si="2"/>
        <v>0.85160123115337361</v>
      </c>
      <c r="I8">
        <f t="shared" si="3"/>
        <v>0.60648154854263925</v>
      </c>
      <c r="J8">
        <f t="shared" si="4"/>
        <v>0.10558567872202008</v>
      </c>
      <c r="K8">
        <f t="shared" si="5"/>
        <v>0.32668399152911787</v>
      </c>
      <c r="M8">
        <f t="shared" si="6"/>
        <v>2.2246394226962738</v>
      </c>
      <c r="N8">
        <f t="shared" si="7"/>
        <v>0.20216051618087974</v>
      </c>
      <c r="O8">
        <f t="shared" si="8"/>
        <v>0.10889466384303929</v>
      </c>
    </row>
    <row r="10" spans="1:15" x14ac:dyDescent="0.25">
      <c r="A10" t="s">
        <v>6</v>
      </c>
      <c r="B10" t="s">
        <v>0</v>
      </c>
    </row>
    <row r="11" spans="1:15" x14ac:dyDescent="0.25">
      <c r="B11" t="s">
        <v>1</v>
      </c>
      <c r="C11" t="s">
        <v>3</v>
      </c>
      <c r="D11" t="s">
        <v>4</v>
      </c>
    </row>
    <row r="12" spans="1:15" x14ac:dyDescent="0.25">
      <c r="A12" t="s">
        <v>18</v>
      </c>
    </row>
    <row r="13" spans="1:15" x14ac:dyDescent="0.25">
      <c r="A13" t="s">
        <v>14</v>
      </c>
      <c r="B13">
        <v>-176.1298783123498</v>
      </c>
      <c r="C13">
        <v>-17.377586786945699</v>
      </c>
      <c r="D13">
        <v>-2.39653306392331</v>
      </c>
    </row>
    <row r="14" spans="1:15" x14ac:dyDescent="0.25">
      <c r="A14" t="s">
        <v>15</v>
      </c>
      <c r="B14">
        <v>-70.800405989090592</v>
      </c>
      <c r="C14">
        <v>-6.2832787632941995</v>
      </c>
      <c r="D14">
        <v>-0.63801739985745032</v>
      </c>
    </row>
    <row r="15" spans="1:15" x14ac:dyDescent="0.25">
      <c r="A15" t="s">
        <v>16</v>
      </c>
      <c r="B15">
        <v>-57.05554187297858</v>
      </c>
      <c r="C15">
        <v>-6.7370470613241</v>
      </c>
      <c r="D15">
        <v>-0.60924924910067957</v>
      </c>
    </row>
    <row r="16" spans="1:15" x14ac:dyDescent="0.25">
      <c r="A16" t="s">
        <v>17</v>
      </c>
      <c r="B16">
        <v>-22.05185989538802</v>
      </c>
      <c r="C16">
        <v>-0.97965548435849925</v>
      </c>
      <c r="D16">
        <v>-0.25710177918275035</v>
      </c>
    </row>
    <row r="18" spans="1:4" x14ac:dyDescent="0.25">
      <c r="A18" t="s">
        <v>7</v>
      </c>
      <c r="B18" t="s">
        <v>0</v>
      </c>
    </row>
    <row r="19" spans="1:4" x14ac:dyDescent="0.25">
      <c r="B19" t="s">
        <v>1</v>
      </c>
      <c r="C19" t="s">
        <v>3</v>
      </c>
      <c r="D19" t="s">
        <v>4</v>
      </c>
    </row>
    <row r="20" spans="1:4" x14ac:dyDescent="0.25">
      <c r="A20" t="s">
        <v>18</v>
      </c>
    </row>
    <row r="21" spans="1:4" x14ac:dyDescent="0.25">
      <c r="A21" t="s">
        <v>14</v>
      </c>
      <c r="B21">
        <v>-152.53930489222199</v>
      </c>
      <c r="C21">
        <v>-16.335867842038404</v>
      </c>
      <c r="D21">
        <v>-1.7972721097369997</v>
      </c>
    </row>
    <row r="22" spans="1:4" x14ac:dyDescent="0.25">
      <c r="A22" t="s">
        <v>15</v>
      </c>
      <c r="B22">
        <v>-48.926269014676109</v>
      </c>
      <c r="C22">
        <v>-6.2231820076704398</v>
      </c>
      <c r="D22">
        <v>-0.6402325816452501</v>
      </c>
    </row>
    <row r="23" spans="1:4" x14ac:dyDescent="0.25">
      <c r="A23" t="s">
        <v>16</v>
      </c>
      <c r="B23">
        <v>-32.038984696070401</v>
      </c>
      <c r="C23">
        <v>-3.3464957649509088</v>
      </c>
      <c r="D23">
        <v>-0.23874938488005992</v>
      </c>
    </row>
    <row r="24" spans="1:4" x14ac:dyDescent="0.25">
      <c r="A24" t="s">
        <v>17</v>
      </c>
      <c r="B24">
        <v>-14.5671755075454</v>
      </c>
      <c r="C24">
        <v>-1.5465878881514108</v>
      </c>
      <c r="D24">
        <v>-0.18275572607915003</v>
      </c>
    </row>
    <row r="26" spans="1:4" x14ac:dyDescent="0.25">
      <c r="A26" t="s">
        <v>8</v>
      </c>
      <c r="B26" t="s">
        <v>0</v>
      </c>
    </row>
    <row r="27" spans="1:4" x14ac:dyDescent="0.25">
      <c r="B27" t="s">
        <v>1</v>
      </c>
      <c r="C27" t="s">
        <v>3</v>
      </c>
      <c r="D27" t="s">
        <v>4</v>
      </c>
    </row>
    <row r="28" spans="1:4" x14ac:dyDescent="0.25">
      <c r="A28" t="s">
        <v>18</v>
      </c>
    </row>
    <row r="29" spans="1:4" x14ac:dyDescent="0.25">
      <c r="A29" t="s">
        <v>14</v>
      </c>
      <c r="B29">
        <v>-49.270629882812472</v>
      </c>
      <c r="C29">
        <v>-4.7760009765624964</v>
      </c>
      <c r="D29">
        <v>-0.274658203125</v>
      </c>
    </row>
    <row r="30" spans="1:4" x14ac:dyDescent="0.25">
      <c r="A30" t="s">
        <v>15</v>
      </c>
      <c r="B30">
        <v>-11.011759440104159</v>
      </c>
      <c r="C30">
        <v>-1.942952473958333</v>
      </c>
      <c r="D30">
        <v>-1.103719075520833</v>
      </c>
    </row>
    <row r="31" spans="1:4" x14ac:dyDescent="0.25">
      <c r="A31" t="s">
        <v>16</v>
      </c>
      <c r="B31">
        <v>-8.2143147786458712</v>
      </c>
      <c r="C31">
        <v>-1.1444091796875</v>
      </c>
      <c r="D31">
        <v>-0.36112467447916696</v>
      </c>
    </row>
    <row r="32" spans="1:4" x14ac:dyDescent="0.25">
      <c r="A32" t="s">
        <v>17</v>
      </c>
      <c r="B32">
        <v>-9.1094970703124982</v>
      </c>
      <c r="C32">
        <v>-0.46793619791667007</v>
      </c>
      <c r="D32">
        <v>0.30517578125</v>
      </c>
    </row>
    <row r="34" spans="1:4" x14ac:dyDescent="0.25">
      <c r="A34" t="s">
        <v>9</v>
      </c>
      <c r="B34" t="s">
        <v>0</v>
      </c>
    </row>
    <row r="35" spans="1:4" x14ac:dyDescent="0.25">
      <c r="B35" t="s">
        <v>1</v>
      </c>
      <c r="C35" t="s">
        <v>3</v>
      </c>
      <c r="D35" t="s">
        <v>4</v>
      </c>
    </row>
    <row r="36" spans="1:4" x14ac:dyDescent="0.25">
      <c r="A36" t="s">
        <v>18</v>
      </c>
    </row>
    <row r="37" spans="1:4" x14ac:dyDescent="0.25">
      <c r="A37" t="s">
        <v>14</v>
      </c>
      <c r="B37">
        <v>-40.8376057942708</v>
      </c>
      <c r="C37">
        <v>-4.709879557291667</v>
      </c>
      <c r="D37">
        <v>-1.057942708333333</v>
      </c>
    </row>
    <row r="38" spans="1:4" x14ac:dyDescent="0.25">
      <c r="A38" t="s">
        <v>15</v>
      </c>
      <c r="B38">
        <v>-10.8998616536459</v>
      </c>
      <c r="C38">
        <v>-1.0782877604166705</v>
      </c>
      <c r="D38">
        <v>3.814697265625E-2</v>
      </c>
    </row>
    <row r="39" spans="1:4" x14ac:dyDescent="0.25">
      <c r="A39" t="s">
        <v>16</v>
      </c>
      <c r="B39">
        <v>-8.9162190755208002</v>
      </c>
      <c r="C39">
        <v>-1.0579427083333295</v>
      </c>
      <c r="D39">
        <v>-0.37384033203125</v>
      </c>
    </row>
    <row r="40" spans="1:4" x14ac:dyDescent="0.25">
      <c r="A40" t="s">
        <v>17</v>
      </c>
      <c r="B40">
        <v>-4.8675537109375</v>
      </c>
      <c r="C40">
        <v>-0.34586588541667052</v>
      </c>
      <c r="D40">
        <v>2.5431315104170071E-2</v>
      </c>
    </row>
    <row r="42" spans="1:4" x14ac:dyDescent="0.25">
      <c r="A42" t="s">
        <v>10</v>
      </c>
      <c r="B42" t="s">
        <v>0</v>
      </c>
    </row>
    <row r="43" spans="1:4" x14ac:dyDescent="0.25">
      <c r="B43" t="s">
        <v>1</v>
      </c>
      <c r="C43" t="s">
        <v>3</v>
      </c>
      <c r="D43" t="s">
        <v>4</v>
      </c>
    </row>
    <row r="44" spans="1:4" x14ac:dyDescent="0.25">
      <c r="A44" t="s">
        <v>18</v>
      </c>
    </row>
    <row r="45" spans="1:4" x14ac:dyDescent="0.25">
      <c r="A45" t="s">
        <v>14</v>
      </c>
      <c r="B45">
        <v>-199.96134440104129</v>
      </c>
      <c r="C45">
        <v>-21.352132161458329</v>
      </c>
      <c r="D45">
        <v>-2.863566080729163</v>
      </c>
    </row>
    <row r="46" spans="1:4" x14ac:dyDescent="0.25">
      <c r="A46" t="s">
        <v>15</v>
      </c>
      <c r="B46">
        <v>-14.2262776692709</v>
      </c>
      <c r="C46">
        <v>-1.7038981119791701</v>
      </c>
      <c r="D46">
        <v>-0.33060709635416696</v>
      </c>
    </row>
    <row r="47" spans="1:4" x14ac:dyDescent="0.25">
      <c r="A47" t="s">
        <v>16</v>
      </c>
      <c r="B47">
        <v>-8.8297526041666003</v>
      </c>
      <c r="C47">
        <v>-0.46793619791667052</v>
      </c>
      <c r="D47">
        <v>0.30517578125</v>
      </c>
    </row>
    <row r="48" spans="1:4" x14ac:dyDescent="0.25">
      <c r="A48" t="s">
        <v>17</v>
      </c>
      <c r="B48">
        <v>-7.3954264322916998</v>
      </c>
      <c r="C48">
        <v>-0.75785319010415897</v>
      </c>
      <c r="D48">
        <v>4.57763671875E-2</v>
      </c>
    </row>
    <row r="50" spans="1:4" x14ac:dyDescent="0.25">
      <c r="A50" t="s">
        <v>11</v>
      </c>
      <c r="B50" t="s">
        <v>0</v>
      </c>
    </row>
    <row r="51" spans="1:4" x14ac:dyDescent="0.25">
      <c r="B51" t="s">
        <v>1</v>
      </c>
      <c r="C51" t="s">
        <v>3</v>
      </c>
      <c r="D51" t="s">
        <v>4</v>
      </c>
    </row>
    <row r="52" spans="1:4" x14ac:dyDescent="0.25">
      <c r="A52" t="s">
        <v>18</v>
      </c>
    </row>
    <row r="53" spans="1:4" x14ac:dyDescent="0.25">
      <c r="A53" t="s">
        <v>14</v>
      </c>
      <c r="B53">
        <v>-123.6724853515622</v>
      </c>
      <c r="C53">
        <v>-13.834635416666629</v>
      </c>
      <c r="D53">
        <v>-3.8045247395833299</v>
      </c>
    </row>
    <row r="54" spans="1:4" x14ac:dyDescent="0.25">
      <c r="A54" t="s">
        <v>15</v>
      </c>
      <c r="B54">
        <v>-15.111287434895999</v>
      </c>
      <c r="C54">
        <v>-1.6326904296875</v>
      </c>
      <c r="D54">
        <v>-0.21870930989584014</v>
      </c>
    </row>
    <row r="55" spans="1:4" x14ac:dyDescent="0.25">
      <c r="A55" t="s">
        <v>16</v>
      </c>
      <c r="B55">
        <v>-12.359619140624986</v>
      </c>
      <c r="C55">
        <v>-1.007080078125</v>
      </c>
      <c r="D55">
        <v>-7.62939453125E-2</v>
      </c>
    </row>
    <row r="56" spans="1:4" x14ac:dyDescent="0.25">
      <c r="A56" t="s">
        <v>17</v>
      </c>
      <c r="B56">
        <v>-12.130737304688012</v>
      </c>
      <c r="C56">
        <v>-1.2308756510417016</v>
      </c>
      <c r="D56">
        <v>5.5948893229170071E-2</v>
      </c>
    </row>
    <row r="58" spans="1:4" x14ac:dyDescent="0.25">
      <c r="A58" t="s">
        <v>12</v>
      </c>
      <c r="B58" t="s">
        <v>0</v>
      </c>
    </row>
    <row r="59" spans="1:4" x14ac:dyDescent="0.25">
      <c r="B59" t="s">
        <v>1</v>
      </c>
      <c r="C59" t="s">
        <v>3</v>
      </c>
      <c r="D59" t="s">
        <v>4</v>
      </c>
    </row>
    <row r="60" spans="1:4" x14ac:dyDescent="0.25">
      <c r="A60" t="s">
        <v>18</v>
      </c>
    </row>
    <row r="61" spans="1:4" x14ac:dyDescent="0.25">
      <c r="A61" t="s">
        <v>14</v>
      </c>
      <c r="B61">
        <v>-116.96370442708319</v>
      </c>
      <c r="C61">
        <v>-12.705485026041671</v>
      </c>
      <c r="D61">
        <v>-0.9307861328125</v>
      </c>
    </row>
    <row r="62" spans="1:4" x14ac:dyDescent="0.25">
      <c r="A62" t="s">
        <v>15</v>
      </c>
      <c r="B62">
        <v>-20.2178955078125</v>
      </c>
      <c r="C62">
        <v>-1.8870035807291594</v>
      </c>
      <c r="D62">
        <v>-0.36112467447917007</v>
      </c>
    </row>
    <row r="63" spans="1:4" x14ac:dyDescent="0.25">
      <c r="A63" t="s">
        <v>16</v>
      </c>
      <c r="B63">
        <v>-19.4753011067708</v>
      </c>
      <c r="C63">
        <v>-3.326416015625</v>
      </c>
      <c r="D63">
        <v>-2.0243326822916701</v>
      </c>
    </row>
    <row r="64" spans="1:4" x14ac:dyDescent="0.25">
      <c r="A64" t="s">
        <v>17</v>
      </c>
      <c r="B64">
        <v>-3.3416748046875</v>
      </c>
      <c r="C64">
        <v>-0.28483072916667007</v>
      </c>
      <c r="D64">
        <v>0.46030680338542007</v>
      </c>
    </row>
    <row r="66" spans="1:4" x14ac:dyDescent="0.25">
      <c r="A66" t="s">
        <v>13</v>
      </c>
      <c r="B66" t="s">
        <v>0</v>
      </c>
    </row>
    <row r="67" spans="1:4" x14ac:dyDescent="0.25">
      <c r="B67" t="s">
        <v>1</v>
      </c>
      <c r="C67" t="s">
        <v>3</v>
      </c>
      <c r="D67" t="s">
        <v>4</v>
      </c>
    </row>
    <row r="68" spans="1:4" x14ac:dyDescent="0.25">
      <c r="A68" t="s">
        <v>18</v>
      </c>
    </row>
    <row r="69" spans="1:4" x14ac:dyDescent="0.25">
      <c r="A69" t="s">
        <v>14</v>
      </c>
      <c r="B69">
        <v>-113.94246419270851</v>
      </c>
      <c r="C69">
        <v>-11.43900553385417</v>
      </c>
      <c r="D69">
        <v>-0.335693359375</v>
      </c>
    </row>
    <row r="70" spans="1:4" x14ac:dyDescent="0.25">
      <c r="A70" t="s">
        <v>15</v>
      </c>
      <c r="B70">
        <v>-26.936848958333329</v>
      </c>
      <c r="C70">
        <v>-3.8909912109375</v>
      </c>
      <c r="D70">
        <v>-3.4739176432291701</v>
      </c>
    </row>
    <row r="71" spans="1:4" x14ac:dyDescent="0.25">
      <c r="A71" t="s">
        <v>16</v>
      </c>
      <c r="B71">
        <v>-14.643351236979171</v>
      </c>
      <c r="C71">
        <v>-1.4750162760416599</v>
      </c>
      <c r="D71">
        <v>0.48319498697917007</v>
      </c>
    </row>
    <row r="72" spans="1:4" x14ac:dyDescent="0.25">
      <c r="A72" t="s">
        <v>17</v>
      </c>
      <c r="B72">
        <v>-6.3273111979166998</v>
      </c>
      <c r="C72">
        <v>-0.15767415364584014</v>
      </c>
      <c r="D72">
        <v>0.70699055989582993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Sánchez</dc:creator>
  <cp:lastModifiedBy>Carlos Sánchez</cp:lastModifiedBy>
  <dcterms:created xsi:type="dcterms:W3CDTF">2025-03-15T21:03:54Z</dcterms:created>
  <dcterms:modified xsi:type="dcterms:W3CDTF">2025-03-15T22:05:21Z</dcterms:modified>
</cp:coreProperties>
</file>