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C:\Users\dalle-lucca-tosi\Documents\Low-code-analysis\Published_data\"/>
    </mc:Choice>
  </mc:AlternateContent>
  <xr:revisionPtr revIDLastSave="0" documentId="13_ncr:1_{99969FDC-40B3-4685-BC58-AAF0D5705AFE}" xr6:coauthVersionLast="47" xr6:coauthVersionMax="47" xr10:uidLastSave="{00000000-0000-0000-0000-000000000000}"/>
  <bookViews>
    <workbookView xWindow="0" yWindow="560" windowWidth="19200" windowHeight="10720" tabRatio="1000" activeTab="2" xr2:uid="{00000000-000D-0000-FFFF-FFFF00000000}"/>
  </bookViews>
  <sheets>
    <sheet name="low-code-pre-processed" sheetId="2" r:id="rId1"/>
    <sheet name="Publication Types" sheetId="6" r:id="rId2"/>
    <sheet name="Publication Venues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6" l="1"/>
  <c r="D9" i="6"/>
  <c r="D8" i="6"/>
  <c r="D7" i="6"/>
  <c r="D6" i="6"/>
  <c r="D5" i="6"/>
  <c r="D4" i="6"/>
</calcChain>
</file>

<file path=xl/sharedStrings.xml><?xml version="1.0" encoding="utf-8"?>
<sst xmlns="http://schemas.openxmlformats.org/spreadsheetml/2006/main" count="10166" uniqueCount="6925">
  <si>
    <t>Lens ID</t>
  </si>
  <si>
    <t>Title</t>
  </si>
  <si>
    <t>Date Published</t>
  </si>
  <si>
    <t>Publication Year</t>
  </si>
  <si>
    <t>Publication Type</t>
  </si>
  <si>
    <t>Source Title</t>
  </si>
  <si>
    <t>ISSNs</t>
  </si>
  <si>
    <t>Publisher</t>
  </si>
  <si>
    <t>Source Country</t>
  </si>
  <si>
    <t>Author/s</t>
  </si>
  <si>
    <t>Volume</t>
  </si>
  <si>
    <t>Issue Number</t>
  </si>
  <si>
    <t>Start Page</t>
  </si>
  <si>
    <t>End Page</t>
  </si>
  <si>
    <t>Fields of Study</t>
  </si>
  <si>
    <t>Keywords</t>
  </si>
  <si>
    <t>MeSH Terms</t>
  </si>
  <si>
    <t>Chemicals</t>
  </si>
  <si>
    <t>Funding</t>
  </si>
  <si>
    <t>Source URLs</t>
  </si>
  <si>
    <t>External URL</t>
  </si>
  <si>
    <t>PMID</t>
  </si>
  <si>
    <t>DOI</t>
  </si>
  <si>
    <t>Microsoft Academic ID</t>
  </si>
  <si>
    <t>PMCID</t>
  </si>
  <si>
    <t>Citing Patents Count</t>
  </si>
  <si>
    <t>References</t>
  </si>
  <si>
    <t>Citing Works Count</t>
  </si>
  <si>
    <t>Is Open Access</t>
  </si>
  <si>
    <t>Open Access License</t>
  </si>
  <si>
    <t>Open Access Colour</t>
  </si>
  <si>
    <t>IEEE</t>
  </si>
  <si>
    <t>green</t>
  </si>
  <si>
    <t>book chapter</t>
  </si>
  <si>
    <t>18651348; 18651356</t>
  </si>
  <si>
    <t>Springer Berlin Heidelberg</t>
  </si>
  <si>
    <t>Germany</t>
  </si>
  <si>
    <t>bronze</t>
  </si>
  <si>
    <t>ACM</t>
  </si>
  <si>
    <t>SCITEPRESS - Science and Technology Publications</t>
  </si>
  <si>
    <t>conference proceedings</t>
  </si>
  <si>
    <t>journal article</t>
  </si>
  <si>
    <t>Studies in health technology and informatics</t>
  </si>
  <si>
    <t>IOS Press</t>
  </si>
  <si>
    <t>Netherlands</t>
  </si>
  <si>
    <t>Springer International Publishing</t>
  </si>
  <si>
    <t>IEEE Transactions on Software Engineering</t>
  </si>
  <si>
    <t>00985589; 19393520; 23263881</t>
  </si>
  <si>
    <t>Institute of Electrical and Electronics Engineers (IEEE)</t>
  </si>
  <si>
    <t>United States</t>
  </si>
  <si>
    <t>Procedia Computer Science</t>
  </si>
  <si>
    <t>Elsevier BV</t>
  </si>
  <si>
    <t>cc-by</t>
  </si>
  <si>
    <t>gold</t>
  </si>
  <si>
    <t>Austria</t>
  </si>
  <si>
    <t>cc-by-nd</t>
  </si>
  <si>
    <t>cc-by-nc-nd</t>
  </si>
  <si>
    <t>03029743; 16113349</t>
  </si>
  <si>
    <t>Switzerland</t>
  </si>
  <si>
    <t>Applied Sciences</t>
  </si>
  <si>
    <t>MDPI AG</t>
  </si>
  <si>
    <t>book</t>
  </si>
  <si>
    <t>Elsevier</t>
  </si>
  <si>
    <t>Future Generation Computer Systems</t>
  </si>
  <si>
    <t>16191366; 16191374</t>
  </si>
  <si>
    <t>Springer Science and Business Media LLC</t>
  </si>
  <si>
    <t>United Kingdom</t>
  </si>
  <si>
    <t>dissertation</t>
  </si>
  <si>
    <t>SAGE Publications</t>
  </si>
  <si>
    <t>IEEE Software</t>
  </si>
  <si>
    <t>Requirements Engineering: Foundation for Software Quality</t>
  </si>
  <si>
    <t>18650929; 18650937</t>
  </si>
  <si>
    <t>other</t>
  </si>
  <si>
    <t>Wiley</t>
  </si>
  <si>
    <t>hybrid</t>
  </si>
  <si>
    <t>IEEE Access</t>
  </si>
  <si>
    <t>CC BY, CC BY-NC-ND</t>
  </si>
  <si>
    <t>preprint</t>
  </si>
  <si>
    <t>unknown</t>
  </si>
  <si>
    <t>ACM SIGSOFT Software Engineering Notes</t>
  </si>
  <si>
    <t>01635948</t>
  </si>
  <si>
    <t>Association for Computing Machinery (ACM)</t>
  </si>
  <si>
    <t>01</t>
  </si>
  <si>
    <t>IGI Global</t>
  </si>
  <si>
    <t>23673370; 23673389</t>
  </si>
  <si>
    <t>Springer Nature Switzerland</t>
  </si>
  <si>
    <t>New Trends in Database and Information Systems</t>
  </si>
  <si>
    <t>1860949x; 18609503</t>
  </si>
  <si>
    <t>Institution of Engineering and Technology</t>
  </si>
  <si>
    <t>IEEE Internet of Things Journal</t>
  </si>
  <si>
    <t>23274662; 23722541</t>
  </si>
  <si>
    <t>Sensors (Basel, Switzerland)</t>
  </si>
  <si>
    <t>14248220; 14243210</t>
  </si>
  <si>
    <t>Multidisciplinary Digital Publishing Institute (MDPI)</t>
  </si>
  <si>
    <t>cc-by-nc-sa</t>
  </si>
  <si>
    <t>Software: Practice and Experience</t>
  </si>
  <si>
    <t>00380644; 1097024x</t>
  </si>
  <si>
    <t>Information and Software Technology</t>
  </si>
  <si>
    <t>Copernicus GmbH</t>
  </si>
  <si>
    <t>arXiv (Cornell University)</t>
  </si>
  <si>
    <t>arXiv.org perpetual, non-exclusive license</t>
  </si>
  <si>
    <t>21945357; 21945365</t>
  </si>
  <si>
    <t>Emerald</t>
  </si>
  <si>
    <t>Jordi Cabot</t>
  </si>
  <si>
    <t>Artificial Intelligence</t>
  </si>
  <si>
    <t>Science of Computer Programming</t>
  </si>
  <si>
    <t>09505849; 18736025</t>
  </si>
  <si>
    <t>Scientific Research Publishing, Inc.</t>
  </si>
  <si>
    <t>Egypt</t>
  </si>
  <si>
    <t>IEEE Transactions on Reliability</t>
  </si>
  <si>
    <t>00189529; 15581721</t>
  </si>
  <si>
    <t>CC BY, CC0</t>
  </si>
  <si>
    <t>Zenodo (CERN European Organization for Nuclear Research)</t>
  </si>
  <si>
    <t>Computer Science and Information Systems</t>
  </si>
  <si>
    <t>18200214; 24061018</t>
  </si>
  <si>
    <t>National Library of Serbia</t>
  </si>
  <si>
    <t>Serbia</t>
  </si>
  <si>
    <t>The Journal of Object Technology</t>
  </si>
  <si>
    <t>AITO - Association Internationale pour les Technologies Objets</t>
  </si>
  <si>
    <t>004-935-395-727-350</t>
  </si>
  <si>
    <t>MODELS Companion - Towards the next generation of reactive model transformations on low-code platforms: three research lines</t>
  </si>
  <si>
    <t>Software engineering; Selection (linguistics); Set (psychology); Code (cryptography); Domain (software engineering); Model transformation; Computer science; Complex system; Model-driven architecture</t>
  </si>
  <si>
    <t>Marie Sk?odowska-Curie Actions</t>
  </si>
  <si>
    <t>https://dblp.uni-trier.de/db/conf/models/models2020c.html#Horvath0W20 https://dl.acm.org/doi/10.1145/3417990.3420199</t>
  </si>
  <si>
    <t>http://dx.doi.org/10.1145/3417990.3420199</t>
  </si>
  <si>
    <t>10.1145/3417990.3420199</t>
  </si>
  <si>
    <t>001-087-950-687-151; 003-201-003-472-311; 003-906-025-254-913; 007-725-694-578-184; 013-737-627-039-231; 015-619-060-126-531; 017-426-299-540-699; 019-722-991-174-057; 022-504-151-153-993; 023-370-035-548-301; 024-951-279-150-705; 025-681-815-102-459; 028-216-415-335-275; 028-563-192-197-413; 030-028-372-259-658; 044-251-997-823-925; 044-487-733-060-910; 053-040-013-403-773; 054-687-327-411-294; 058-518-564-361-452; 063-034-665-739-741; 073-113-064-593-861; 077-059-007-227-233; 077-729-608-040-503; 083-805-058-931-940; 087-136-066-158-556; 087-422-456-287-65X; 094-384-055-758-368; 095-015-691-876-261; 098-969-413-250-134; 101-641-737-210-89X; 104-933-884-045-699; 115-015-459-449-664; 116-852-669-198-781; 121-352-249-236-753; 140-342-409-043-409; 151-111-872-935-266; 157-286-991-953-048; 163-714-162-915-138; 174-781-640-919-82X; 178-609-215-450-46X; 180-644-029-488-929; 182-458-174-980-884; 194-169-775-626-711; 198-023-999-301-418</t>
  </si>
  <si>
    <t>cc-by-4.0</t>
  </si>
  <si>
    <t>Springer Singapore</t>
  </si>
  <si>
    <t>American Chemical Society (ACS)</t>
  </si>
  <si>
    <t>Software and Systems Modeling</t>
  </si>
  <si>
    <t>cc-by-nc</t>
  </si>
  <si>
    <t>China</t>
  </si>
  <si>
    <t>0167739x; 18727115</t>
  </si>
  <si>
    <t>JMIR Publications Inc.</t>
  </si>
  <si>
    <t>Electronics</t>
  </si>
  <si>
    <t>03</t>
  </si>
  <si>
    <t>National Science Foundation</t>
  </si>
  <si>
    <t>IFAC-PapersOnLine</t>
  </si>
  <si>
    <t>Enterprise, Business-Process and Information Systems Modeling</t>
  </si>
  <si>
    <t>International Journal of Advanced Computer Science and Applications</t>
  </si>
  <si>
    <t>21565570; 2158107x</t>
  </si>
  <si>
    <t>The Science and Information Organization</t>
  </si>
  <si>
    <t>Enterprise Information Systems</t>
  </si>
  <si>
    <t>ML-Quadrat &amp; DriotData: A Model-Driven Engineering Tool and a Low-Code Platform for Smart IoT Services</t>
  </si>
  <si>
    <t>SPIE</t>
  </si>
  <si>
    <t>Computer Standards &amp; Interfaces</t>
  </si>
  <si>
    <t>CRC Press</t>
  </si>
  <si>
    <t>Springer Nature Singapore</t>
  </si>
  <si>
    <t>Science Publications</t>
  </si>
  <si>
    <t>Cluster Computing</t>
  </si>
  <si>
    <t>13867857; 15737543</t>
  </si>
  <si>
    <t>Walter de Gruyter GmbH</t>
  </si>
  <si>
    <t>Deutsche Forschungsgemeinschaft; Deutsche Forschungsgemeinschaft</t>
  </si>
  <si>
    <t>Journal of Computer Languages</t>
  </si>
  <si>
    <t>23674512; 23674520</t>
  </si>
  <si>
    <t>Even3</t>
  </si>
  <si>
    <t>Sociedade Brasileira de Computacao - SB</t>
  </si>
  <si>
    <t>Institute for System Programming of the Russian Academy of Sciences</t>
  </si>
  <si>
    <t>cc-by-sa</t>
  </si>
  <si>
    <t>18798365; 09269630</t>
  </si>
  <si>
    <t>MDPI</t>
  </si>
  <si>
    <t>Research Square Platform LLC</t>
  </si>
  <si>
    <t>07407459; 19374194</t>
  </si>
  <si>
    <t>015-835-505-011-523</t>
  </si>
  <si>
    <t>MODELS Companion - Towards transparent combination of model management execution strategies for low-code development platforms</t>
  </si>
  <si>
    <t>Distributed computing; Mode (statistics); Task (project management); Code development; Computer science; Computation; Scalability; Model-driven architecture; Spark (mathematics); DevOps</t>
  </si>
  <si>
    <t>European Union; Marie Sklodowska Curie</t>
  </si>
  <si>
    <t>https://dblp.uni-trier.de/db/conf/models/models2020c.html#PhilippeCTS20 https://dl.acm.org/doi/10.1145/3417990.3420206 https://hal.inria.fr/hal-02952952 https://hal.archives-ouvertes.fr/hal-02952952/document https://hal.archives-ouvertes.fr/hal-02952952</t>
  </si>
  <si>
    <t>http://dx.doi.org/10.1145/3417990.3420206</t>
  </si>
  <si>
    <t>10.1145/3417990.3420206</t>
  </si>
  <si>
    <t>001-087-950-687-151; 007-725-694-578-184; 010-281-068-234-169; 015-619-060-126-531; 016-775-803-873-871; 023-558-236-604-79X; 023-801-365-698-881; 025-539-264-997-489; 033-741-546-792-878; 041-371-682-100-025; 044-487-733-060-910; 044-519-438-335-954; 045-922-920-174-77X; 048-207-501-588-130; 050-236-692-389-808; 052-208-092-635-272; 053-000-949-833-790; 054-687-327-411-294; 056-936-540-349-255; 057-088-548-155-233; 077-215-584-976-957; 083-161-906-548-709; 084-830-809-807-993; 087-422-456-287-65X; 093-301-307-687-605; 096-910-572-154-722; 117-881-944-795-820; 136-778-911-853-995; 145-617-557-325-944; 148-577-151-047-265; 163-714-162-915-138; 176-348-163-972-980; 179-885-526-901-704; 194-169-775-626-711</t>
  </si>
  <si>
    <t>International Journal of Computer Integrated Manufacturing</t>
  </si>
  <si>
    <t>0951192x; 13623052</t>
  </si>
  <si>
    <t>Informa UK Limited</t>
  </si>
  <si>
    <t>SSRN Electronic Journal</t>
  </si>
  <si>
    <t>Product-Focused Software Process Improvement</t>
  </si>
  <si>
    <t>Hindawi Limited</t>
  </si>
  <si>
    <t>0094243x</t>
  </si>
  <si>
    <t>Computer science</t>
  </si>
  <si>
    <t>ACM Transactions on Internet Technology</t>
  </si>
  <si>
    <t>15335399; 15576051</t>
  </si>
  <si>
    <t>Automation</t>
  </si>
  <si>
    <t>21903018; 21903026</t>
  </si>
  <si>
    <t>019-679-892-719-081</t>
  </si>
  <si>
    <t>A Performant Low-Code System for the Timely Implementation of Road Safety Regulations</t>
  </si>
  <si>
    <t>Computer science; Executable; Software engineering; Debugging; Domain (mathematical analysis); Agile software development; Unified Modeling Language; Workflow; Systems engineering; Software; Programming language; Engineering; Database; Mathematical analysis; Mathematics</t>
  </si>
  <si>
    <t>Federal Ministry of Education and Research</t>
  </si>
  <si>
    <t>http://dx.doi.org/10.1109/models-c59198.2023.00142</t>
  </si>
  <si>
    <t>10.1109/models-c59198.2023.00142</t>
  </si>
  <si>
    <t>019-187-132-796-753; 051-308-564-796-042; 106-390-889-136-025; 123-691-640-151-890; 130-583-213-876-833; 130-757-839-946-896; 131-621-542-452-16X; 152-433-305-256-898; 161-495-047-325-749</t>
  </si>
  <si>
    <t>019-999-515-190-082</t>
  </si>
  <si>
    <t>Software engineering; Computer science; Code (set theory); Blockchain; Software; Software development; Source code; Field (mathematics); Code review; Static program analysis; Systems engineering; Engineering; Programming language; Computer security; Mathematics; Set (abstract data type); Pure mathematics</t>
  </si>
  <si>
    <t>https://arxiv.org/pdf/2204.03387 https://arxiv.org/abs/2204.03387</t>
  </si>
  <si>
    <t>http://dx.doi.org/10.1007/978-3-031-07475-2_14</t>
  </si>
  <si>
    <t>10.1007/978-3-031-07475-2_14</t>
  </si>
  <si>
    <t>000-651-402-344-13X; 006-262-299-462-304; 006-652-553-212-559; 009-173-345-925-096; 009-460-956-147-029; 009-541-322-611-103; 026-949-480-430-856; 029-449-512-939-47X; 031-828-666-869-808; 032-831-522-836-007; 035-335-880-265-431; 040-682-679-174-797; 041-547-266-590-906; 043-447-235-139-180; 047-009-638-403-359; 047-137-989-285-629; 059-460-930-650-228; 062-038-156-127-052; 062-129-591-299-047; 070-591-300-734-521; 094-497-106-858-918; 109-674-407-083-164; 119-228-453-008-053; 130-583-213-876-833; 134-573-415-937-231; 152-520-179-739-324; 171-297-823-771-545; 190-742-604-017-384</t>
  </si>
  <si>
    <t>European Union</t>
  </si>
  <si>
    <t>Institution of Engineering and Technology (IET)</t>
  </si>
  <si>
    <t>European Commission</t>
  </si>
  <si>
    <t>022-405-582-368-212</t>
  </si>
  <si>
    <t>Low-Code Engineering for the Internet of Things</t>
  </si>
  <si>
    <t>Felicien Ihirwe</t>
  </si>
  <si>
    <t>Computer science; Cloud computing; Software deployment; Software engineering; Automation; Data science; Systems engineering; Engineering; Mechanical engineering; Operating system</t>
  </si>
  <si>
    <t>https://hal.science/tel-04197421/document https://hal.science/tel-04197421</t>
  </si>
  <si>
    <t>http://dx.doi.org/10.2139/ssrn.4539001</t>
  </si>
  <si>
    <t>10.2139/ssrn.4539001</t>
  </si>
  <si>
    <t>India</t>
  </si>
  <si>
    <t>Graph Transformation</t>
  </si>
  <si>
    <t>Artur Boronat</t>
  </si>
  <si>
    <t>17517575; 17517583</t>
  </si>
  <si>
    <t>25901184; 26659182</t>
  </si>
  <si>
    <t>Felicien Ihirwe; Davide Di Ruscio; Simone Gianfranceschi; Alfonso Pierantonio</t>
  </si>
  <si>
    <t>Informatics</t>
  </si>
  <si>
    <t>EDP Sciences</t>
  </si>
  <si>
    <t>Institute of Electrical and Electronics Engineers Inc.</t>
  </si>
  <si>
    <t>Deutsche Forschungsgemeinschaft</t>
  </si>
  <si>
    <t>028-398-047-301-791</t>
  </si>
  <si>
    <t>Simplify model design in MDE approaches</t>
  </si>
  <si>
    <t>Asbathou Biyalou-Sama</t>
  </si>
  <si>
    <t>Model-driven architecture; Computer science; Code (set theory); Software engineering; Code generation; GRASP; Process (computing); Metamodeling; Modeling language; Programming language; Software; Unified Modeling Language; Key (lock); Computer security; Set (abstract data type)</t>
  </si>
  <si>
    <t>https://hal.science/hal-03892379/document https://hal.science/hal-03892379</t>
  </si>
  <si>
    <t>http://dx.doi.org/10.1145/3550356.3558515</t>
  </si>
  <si>
    <t>10.1145/3550356.3558515</t>
  </si>
  <si>
    <t>001-833-306-502-090; 003-776-658-655-546; 011-895-798-909-79X; 012-182-225-373-63X; 016-092-653-023-667; 023-871-903-909-038; 038-675-290-315-291; 041-315-008-631-354; 043-112-199-751-545; 070-591-300-734-521; 103-122-771-455-696; 108-638-858-164-006; 109-773-333-875-081; 120-486-632-007-707; 130-583-213-876-833; 139-500-388-820-912; 152-433-305-256-898</t>
  </si>
  <si>
    <t>EasyChair</t>
  </si>
  <si>
    <t>International Journal of Innovative Technology and Exploring Engineering</t>
  </si>
  <si>
    <t>Blue Eyes Intelligence Engineering and Sciences Engineering and Sciences Publication - BEIESP</t>
  </si>
  <si>
    <t>IEEE Communications Magazine</t>
  </si>
  <si>
    <t>Pensoft Publishers</t>
  </si>
  <si>
    <t>IFIP Advances in Information and Communication Technology</t>
  </si>
  <si>
    <t>18684238; 1868422x</t>
  </si>
  <si>
    <t>20798156; 22206426</t>
  </si>
  <si>
    <t>International Journal of Information Technology and Computer Science</t>
  </si>
  <si>
    <t>20749007; 20749015</t>
  </si>
  <si>
    <t>MECS Publisher</t>
  </si>
  <si>
    <t>Journal of Physics: Conference Series</t>
  </si>
  <si>
    <t>17426588; 17426596</t>
  </si>
  <si>
    <t>IOP Publishing</t>
  </si>
  <si>
    <t>032-505-395-361-956</t>
  </si>
  <si>
    <t>LowCode 2021: 2&lt;sup&gt;nd&lt;/sup&gt; Workshop on Modeling in Low-Code Development Platforms</t>
  </si>
  <si>
    <t>Davide Di Ruscio; Dimitris Kolovos; Juan De Lara; Massimo Tisi; Manuel Wimmer</t>
  </si>
  <si>
    <t>Bespoke; Code (set theory); Cloud computing; Computer science; Software engineering; Software; Code generation; Software development; Operating system; Programming language; Business; Set (abstract data type); Key (lock); Advertising</t>
  </si>
  <si>
    <t>Ball State University; Nanjing University</t>
  </si>
  <si>
    <t>https://ieeexplore.ieee.org/ielx7/9643592/9643613/09643710.pdf https://doi.org/10.1109/models-c53483.2021.00014</t>
  </si>
  <si>
    <t>http://dx.doi.org/10.1109/models-c53483.2021.00014</t>
  </si>
  <si>
    <t>10.1109/models-c53483.2021.00014</t>
  </si>
  <si>
    <t>032-560-451-916-226</t>
  </si>
  <si>
    <t>Low-Code Smart Automations for End-Users</t>
  </si>
  <si>
    <t>Konstantinos Panayiotou; Constantine Doumanidis; Emmanouil Tsardoulias; Andreas  L. Symeonidis</t>
  </si>
  <si>
    <t>Computer science; Internet privacy; Business; End user; Computer security; World Wide Web</t>
  </si>
  <si>
    <t>http://dx.doi.org/10.2139/ssrn.4395055</t>
  </si>
  <si>
    <t>10.2139/ssrn.4395055</t>
  </si>
  <si>
    <t>American Accounting Association</t>
  </si>
  <si>
    <t>Studies in Computational Intelligence</t>
  </si>
  <si>
    <t>Sustainability</t>
  </si>
  <si>
    <t>CC BY, CC BY-NC</t>
  </si>
  <si>
    <t>Environmental Modelling &amp; Software</t>
  </si>
  <si>
    <t>Ministry of Education</t>
  </si>
  <si>
    <t>21954356; 21954364</t>
  </si>
  <si>
    <t>cc-by-nc-sa-4.0</t>
  </si>
  <si>
    <t>e-Informatica Software Engineering Journal</t>
  </si>
  <si>
    <t>20844840; 18977979</t>
  </si>
  <si>
    <t>Politechnika Wroclawska Oficyna Wydawnicza</t>
  </si>
  <si>
    <t>Poland</t>
  </si>
  <si>
    <t>Cambridge University Press (CUP)</t>
  </si>
  <si>
    <t>Paolo Bocciarelli; Andrea D'Ambrogio</t>
  </si>
  <si>
    <t>01676423; 18727964</t>
  </si>
  <si>
    <t>18678211; 1867822x</t>
  </si>
  <si>
    <t>Computer science; Code (set theory); Development (topology); Software engineering; Programming language; Mathematics; Mathematical analysis; Set (abstract data type)</t>
  </si>
  <si>
    <t>EPiC Series in Computing</t>
  </si>
  <si>
    <t>045-863-461-640-892</t>
  </si>
  <si>
    <t>Managing Manufacturing Assets with End-Users in Mind</t>
  </si>
  <si>
    <t>Eric Brandt; Felix Brandt; Dirk Reichelt</t>
  </si>
  <si>
    <t>Engineering management; Architecture; Domain-specific language; Cyber-physical system; Relation (database); Industry 4.0; Computer science; Process (engineering); Relevance (information retrieval); End user</t>
  </si>
  <si>
    <t>https://rd.springer.com/chapter/10.1007/978-3-030-73103-8_70 https://link.springer.com/chapter/10.1007/978-3-030-73103-8_70 https://link.springer.com/content/pdf/10.1007%2F978-3-030-73103-8_70.pdf</t>
  </si>
  <si>
    <t>http://dx.doi.org/10.1007/978-3-030-73103-8_70</t>
  </si>
  <si>
    <t>10.1007/978-3-030-73103-8_70</t>
  </si>
  <si>
    <t>002-156-067-509-973; 014-695-551-084-506; 015-228-799-602-614; 044-102-038-511-388; 074-655-004-300-177; 087-246-067-108-902; 094-259-698-271-251; 099-002-699-702-875; 117-555-929-970-607; 149-287-524-723-491; 156-574-884-118-899</t>
  </si>
  <si>
    <t>Business Process Management Workshops</t>
  </si>
  <si>
    <t>Distributed Applications and Interoperable Systems</t>
  </si>
  <si>
    <t>Australia</t>
  </si>
  <si>
    <t>050-305-641-027-918</t>
  </si>
  <si>
    <t>Methods of information in medicine</t>
  </si>
  <si>
    <t>Georg Thieme Verlag KG</t>
  </si>
  <si>
    <t>051-308-564-796-042</t>
  </si>
  <si>
    <t>What about the usability in low-code platforms? A systematic literature review</t>
  </si>
  <si>
    <t>Daniel Pinho; Ademar Aguiar; Vasco Amaral</t>
  </si>
  <si>
    <t>http://dx.doi.org/10.1016/j.cola.2022.101185</t>
  </si>
  <si>
    <t>10.1016/j.cola.2022.101185</t>
  </si>
  <si>
    <t>001-893-117-468-676; 011-797-116-120-363; 013-021-037-302-008; 032-831-522-836-007; 035-782-144-846-216; 038-251-135-453-599; 038-265-508-749-593; 038-429-107-634-742; 040-684-351-057-000; 057-378-455-171-248; 062-186-931-108-982; 062-829-718-051-100; 066-090-673-187-065; 067-428-546-661-483; 068-027-206-400-964; 070-591-300-734-521; 096-650-920-394-696; 109-674-407-083-164; 130-583-213-876-833; 144-139-176-463-454; 161-495-047-325-749</t>
  </si>
  <si>
    <t>053-018-094-305-284</t>
  </si>
  <si>
    <t>Safe reuse in modelling language engineering using model subtyping with OCL constraints</t>
  </si>
  <si>
    <t>Computer science; Programming language; Subtyping; Metamodeling; Model transformation; Reuse; Model-driven architecture; Software engineering; Semantics (computer science); Modeling language; Unified Modeling Language; Domain-specific language; Software; Artificial intelligence; Consistency (knowledge bases); Ecology; Biology</t>
  </si>
  <si>
    <t>https://link.springer.com/content/pdf/10.1007/s10270-022-01028-7.pdf https://doi.org/10.1007/s10270-022-01028-7</t>
  </si>
  <si>
    <t>http://dx.doi.org/10.1007/s10270-022-01028-7</t>
  </si>
  <si>
    <t>10.1007/s10270-022-01028-7</t>
  </si>
  <si>
    <t>003-293-281-271-393; 005-185-032-966-586; 007-123-372-908-904; 013-021-037-302-008; 023-279-420-777-904; 025-560-479-174-814; 025-897-991-209-485; 027-204-182-857-624; 029-670-116-184-960; 035-940-594-282-893; 038-867-129-501-342; 040-352-030-489-477; 040-508-803-827-625; 048-756-301-552-936; 049-055-851-269-443; 051-097-184-131-64X; 052-019-830-911-812; 057-572-693-563-06X; 058-753-166-755-958; 062-915-927-411-302; 065-154-549-265-701; 069-107-782-970-793; 078-550-202-637-883; 085-479-124-736-222; 087-438-673-075-545; 088-918-393-526-478; 098-061-331-228-670; 098-822-062-591-618; 099-138-581-778-236; 099-634-733-938-503; 104-624-344-724-229; 110-775-284-231-785; 111-847-669-962-972; 130-583-213-876-833; 142-466-582-265-045; 148-331-882-779-849; 151-769-469-269-858; 166-569-165-397-189; 175-355-765-085-675</t>
  </si>
  <si>
    <t>IEEE Robotics and Automation Letters</t>
  </si>
  <si>
    <t>23773766; 23773774</t>
  </si>
  <si>
    <t>Hawaii International Conference on System Sciences</t>
  </si>
  <si>
    <t>057-389-012-278-816</t>
  </si>
  <si>
    <t>Introduction to the Special issue on Methods, Tools and Languages for Model-driven Engineering and Low-code Development</t>
  </si>
  <si>
    <t>Geylani Kardas; Federico Ciccozzi; Ludovico Iovino</t>
  </si>
  <si>
    <t>Computer science; Development (topology); Code (set theory); Programming language; Model-driven architecture; Software engineering; Model driven development; Software development; Mathematics; Unified Modeling Language; Software; Mathematical analysis; Set (abstract data type)</t>
  </si>
  <si>
    <t>http://dx.doi.org/10.1016/j.cola.2022.101190</t>
  </si>
  <si>
    <t>10.1016/j.cola.2022.101190</t>
  </si>
  <si>
    <t>Annals of Computer Science and Information Systems</t>
  </si>
  <si>
    <t>Computer science; Natural language processing</t>
  </si>
  <si>
    <t>National Natural Science Foundation of China</t>
  </si>
  <si>
    <t>Algorithms</t>
  </si>
  <si>
    <t>Architecture; Computer science; Computer architecture; Geography; Archaeology</t>
  </si>
  <si>
    <t>Proceedings of the XXXIV Brazilian Symposium on Software Engineering</t>
  </si>
  <si>
    <t>American Society of Mechanical Engineers</t>
  </si>
  <si>
    <t>067-273-409-997-403</t>
  </si>
  <si>
    <t>Microservice-Specific Language, a Step to the Low-Code Platforms</t>
  </si>
  <si>
    <t>International Conference on Advanced Intelligent Systems for Sustainable Development</t>
  </si>
  <si>
    <t>Mehdi Ait Said; Abdellah Ezzati; Sara Arezki</t>
  </si>
  <si>
    <t>Microservices; Computer science; Architecture; Software engineering; Source code; Domain (mathematical analysis); Code (set theory); JavaScript; Business logic; World Wide Web; Programming language; Operating system; Cloud computing; Art; Mathematical analysis; Mathematics; Set (abstract data type); Visual arts</t>
  </si>
  <si>
    <t>http://dx.doi.org/10.1007/978-3-031-26384-2_72</t>
  </si>
  <si>
    <t>10.1007/978-3-031-26384-2_72</t>
  </si>
  <si>
    <t>002-236-603-904-759; 009-957-246-133-099; 038-951-310-457-210; 049-885-693-879-563; 071-284-990-915-392; 129-687-604-936-814; 147-034-345-413-422</t>
  </si>
  <si>
    <t>070-591-300-734-521</t>
  </si>
  <si>
    <t>Low-code development and model-driven engineering: Two sides of the same coin?</t>
  </si>
  <si>
    <t>Computer science; Code (set theory); Coding (social sciences); Model-driven architecture; Software engineering; Data science; Point (geometry); Cloud computing; Model driven development; Programming language; Unified Modeling Language; Software; Set (abstract data type); Statistics; Geometry; Mathematics; Operating system</t>
  </si>
  <si>
    <t>https://link.springer.com/content/pdf/10.1007/s10270-021-00970-2.pdf https://doi.org/10.1007/s10270-021-00970-2 https://eprints.whiterose.ac.uk/183381/1/DiRuscio2022_Article_Low_codeDevelopmentAndModel_dr.pdf https://hal.science/hal-03916536/file/article.pdf https://hal.science/hal-03916536/document</t>
  </si>
  <si>
    <t>http://dx.doi.org/10.1007/s10270-021-00970-2</t>
  </si>
  <si>
    <t>10.1007/s10270-021-00970-2</t>
  </si>
  <si>
    <t>000-126-540-323-681; 001-776-090-271-837; 019-369-084-477-834; 023-692-061-558-011; 047-948-005-102-172; 052-552-622-631-328; 056-398-591-081-652; 076-506-585-646-873; 091-206-465-103-304; 094-497-106-858-918; 097-194-260-852-275; 108-747-480-367-399; 130-583-213-876-833; 140-343-193-594-811; 143-724-023-682-438; 147-539-003-032-236</t>
  </si>
  <si>
    <t>Complex Systems Informatics and Modeling Quarterly</t>
  </si>
  <si>
    <t>Riga Technical University</t>
  </si>
  <si>
    <t>071-054-186-547-409</t>
  </si>
  <si>
    <t>Optimizing the Execution of Model Transformation Chain</t>
  </si>
  <si>
    <t>Apurvanand Sahay</t>
  </si>
  <si>
    <t>Transformation (genetics); Chain (unit); Computer science; Chemistry; Biochemistry; Physics; Astronomy; Gene</t>
  </si>
  <si>
    <t>https://www.researchsquare.com/article/rs-3943577/latest.pdf https://doi.org/10.21203/rs.3.rs-3943577/v1</t>
  </si>
  <si>
    <t>http://dx.doi.org/10.21203/rs.3.rs-3943577/v1</t>
  </si>
  <si>
    <t>10.21203/rs.3.rs-3943577/v1</t>
  </si>
  <si>
    <t>Atlantis Press</t>
  </si>
  <si>
    <t>International Journal on Interactive Design and Manufacturing (IJIDeM)</t>
  </si>
  <si>
    <t>19552513; 19552505</t>
  </si>
  <si>
    <t>075-554-626-626-60X</t>
  </si>
  <si>
    <t>CHAMELEON: OutSystems Live Bidirectional Transformations</t>
  </si>
  <si>
    <t>Computer science; Programming language; Metamodeling; Model transformation; Component (thermodynamics); Complement (music); Abstraction; Set (abstract data type); Parsing; Transformation (genetics); Domain (mathematical analysis); Context (archaeology); Graph rewriting; Benchmark (surveying); Model-driven architecture; Tree (set theory); Theoretical computer science; Artificial intelligence; Unified Modeling Language; Graph; Software; Phenotype; Geography; Philosophy; Consistency (knowledge bases); Mathematics; Mathematical analysis; Chemistry; Biology; Paleontology; Biochemistry; Geodesy; Epistemology; Thermodynamics; Physics; Complementation; Gene</t>
  </si>
  <si>
    <t>https://arxiv.org/abs/2305.03361</t>
  </si>
  <si>
    <t>http://dx.doi.org/10.48550/arxiv.2305.03361</t>
  </si>
  <si>
    <t>10.48550/arxiv.2305.03361</t>
  </si>
  <si>
    <t>End-User Development</t>
  </si>
  <si>
    <t>Automation in Construction</t>
  </si>
  <si>
    <t>Business &amp; Information Systems Engineering</t>
  </si>
  <si>
    <t>23637005; 18670202; 09376429</t>
  </si>
  <si>
    <t>ISPRS International Journal of Geo-Information</t>
  </si>
  <si>
    <t>Frontiers in robotics and AI</t>
  </si>
  <si>
    <t>Frontiers Media SA</t>
  </si>
  <si>
    <t>21533539; 22295089</t>
  </si>
  <si>
    <t>091-206-465-103-304</t>
  </si>
  <si>
    <t>MODELS Companion - Positioning of the low-code movement within the field of model-driven engineering</t>
  </si>
  <si>
    <t>Digital transformation; Code (semiotics); Architectural engineering; Modeling language; Key (cryptography); Movement (music); Field (Bourdieu); Computer science; Model-driven architecture; Position paper</t>
  </si>
  <si>
    <t>https://dl.acm.org/doi/pdf/10.1145/3417990.3420210 https://doi.org/10.1145/3417990.3420210 https://dblp.uni-trier.de/db/conf/models/models2020c.html#Cabot20</t>
  </si>
  <si>
    <t>http://dx.doi.org/10.1145/3417990.3420210</t>
  </si>
  <si>
    <t>10.1145/3417990.3420210</t>
  </si>
  <si>
    <t>022-504-151-153-993; 027-319-763-399-457; 039-302-024-122-74X; 087-063-496-895-930; 140-343-193-594-811</t>
  </si>
  <si>
    <t>24058963; 24058971</t>
  </si>
  <si>
    <t>Computer Aided Chemical Engineering</t>
  </si>
  <si>
    <t>Queue</t>
  </si>
  <si>
    <t>15427730; 15427749</t>
  </si>
  <si>
    <t>Springer Fachmedien Wiesbaden</t>
  </si>
  <si>
    <t>01002</t>
  </si>
  <si>
    <t>cc-by-nc-nd-4.0</t>
  </si>
  <si>
    <t>Allerton Press</t>
  </si>
  <si>
    <t>102-689-498-613-374</t>
  </si>
  <si>
    <t>APMS (1) - A Low-Code Development Environment to Orchestrate Model Management Services.</t>
  </si>
  <si>
    <t>Arsene Indamutsa; Davide Di Ruscio; Alfonso Pierantonio</t>
  </si>
  <si>
    <t>Automation; Software engineering; Digital transformation; Domain-specific language; Workflow; Workflow engine; Orchestration (computing); Task (project management); Computer science; Plan (drawing)</t>
  </si>
  <si>
    <t>https://dblp.uni-trier.de/db/conf/ifip5-7/apms2021-1.html#IndamutsaRP21 https://link.springer.com/chapter/10.1007/978-3-030-85874-2_36</t>
  </si>
  <si>
    <t>http://dx.doi.org/10.1007/978-3-030-85874-2_36</t>
  </si>
  <si>
    <t>10.1007/978-3-030-85874-2_36</t>
  </si>
  <si>
    <t>000-851-083-073-753; 005-896-745-600-526; 014-085-462-469-457; 014-894-298-115-787; 016-860-534-859-970; 022-917-788-205-311; 023-162-719-409-066; 027-260-060-145-57X; 029-635-949-739-840; 048-220-537-825-982; 048-941-048-080-748; 061-480-577-260-674; 064-023-403-596-085; 064-587-674-171-947; 065-680-931-088-494; 078-854-216-668-608; 081-251-041-040-565; 100-035-038-297-803; 108-029-543-739-254; 116-724-017-750-909; 130-583-213-876-833; 159-778-901-702-952; 179-267-261-188-983</t>
  </si>
  <si>
    <t>Humanities; Philosophy</t>
  </si>
  <si>
    <t>Sorour Jahanbin; Dimitris Kolovos; Simos Gerasimou</t>
  </si>
  <si>
    <t>Octavian Patrascoiu</t>
  </si>
  <si>
    <t>107-077-165-941-454</t>
  </si>
  <si>
    <t>F1000 Research Ltd</t>
  </si>
  <si>
    <t>South Florida Publishing LLC</t>
  </si>
  <si>
    <t>Journal of Grid Computing</t>
  </si>
  <si>
    <t>15707873; 15729184</t>
  </si>
  <si>
    <t>Russian Federation</t>
  </si>
  <si>
    <t>Big Data and Cognitive Computing</t>
  </si>
  <si>
    <t>118-456-685-323-86X</t>
  </si>
  <si>
    <t>Dandelion: A scalable, cloud-based graphical language workbench for industrial low-code development</t>
  </si>
  <si>
    <t>Computer science; Workbench; Scalability; Cloud computing; Software engineering; Code generation; Component (thermodynamics); Systems engineering; Database; Distributed computing; Operating system; Data mining; Visualization; Engineering; Physics; Thermodynamics; Key (lock)</t>
  </si>
  <si>
    <t>https://repositorio.uam.es/bitstream/10486/707615/1/dandelion_martinez_JCL_2023.pdf http://hdl.handle.net/10486/707615</t>
  </si>
  <si>
    <t>http://dx.doi.org/10.1016/j.cola.2023.101217</t>
  </si>
  <si>
    <t>10.1016/j.cola.2023.101217</t>
  </si>
  <si>
    <t>001-651-914-366-005; 009-864-139-054-026; 010-128-500-982-879; 037-910-995-803-704; 046-700-756-054-970; 050-919-847-102-836; 061-024-547-799-282; 068-337-334-214-22X; 069-430-066-602-607; 070-591-300-734-521; 134-573-415-937-231; 142-433-776-386-696; 161-626-225-674-931</t>
  </si>
  <si>
    <t>125-930-925-209-61X</t>
  </si>
  <si>
    <t>WorldCIST (3) - Metadata Action Network Model for Cloud Based Development Environment</t>
  </si>
  <si>
    <t>Network model; Network science; Data science; Software; Computer science; Software development; TRACE (psycholinguistics); Analytics; Cloud computing; Metadata</t>
  </si>
  <si>
    <t>https://utwente-staging.elsevierpure.com/en/publications/metadata-action-network-model-for-cloud-based-development-environ https://dblp.uni-trier.de/db/conf/worldcist/worldcist2020-3.html#AydinPSH20 https://link.springer.com/chapter/10.1007%2F978-3-030-45697-9_52 https://www.narcis.nl/publication/RecordID/oai%3Aris.utwente.nl%3Apublications%2F0d09d904-8893-4d62-ad52-685ab78bd849 https://research.utwente.nl/en/publications/metadata-action-network-model-for-cloud-based-development-environ</t>
  </si>
  <si>
    <t>http://dx.doi.org/10.1007/978-3-030-45697-9_52</t>
  </si>
  <si>
    <t>10.1007/978-3-030-45697-9_52</t>
  </si>
  <si>
    <t>005-359-093-920-474; 010-244-744-642-334; 014-147-706-561-489; 015-658-347-853-690; 018-161-097-552-54X; 041-230-500-468-074; 047-951-368-055-675; 052-343-675-285-819; 053-598-695-896-482; 054-851-463-923-691; 056-769-592-599-269; 057-905-134-783-237; 058-257-514-134-961; 081-992-902-976-823; 092-655-509-442-333; 095-295-937-051-753; 096-234-987-852-927; 105-395-385-823-338; 111-850-030-675-064; 127-726-102-264-479; 137-224-860-917-734; 176-613-431-700-098</t>
  </si>
  <si>
    <t>Spanish Government; Electronic Component Systems for European Leadership Joint Undertaking</t>
  </si>
  <si>
    <t>128-214-496-470-466</t>
  </si>
  <si>
    <t>Agile Development of PHP Websites: A Model-Aware Approach</t>
  </si>
  <si>
    <t>Carmen Ioana Gog</t>
  </si>
  <si>
    <t>Software engineering; Agile software development; RDF; Method engineering; Agile modeling; Design science research; Context (language use); Artifact (software development); Computer science; Web development</t>
  </si>
  <si>
    <t>https://doi.org/10.7250/csimq.2020-25.02 https://csimq-journals.rtu.lv/article/download/csimq.2020-25.02/2474 https://csimq-journals.rtu.lv/article/view/4369</t>
  </si>
  <si>
    <t>http://dx.doi.org/10.7250/csimq.2020-25.02</t>
  </si>
  <si>
    <t>10.7250/csimq.2020-25.02</t>
  </si>
  <si>
    <t>131-704-408-323-969</t>
  </si>
  <si>
    <t>MODELS Companion - DevOpsML: towards modeling DevOps processes and platforms</t>
  </si>
  <si>
    <t>Alessandro Colantoni; Luca Berardinelli; Manuel Wimmer</t>
  </si>
  <si>
    <t>Software engineering; Conceptual framework; Modeling language; Software development process; Software; Learning curve; Use case; Computer science; Model-driven architecture; DevOps</t>
  </si>
  <si>
    <t>H2020 Marie Sk?odowska-Curie Actions</t>
  </si>
  <si>
    <t>https://dblp.uni-trier.de/db/conf/models/models2020c.html#ColantoniBW20 https://dl.acm.org/doi/10.1145/3417990.3420203</t>
  </si>
  <si>
    <t>http://dx.doi.org/10.1145/3417990.3420203</t>
  </si>
  <si>
    <t>10.1145/3417990.3420203</t>
  </si>
  <si>
    <t>001-893-117-468-676; 002-670-113-720-713; 003-702-050-492-062; 004-197-791-040-970; 013-237-466-627-313; 013-924-652-732-496; 024-579-798-520-503; 027-319-763-399-457; 029-745-692-648-86X; 037-831-605-946-537; 039-148-989-820-322; 045-090-929-253-90X; 048-050-247-348-525; 048-383-379-710-19X; 049-082-894-957-442; 053-054-147-734-268; 059-460-930-650-228; 076-038-080-610-141; 077-542-706-074-096; 083-176-774-763-360; 096-710-279-248-272; 118-731-453-907-544; 124-493-463-359-875; 130-583-213-876-833; 139-956-850-779-16X; 146-851-319-976-604; 147-907-084-976-381; 149-187-110-367-804; 171-102-210-139-982; 194-169-775-626-711</t>
  </si>
  <si>
    <t>134-522-477-606-112</t>
  </si>
  <si>
    <t>dFlow: A Domain Specific Language for the Rapid Development of open-source Virtual Assistants</t>
  </si>
  <si>
    <t>Nikolaos Malamas; Konstantinos Panayiotou; Andreas L. Symeonidis</t>
  </si>
  <si>
    <t>https://arxiv.org/abs/2310.02102</t>
  </si>
  <si>
    <t>http://dx.doi.org/10.48550/arxiv.2310.02102</t>
  </si>
  <si>
    <t>10.48550/arxiv.2310.02102</t>
  </si>
  <si>
    <t>Computation</t>
  </si>
  <si>
    <t>Proceedings of the Institute for System Programming of the RAS</t>
  </si>
  <si>
    <t>Humanities; Physics; Art</t>
  </si>
  <si>
    <t>Rene Noel; Jose Ignacio Panach; Oscar Pastor</t>
  </si>
  <si>
    <t>Canada</t>
  </si>
  <si>
    <t>Cold Spring Harbor Laboratory</t>
  </si>
  <si>
    <t>146-742-547-176-411</t>
  </si>
  <si>
    <t>Armin Moin; Andrei Mituca; Moharram Challenger; Atta Badii; Stephan Gunnemann</t>
  </si>
  <si>
    <t>Computer science; Mashup; Source code; Software; World Wide Web; Software engineering; Exploit; Quadrat; Web service; License; Web 2.0; Computer security; Operating system; Shrub; Biology; Botany</t>
  </si>
  <si>
    <t>European Social Fund</t>
  </si>
  <si>
    <t>https://ieeexplore.ieee.org/ielx7/9793374/9793729/09793752.pdf https://doi.org/10.1109/icse-companion55297.2022.9793752 https://arxiv.org/pdf/2107.02692 https://arxiv.org/abs/2107.02692 https://centaur.reading.ac.uk/106224/8/ML-Quadrat_amp_DriotData_A_Model-Driven_Engineering_Tool_and_a_Low-Code_Platform_for_Smart_IoT_Services.pdf https://centaur.reading.ac.uk/106224/1/Moin%2B2022-ICSE-Tool-Demo.pdf</t>
  </si>
  <si>
    <t>http://dx.doi.org/10.1109/icse-companion55297.2022.9793752</t>
  </si>
  <si>
    <t>10.1109/icse-companion55297.2022.9793752</t>
  </si>
  <si>
    <t>013-801-945-466-312; 014-582-032-001-51X; 023-265-615-476-565; 047-948-005-102-172; 076-460-542-706-230</t>
  </si>
  <si>
    <t>ITM Web of Conferences</t>
  </si>
  <si>
    <t>22712097; 24317578</t>
  </si>
  <si>
    <t>149-130-394-176-008</t>
  </si>
  <si>
    <t>A Simple Methodology for Model-Driven Business Innovation and Low Code Implementation.</t>
  </si>
  <si>
    <t>Michele Missikoff</t>
  </si>
  <si>
    <t>Subject-matter expert; Architecture; Disintermediation; Code (cryptography); Domain (software engineering); Enterprise software; Process management; Key (cryptography); Factor (programming language); Computer science</t>
  </si>
  <si>
    <t>https://arxiv.org/pdf/2010.11611 https://dblp.uni-trier.de/db/journals/corr/corr2010.html#abs-2010-11611 http://ui.adsabs.harvard.edu/abs/2020arXiv201011611M/abstract https://arxiv.org/abs/2010.11611v1</t>
  </si>
  <si>
    <t>https://dblp.uni-trier.de/db/journals/corr/corr2010.html#abs-2010-11611</t>
  </si>
  <si>
    <t>037-375-739-853-073; 064-629-963-081-596; 084-190-684-304-280; 123-129-535-993-326; 144-560-308-837-403; 154-431-701-004-223; 196-677-604-301-852</t>
  </si>
  <si>
    <t>150-208-518-453-445</t>
  </si>
  <si>
    <t>Model-driven engineering for low-code ground support equipment configuration and automatic test procedures definition</t>
  </si>
  <si>
    <t>Acta Astronautica</t>
  </si>
  <si>
    <t>00945765; 18792030</t>
  </si>
  <si>
    <t>Computer science; Process (computing); Black box; Reliability engineering; Domain (mathematical analysis); White-box testing; Software; Real-time computing; Engineering; Software system; Operating system; Software construction; Mathematical analysis; Mathematics; Artificial intelligence</t>
  </si>
  <si>
    <t>http://dx.doi.org/10.1016/j.actaastro.2023.06.027</t>
  </si>
  <si>
    <t>10.1016/j.actaastro.2023.06.027</t>
  </si>
  <si>
    <t>050-761-450-670-600; 083-131-642-763-837; 089-101-370-834-398; 093-056-638-781-683; 127-158-230-927-449; 138-738-398-904-603</t>
  </si>
  <si>
    <t>151-587-461-326-312</t>
  </si>
  <si>
    <t>From Image to UML: First Results of Image Based UML Diagram Generation
  Using LLMs</t>
  </si>
  <si>
    <t>Aaron Conrardy; Jordi Cabot</t>
  </si>
  <si>
    <t>Unified Modeling Language; UML tool; Class diagram; Image (mathematics); Applications of UML; Diagram; Communication diagram; Computer science; Use Case Diagram; Programming language; Artificial intelligence; Software engineering; Computer vision; Database; Software</t>
  </si>
  <si>
    <t>https://arxiv.org/abs/2404.11376</t>
  </si>
  <si>
    <t>http://dx.doi.org/10.48550/arxiv.2404.11376</t>
  </si>
  <si>
    <t>10.48550/arxiv.2404.11376</t>
  </si>
  <si>
    <t>Proceedings of the International Symposium on Automation and Robotics in Construction (IAARC)</t>
  </si>
  <si>
    <t>International Association for Automation and Robotics in Construction (IAARC)</t>
  </si>
  <si>
    <t>HMD Praxis der Wirtschaftsinformatik</t>
  </si>
  <si>
    <t>14363011; 21982775</t>
  </si>
  <si>
    <t>Springer Fachmedien Wiesbaden GmbH</t>
  </si>
  <si>
    <t>161-495-047-325-749</t>
  </si>
  <si>
    <t>Modelling in low-code development: a multi-vocal systematic review</t>
  </si>
  <si>
    <t>Alessio Bucaioni; Antonio Cicchetti; Federico Ciccozzi</t>
  </si>
  <si>
    <t>Computer science; Code review; Software engineering; Software development; Context (archaeology); Code (set theory); Software development process; Software; Static program analysis; Set (abstract data type); Programming language; Paleontology; Biology</t>
  </si>
  <si>
    <t>https://link.springer.com/content/pdf/10.1007/s10270-021-00964-0.pdf https://doi.org/10.1007/s10270-021-00964-0</t>
  </si>
  <si>
    <t>http://dx.doi.org/10.1007/s10270-021-00964-0</t>
  </si>
  <si>
    <t>10.1007/s10270-021-00964-0</t>
  </si>
  <si>
    <t>000-639-204-770-160; 002-780-522-883-297; 004-935-395-727-350; 005-268-161-950-373; 007-834-976-118-699; 009-545-711-360-115; 009-648-291-110-188; 010-128-500-982-879; 015-085-720-803-152; 015-342-925-594-993; 015-835-505-011-523; 020-012-012-850-832; 022-452-056-842-588; 026-238-653-659-843; 028-652-659-038-307; 030-092-029-665-938; 034-785-225-987-069; 035-653-294-977-632; 038-265-508-749-593; 043-159-482-361-946; 055-427-187-815-144; 057-135-154-728-114; 057-378-455-171-248; 062-159-840-985-249; 064-647-197-240-744; 066-017-624-730-868; 070-097-714-065-731; 078-354-521-997-888; 084-054-524-858-771; 086-804-169-394-45X; 091-206-465-103-304; 094-497-106-858-918; 101-176-260-587-612; 115-821-216-170-171; 122-405-257-632-425; 128-340-108-092-406; 130-583-213-876-833; 131-704-408-323-969; 131-776-943-270-654; 144-139-176-463-454; 147-640-789-885-64X; 147-793-987-676-619; 151-101-636-624-133; 152-433-305-256-898; 176-849-197-819-621; 183-462-343-454-278; 188-984-494-209-771</t>
  </si>
  <si>
    <t>Chinese Journal of Engineering Science</t>
  </si>
  <si>
    <t>Engineering Sciences Press</t>
  </si>
  <si>
    <t>Journal of Intelligent &amp; Robotic Systems</t>
  </si>
  <si>
    <t>09210296; 15730409</t>
  </si>
  <si>
    <t>165-201-276-396-240</t>
  </si>
  <si>
    <t>Building recommenders for modelling languages with Droid</t>
  </si>
  <si>
    <t>Computer science; RSS; Notation; Model-driven architecture; Domain (mathematical analysis); Domain-specific language; Programming language; Software engineering; Software; Software development; World Wide Web; Mathematical analysis; Mathematics; Arithmetic</t>
  </si>
  <si>
    <t>Spanish Ministry of Science; R&amp;D programme of Madrid; EU Horizon 2020 research and innovation programme under the Marie Sklodowska-Curie grant agreement</t>
  </si>
  <si>
    <t>https://dl.acm.org/doi/pdf/10.1145/3551349.3559521 https://doi.org/10.1145/3551349.3559521</t>
  </si>
  <si>
    <t>http://dx.doi.org/10.1145/3551349.3559521</t>
  </si>
  <si>
    <t>10.1145/3551349.3559521</t>
  </si>
  <si>
    <t>018-656-085-850-501; 027-252-392-388-156; 034-225-653-405-330; 034-688-180-030-815; 052-939-009-111-646; 053-938-389-850-820; 068-302-663-546-41X; 081-106-718-671-043; 083-309-233-547-477; 093-629-585-068-379; 097-989-348-013-651; 110-619-959-945-731</t>
  </si>
  <si>
    <t>Geography</t>
  </si>
  <si>
    <t>Computer science; Code (set theory); Programming language; Set (abstract data type)</t>
  </si>
  <si>
    <t>Emerald Publishing Limited</t>
  </si>
  <si>
    <t>172-346-215-284-49X</t>
  </si>
  <si>
    <t>Design of blockchain-based applications using model-driven engineering and low-code/no-code platforms: a structured literature review</t>
  </si>
  <si>
    <t>Computer science; Software engineering; Code (set theory); Field (mathematics); Code review; Software; Source code; Code generation; Model-driven architecture; Blockchain; Software development; Static program analysis; Data science; Programming language; Computer security; Key (lock); Pure mathematics; Mathematics; Set (abstract data type)</t>
  </si>
  <si>
    <t>https://link.springer.com/content/pdf/10.1007/s10270-023-01109-1.pdf https://doi.org/10.1007/s10270-023-01109-1</t>
  </si>
  <si>
    <t>http://dx.doi.org/10.1007/s10270-023-01109-1</t>
  </si>
  <si>
    <t>10.1007/s10270-023-01109-1</t>
  </si>
  <si>
    <t>000-651-402-344-13X; 001-197-051-141-89X; 001-365-220-133-568; 001-495-114-149-537; 001-665-374-295-521; 001-850-721-552-997; 001-913-463-034-358; 002-325-090-343-785; 003-480-543-457-109; 003-983-830-936-473; 004-366-026-551-348; 005-668-169-367-169; 005-837-821-260-974; 005-930-020-558-021; 006-262-299-462-304; 008-086-760-433-206; 008-301-325-001-256; 008-918-903-541-781; 009-173-345-925-096; 009-460-956-147-029; 009-541-322-611-103; 010-132-942-559-412; 010-262-157-426-943; 010-531-570-033-310; 011-780-300-024-848; 011-967-277-207-83X; 012-594-151-294-410; 013-238-661-167-070; 013-314-523-680-054; 013-726-130-027-178; 014-680-289-151-790; 014-927-228-510-755; 015-551-390-964-054; 015-715-845-127-200; 015-862-522-714-101; 016-076-047-876-483; 016-431-882-039-279; 017-695-165-940-297; 019-046-898-404-62X; 019-999-515-190-082; 020-312-248-844-353; 020-677-388-928-577; 021-167-727-426-421; 021-309-266-238-241; 021-517-292-536-089; 021-912-323-225-954; 022-819-248-554-220; 023-995-171-261-241; 024-261-171-743-471; 024-725-774-041-033; 024-980-944-534-833; 026-949-480-430-856; 027-184-693-299-446; 028-027-908-223-033; 028-592-486-566-774; 029-190-360-774-935; 029-449-512-939-47X; 029-741-370-353-550; 031-056-855-501-837; 031-238-330-127-94X; 031-559-371-631-891; 031-828-666-869-808; 032-825-476-454-946; 032-831-522-836-007; 033-443-101-868-256; 033-865-417-266-227; 034-798-819-208-096; 034-977-210-080-030; 035-335-880-265-431; 038-335-504-565-544; 038-887-214-590-923; 040-426-793-604-268; 040-446-336-440-665; 040-463-769-549-951; 040-864-372-167-012; 041-547-266-590-906; 041-703-850-403-243; 042-297-638-107-127; 042-327-411-190-565; 043-117-701-789-69X; 043-447-235-139-180; 044-512-880-140-939; 045-023-861-728-488; 045-201-107-411-584; 046-020-552-511-528; 047-009-638-403-359; 047-727-922-268-701; 048-311-769-733-888; 048-718-946-758-766; 048-871-131-122-207; 049-269-627-866-87X; 049-293-638-779-384; 049-648-696-951-031; 049-734-085-826-419; 049-734-226-499-15X; 050-155-243-833-577; 050-614-676-067-29X; 050-802-473-739-752; 050-934-370-856-838; 051-471-661-154-658; 051-786-995-802-121; 052-464-189-568-304; 052-825-926-399-792; 053-631-785-808-409; 054-860-806-178-844; 055-784-535-281-624; 055-849-211-221-208; 058-052-407-313-922; 058-923-657-027-719; 058-960-804-221-136; 059-306-073-420-114; 059-494-803-473-850; 060-083-124-793-691; 060-823-526-040-546; 060-945-406-763-139; 062-038-156-127-052; 062-129-591-299-047; 063-635-871-195-427; 064-306-118-483-92X; 064-322-886-772-169; 065-043-115-879-827; 065-311-612-210-022; 065-359-474-167-072; 066-013-022-889-419; 067-750-368-215-901; 067-849-007-909-035; 067-967-602-962-209; 068-119-103-408-187; 068-811-066-523-047; 069-519-827-862-78X; 070-326-979-456-259; 070-591-300-734-521; 070-604-655-078-818; 071-606-572-994-074; 072-579-580-924-303; 073-261-414-493-460; 074-742-877-053-350; 074-858-495-922-498; 076-353-174-335-021; 077-796-974-548-729; 077-905-444-170-204; 078-689-204-118-629; 079-419-098-112-421; 079-892-839-983-464; 084-763-481-813-582; 085-066-523-392-564; 085-954-740-938-741; 086-708-626-906-300; 086-955-850-675-250; 087-325-117-783-785; 088-018-554-571-947; 088-761-794-421-578; 091-940-770-118-744; 092-296-432-481-446; 093-867-534-100-213; 094-313-147-425-677; 094-497-106-858-918; 094-647-973-718-308; 094-943-665-413-744; 095-810-618-698-035; 096-793-885-632-174; 097-269-373-157-926; 097-821-085-041-343; 098-160-531-286-879; 098-869-802-827-162; 099-678-080-966-893; 100-764-538-512-485; 102-992-369-694-886; 103-471-716-216-575; 103-814-071-606-809; 106-390-889-136-025; 107-553-415-056-090; 107-829-111-772-973; 107-874-232-916-489; 108-057-007-665-608; 108-650-524-298-380; 108-861-269-793-033; 109-674-407-083-164; 109-990-212-761-644; 110-248-466-611-709; 112-102-363-889-952; 112-857-612-126-370; 113-606-330-593-51X; 114-513-860-432-645; 114-706-810-112-142; 119-228-453-008-053; 121-125-942-096-920; 122-077-531-504-187; 124-485-966-541-986; 124-952-423-414-235; 125-025-036-358-770; 125-845-141-119-281; 125-870-778-933-701; 128-673-913-794-561; 129-612-673-471-612; 130-583-213-876-833; 133-610-768-946-41X; 134-573-415-937-231; 135-321-496-425-566; 139-144-830-610-339; 142-205-657-393-020; 143-225-407-036-72X; 144-316-525-410-735; 144-961-354-831-86X; 150-256-700-395-903; 151-030-921-839-20X; 152-520-179-739-324; 155-334-320-893-778; 161-231-898-923-094; 161-972-838-708-294; 162-492-289-497-212; 163-068-388-624-479; 163-830-348-516-563; 166-445-119-380-090; 175-544-753-507-458; 176-773-122-637-067; 178-590-731-392-772; 183-434-857-259-957; 183-492-054-039-964; 186-862-007-636-576; 189-128-829-553-043; 190-742-604-017-384; 190-798-395-156-443; 194-533-181-788-463; 195-540-778-768-352</t>
  </si>
  <si>
    <t>176-355-074-460-049</t>
  </si>
  <si>
    <t>Generating customized low-code development platforms for digital twins</t>
  </si>
  <si>
    <t>Computer science; Leverage (statistics); Software engineering; Domain (mathematical analysis); Software development; Software; Code (set theory); Domain-specific language; Code generation; Source code; Operating system; Programming language; Artificial intelligence; Mathematical analysis; Mathematics; Set (abstract data type); Key (lock)</t>
  </si>
  <si>
    <t>http://dx.doi.org/10.1016/j.cola.2022.101117</t>
  </si>
  <si>
    <t>10.1016/j.cola.2022.101117</t>
  </si>
  <si>
    <t>001-152-679-492-645; 002-622-603-370-377; 003-179-703-682-143; 005-288-262-136-475; 006-388-016-871-145; 008-434-694-824-249; 009-357-466-773-988; 014-288-072-790-480; 015-342-925-594-993; 021-673-535-569-710; 031-682-369-008-13X; 032-005-101-191-39X; 037-218-964-382-512; 038-265-508-749-593; 041-315-008-631-354; 042-585-714-251-785; 045-251-798-551-257; 046-834-560-408-718; 067-253-505-565-549; 068-337-334-214-22X; 079-807-319-503-763; 104-225-610-168-168; 106-498-013-681-402; 117-199-606-039-502; 122-341-806-646-054; 131-206-117-846-231; 143-376-234-173-678; 174-688-362-540-900</t>
  </si>
  <si>
    <t>181-122-981-206-750</t>
  </si>
  <si>
    <t>Bridging Workflow Automation Tools and EMF Modeling Ecosystems</t>
  </si>
  <si>
    <t>Workflow; Computer science; Automation; Software engineering; Cloud computing; Bridging (networking); Model-driven architecture; Context (archaeology); Data science; World Wide Web; Database; Unified Modeling Language; Engineering; Programming language; Computer security; Software; Operating system; Mechanical engineering; Biology; Paleontology</t>
  </si>
  <si>
    <t>http://dx.doi.org/10.1109/models-c59198.2023.00140</t>
  </si>
  <si>
    <t>10.1109/models-c59198.2023.00140</t>
  </si>
  <si>
    <t>005-185-032-966-586; 007-382-485-270-026; 033-568-187-827-031; 064-241-510-873-91X; 070-591-300-734-521; 077-809-276-511-486; 085-462-946-700-498; 093-460-724-244-029; 094-497-106-858-918; 098-081-919-001-491; 102-883-890-253-835; 107-951-376-782-623; 114-072-612-505-365</t>
  </si>
  <si>
    <t>IEEE Transactions on Games</t>
  </si>
  <si>
    <t>24751502; 24751510</t>
  </si>
  <si>
    <t>Slovakia</t>
  </si>
  <si>
    <t>190-505-749-081-177</t>
  </si>
  <si>
    <t>A Model Driven Approach for Unifying user Interfaces Development</t>
  </si>
  <si>
    <t>Henoc Soude; Kefil Koussonda</t>
  </si>
  <si>
    <t>http://thesai.org/Downloads/Volume13No7/Paper_107-A_Model_Driven_Approach_for_Unifying_User_Interfaces.pdf https://doi.org/10.14569/ijacsa.2022.01307107</t>
  </si>
  <si>
    <t>http://dx.doi.org/10.14569/ijacsa.2022.01307107</t>
  </si>
  <si>
    <t>10.14569/ijacsa.2022.01307107</t>
  </si>
  <si>
    <t>190-533-985-341-485</t>
  </si>
  <si>
    <t>Assessing the Quality of Low-Code and Model-Driven Engineering Platforms for Engineering IoT Systems</t>
  </si>
  <si>
    <t>Software engineering; Computer science; Software quality; Model-driven architecture; Domain engineering; Quality (philosophy); Software; Systems engineering; Process (computing); Software construction; Software system; Software development; Engineering; Operating system; Philosophy; Epistemology</t>
  </si>
  <si>
    <t>https://hal.science/hal-03868785/document https://hal.science/hal-03868785 https://hal.archives-ouvertes.fr/hal-03868785/file/Assessing_the_Quality_of_Low_Code_and_Model_driven_Engineering_Platforms_for_Engineering_IoT_Systems%20%282%29.pdf https://hal.science/hal-03868785/file/Assessing_the_Quality_of_Low_Code_and_Model_driven_Engineering_Platforms_for_Engineering_IoT_Systems%20%282%29.pdf https://hal.archives-ouvertes.fr/hal-03868785/document</t>
  </si>
  <si>
    <t>http://dx.doi.org/10.1109/qrs57517.2022.00065</t>
  </si>
  <si>
    <t>10.1109/qrs57517.2022.00065</t>
  </si>
  <si>
    <t>001-986-345-545-664; 003-080-965-191-846; 004-769-511-292-075; 011-494-133-838-328; 013-981-203-437-484; 019-556-357-583-012; 020-012-012-850-832; 023-554-880-694-476; 029-689-807-782-505; 031-952-982-808-044; 040-666-862-095-536; 044-716-410-408-325; 051-443-227-604-03X; 067-248-950-162-91X; 070-591-300-734-521; 073-403-517-360-477; 078-791-404-654-03X; 078-992-877-626-128; 085-561-588-731-502; 086-774-263-413-528; 091-206-465-103-304; 100-814-406-345-366; 102-916-385-104-79X; 104-350-379-503-869; 104-637-146-042-289; 105-202-862-403-835; 106-919-373-587-375; 110-602-002-269-051; 120-235-835-327-122; 130-531-802-301-013; 130-583-213-876-833; 141-402-434-751-077; 142-235-191-860-164; 144-088-690-690-804; 147-685-313-458-57X; 152-433-305-256-898; 157-992-725-205-205; 173-891-185-382-119</t>
  </si>
  <si>
    <t>Energy Informatics</t>
  </si>
  <si>
    <t>S1</t>
  </si>
  <si>
    <t>191-280-097-677-750</t>
  </si>
  <si>
    <t>Design and Implementation of a LCDP with Enhanced Functionality</t>
  </si>
  <si>
    <t>Rattakorn Poonsuph</t>
  </si>
  <si>
    <t>Computer science; Executable; Model-driven architecture; Code generation; Vendor; Software engineering; Extensibility; Software; Software development; Code (set theory); Time to market; Embedded system; Unified Modeling Language; Benchmark (surveying); Source code; Operating system; Systems engineering; Programming language; Engineering; Set (abstract data type); Geodesy; Marketing; Key (lock); Business; Geography</t>
  </si>
  <si>
    <t>http://dx.doi.org/10.1109/icsecs58457.2023.10256344</t>
  </si>
  <si>
    <t>10.1109/icsecs58457.2023.10256344</t>
  </si>
  <si>
    <t>009-648-291-110-188; 016-400-298-337-857; 021-286-618-415-768; 021-960-452-844-715; 038-265-508-749-593; 040-094-000-130-827; 046-477-619-524-64X; 055-427-187-815-144; 067-289-484-640-961; 091-206-465-103-304; 091-248-244-792-746; 104-390-802-567-824; 125-461-189-883-26X; 130-583-213-876-833; 130-941-096-036-567; 151-101-636-624-133; 163-215-680-733-442; 185-598-298-570-768</t>
  </si>
  <si>
    <t>Information Systems Management</t>
  </si>
  <si>
    <t>194-169-775-626-711</t>
  </si>
  <si>
    <t>STAF (Co-Located Events) - Lowcomote: Training the Next Generation of Experts in Scalable Low-Code Engineering Platforms.</t>
  </si>
  <si>
    <t>Massimo Tisi; Jean-Marie Mottu; Dimitrios S. Kolovos; Juan de Lara; Esther Guerra; Davide Di Ruscio; Alfonso Pierantonio; Manuel Wimmer</t>
  </si>
  <si>
    <t>Software engineering; Code (cryptography); Training (meteorology); Upgrade; Graphical user interface; Computer science; Scalability; Model-driven architecture; Software development; Cloud computing</t>
  </si>
  <si>
    <t>https://hal.archives-ouvertes.fr/hal-02363416 http://ceur-ws.org/Vol-2405/13_paper.pdf https://hal.archives-ouvertes.fr/hal-02363416/document https://dblp.uni-trier.de/db/conf/staf/staf2019ce.html#TisiMKLGRPW19</t>
  </si>
  <si>
    <t>https://hal.archives-ouvertes.fr/hal-02363416</t>
  </si>
  <si>
    <t>Michael Lang</t>
  </si>
  <si>
    <t>000-070-699-383-125</t>
  </si>
  <si>
    <t>Désirée Krejci; Satu Iho; Stéphanie Missonier</t>
  </si>
  <si>
    <t>Development (topology); Code development; Computer science; Knowledge management; Exploratory research</t>
  </si>
  <si>
    <t>https://aisel.aisnet.org/cgi/viewcontent.cgi?article=1117&amp;context=ecis2021_rp https://aisel.aisnet.org/ecis2021_rp/118/ https://dblp.uni-trier.de/db/conf/ecis/ecis2021.html#KrejciIM21</t>
  </si>
  <si>
    <t>https://aisel.aisnet.org/ecis2021_rp/118/</t>
  </si>
  <si>
    <t>000-235-674-128-200</t>
  </si>
  <si>
    <t>VL/HCC - Bringing visual languages to market: The OutSystems story</t>
  </si>
  <si>
    <t>Rodrigo Sousa Coutinho</t>
  </si>
  <si>
    <t>World Wide Web; Software; Visual language; Scratch; Visualization; Computer science; Robustness (computer science)</t>
  </si>
  <si>
    <t>https://dblp.uni-trier.de/db/conf/vl/vlhcc2018.html#Coutinho18 https://doi.org/10.1109/VLHCC.2018.8506500</t>
  </si>
  <si>
    <t>http://dx.doi.org/10.1109/vlhcc.2018.8506500</t>
  </si>
  <si>
    <t>10.1109/vlhcc.2018.8506500</t>
  </si>
  <si>
    <t>000-269-027-654-007</t>
  </si>
  <si>
    <t>Artificial Intelligence for Social Good in Responsible Global Citizenship Education: An Inclusive Democratized Low-Code Approach</t>
  </si>
  <si>
    <t>ACAVENT</t>
  </si>
  <si>
    <t>Meng Leong How</t>
  </si>
  <si>
    <t>Code (semiotics); Political science; Global citizenship education; Computer security</t>
  </si>
  <si>
    <t>http://dx.doi.org/10.33422/2nd.worldcte.2021.01.08</t>
  </si>
  <si>
    <t>10.33422/2nd.worldcte.2021.01.08</t>
  </si>
  <si>
    <t>000-315-182-234-277</t>
  </si>
  <si>
    <t>Introducing No-Code/Low-Code AI Toolsets</t>
  </si>
  <si>
    <t>Demystifying Digital Transformation</t>
  </si>
  <si>
    <t>Apress</t>
  </si>
  <si>
    <t>Attul Sehgal</t>
  </si>
  <si>
    <t>Computer science; Code (set theory); Productivity; Data science; Artificial intelligence; World Wide Web; Software engineering; Programming language; Set (abstract data type); Economics; Macroeconomics</t>
  </si>
  <si>
    <t>http://dx.doi.org/10.1007/978-1-4842-9499-4_8</t>
  </si>
  <si>
    <t>10.1007/978-1-4842-9499-4_8</t>
  </si>
  <si>
    <t>000-636-478-748-768</t>
  </si>
  <si>
    <t>Auswahl und Einführung einer Low-Code-Plattform</t>
  </si>
  <si>
    <t>Intelligente Technische Systeme – Lösungen aus dem Spitzencluster it's OWL</t>
  </si>
  <si>
    <t>25233637; 25233645</t>
  </si>
  <si>
    <t>Alexander Nikolenko; Kai Leon Becker; Uwe Wohlhage; Benjamin Adrian; Sven Hinrichsen</t>
  </si>
  <si>
    <t>Political science; Humanities; Philosophy</t>
  </si>
  <si>
    <t>http://dx.doi.org/10.1007/978-3-662-67950-0_3</t>
  </si>
  <si>
    <t>10.1007/978-3-662-67950-0_3</t>
  </si>
  <si>
    <t>013-785-250-570-140; 020-012-012-850-832; 035-289-594-498-969; 052-226-398-699-606; 074-107-641-685-631; 074-786-304-230-393; 085-090-411-636-667; 099-165-186-784-867; 129-808-654-440-022; 130-583-213-876-833; 142-460-933-712-111; 173-184-834-017-304</t>
  </si>
  <si>
    <t>000-639-204-770-160</t>
  </si>
  <si>
    <t>MODELS Companion - Democratizing the development of recommender systems by means of low-code platforms</t>
  </si>
  <si>
    <t>Claudio Di Sipio; Davide Di Ruscio; Phuong T. Nguyen</t>
  </si>
  <si>
    <t>Software deployment; Software engineering; Procedural programming; Exploit; Computer science; Source code; Recommender system; Documentation; Metamodeling; Relevance (information retrieval)</t>
  </si>
  <si>
    <t>https://dl.acm.org/doi/10.1145/3417990.3420202 https://dblp.uni-trier.de/db/conf/models/models2020c.html#SipioRN20 https://doi.org/10.1145/3417990.3420202</t>
  </si>
  <si>
    <t>http://dx.doi.org/10.1145/3417990.3420202</t>
  </si>
  <si>
    <t>10.1145/3417990.3420202</t>
  </si>
  <si>
    <t>002-576-915-177-141; 013-066-064-142-440; 017-338-473-960-550; 027-658-621-849-578; 039-708-670-183-280; 042-171-959-810-055; 044-918-998-724-163; 046-700-756-054-970; 049-004-211-968-457; 054-232-712-301-832; 070-790-768-489-48X; 077-080-677-059-108; 078-533-033-162-72X; 093-629-585-068-379; 107-227-028-100-633; 110-388-063-718-303; 119-424-916-845-594; 130-583-213-876-833; 138-076-920-188-348</t>
  </si>
  <si>
    <t>000-737-104-553-352</t>
  </si>
  <si>
    <t>Strategic Risk Management for Low-Code Development Platforms with Enterprise Architecture Approach: Case of Global Pharmaceutical Enterprise</t>
  </si>
  <si>
    <t>Innovation in Medicine and Healthcare</t>
  </si>
  <si>
    <t>Tetsuro Miyake; Yoshimasa Masuda; Akiko Oguchi; Atsushi Ishida</t>
  </si>
  <si>
    <t>Enterprise architecture; Process management; Interoperability; Vendor; Computer science; Enterprise information security architecture; Enterprise architecture management; Knowledge management; Engineering management; Architecture; Software engineering; Business; Engineering; World Wide Web; Art; Marketing; Visual arts</t>
  </si>
  <si>
    <t>http://dx.doi.org/10.1007/978-981-99-3311-2_9</t>
  </si>
  <si>
    <t>10.1007/978-981-99-3311-2_9</t>
  </si>
  <si>
    <t>003-244-190-484-202; 007-848-718-741-047; 010-068-839-617-529; 032-831-522-836-007; 042-723-822-573-426; 051-308-564-796-042; 065-988-543-203-56X; 068-697-353-290-622; 075-518-337-924-629; 083-273-191-348-67X; 098-807-165-934-454; 099-284-464-051-586; 123-623-164-507-010; 130-583-213-876-833; 132-624-105-806-767; 144-139-176-463-454; 152-433-305-256-898; 160-804-898-030-930; 168-699-332-335-574; 179-913-865-632-276; 199-053-627-593-900</t>
  </si>
  <si>
    <t>000-784-950-470-646</t>
  </si>
  <si>
    <t>Rapid Production of Enterprise Applications in a Low-Code Environment: Comparing the Itlingo-ASL and Powerapps Metamodels</t>
  </si>
  <si>
    <t>Instituto Superior Técnico</t>
  </si>
  <si>
    <t>Patrícia Borges Vilão; Alberto Rodrigues da Silva</t>
  </si>
  <si>
    <t>Computer science; Software engineering; Interoperability; Vendor; Programming language; Code generation; Code (set theory); Enterprise modelling; Production (economics); Enterprise integration; Database; Enterprise software; World Wide Web; Operating system; Set (abstract data type); Marketing; Key (lock); Business; Economics; Macroeconomics</t>
  </si>
  <si>
    <t>https://aisel.aisnet.org/cgi/viewcontent.cgi?article=1470&amp;context=isd2014 https://doi.org/10.62036/isd.2023.49</t>
  </si>
  <si>
    <t>http://dx.doi.org/10.62036/isd.2023.49</t>
  </si>
  <si>
    <t>10.62036/isd.2023.49</t>
  </si>
  <si>
    <t>002-268-701-558-446; 006-957-683-118-98X; 010-758-489-648-20X; 011-895-798-909-79X; 018-646-503-535-311; 020-981-613-304-223; 032-320-224-848-988; 032-831-522-836-007; 041-444-860-723-984; 074-063-293-513-902; 091-206-465-103-304; 092-622-340-306-860; 116-378-585-385-322; 130-583-213-876-833; 135-363-064-541-227; 135-444-015-539-15X</t>
  </si>
  <si>
    <t>000-882-704-789-706</t>
  </si>
  <si>
    <t>We Help : Platform to find service providers</t>
  </si>
  <si>
    <t>Rita Rei; José Metrôlho; Fernando Ribeiro</t>
  </si>
  <si>
    <t>Chatbot; Computer science; Service provider; Task (project management); Service (business); World Wide Web; Set (abstract data type); Web service; Service design; Work (physics); Engineering; Systems engineering; Mechanical engineering; Economy; Economics; Programming language</t>
  </si>
  <si>
    <t>http://dx.doi.org/10.23919/cisti58278.2023.10211509</t>
  </si>
  <si>
    <t>10.23919/cisti58278.2023.10211509</t>
  </si>
  <si>
    <t>000-956-291-857-22X</t>
  </si>
  <si>
    <t>BalticLSC: Low-Code Software Development Platform for Large Scale Computations</t>
  </si>
  <si>
    <t>Computing and Informatics</t>
  </si>
  <si>
    <t>25858807; 13359150</t>
  </si>
  <si>
    <t>Central Library of the Slovak Academy of Sciences</t>
  </si>
  <si>
    <t>Krzysztof Marek; Michał Śmiałek; Kamil Rybiński; Radosław Roszczyk; Marek Wdowiak</t>
  </si>
  <si>
    <t>Computer science; Computation; Software; Software engineering; Container (type theory); Notation; Process (computing); Software development; Code (set theory); Scale (ratio); Distributed computing; Programming language; Engineering; Set (abstract data type); Mechanical engineering; Physics; Arithmetic; Mathematics; Quantum mechanics</t>
  </si>
  <si>
    <t>http://www.cai.sk/ojs/index.php/cai/article/download/2021_4_734/1102 https://doi.org/10.31577/cai_2021_4_734</t>
  </si>
  <si>
    <t>http://dx.doi.org/10.31577/cai_2021_4_734</t>
  </si>
  <si>
    <t>10.31577/cai_2021_4_734</t>
  </si>
  <si>
    <t>001-330-619-887-150</t>
  </si>
  <si>
    <t>Low-Code Programming Models</t>
  </si>
  <si>
    <t>Communications of the ACM</t>
  </si>
  <si>
    <t>00010782; 15577317</t>
  </si>
  <si>
    <t>Martin Hirzel</t>
  </si>
  <si>
    <t>Computer science; Programming language; Code (set theory); Set (abstract data type)</t>
  </si>
  <si>
    <t>https://dl.acm.org/doi/pdf/10.1145/3587691 https://doi.org/10.1145/3587691</t>
  </si>
  <si>
    <t>http://dx.doi.org/10.1145/3587691</t>
  </si>
  <si>
    <t>10.1145/3587691</t>
  </si>
  <si>
    <t>003-563-822-905-131; 009-937-199-738-950; 012-191-598-560-272; 014-609-893-033-350; 015-418-256-029-054; 032-339-167-078-98X; 032-831-522-836-007; 035-373-818-145-006; 036-805-964-195-207; 041-831-988-480-838; 045-090-929-253-90X; 046-295-832-232-067; 049-949-319-288-78X; 055-982-479-351-591; 061-152-653-220-330; 067-471-026-688-619; 082-708-635-257-327; 086-809-796-508-316; 088-779-259-998-047; 092-276-831-170-17X; 097-943-611-521-722; 099-646-588-349-259; 106-390-271-856-354; 108-319-954-885-93X; 116-876-199-621-827; 130-583-213-876-833; 138-181-874-305-316; 143-556-567-333-498; 148-193-146-728-67X; 160-779-699-089-313; 163-147-147-072-226</t>
  </si>
  <si>
    <t>001-473-224-590-115</t>
  </si>
  <si>
    <t>Desarrollo software mediante plataformas Low Code. Diseño e implementación de un sistema para la gestión de un centro de salud</t>
  </si>
  <si>
    <t>Torre Mestre; Jaume de la</t>
  </si>
  <si>
    <t>https://riunet.upv.es/handle/10251/151349</t>
  </si>
  <si>
    <t>Towards Scalable Validation of Low-Code System Models: Mapping EVL to VIATRA Patterns</t>
  </si>
  <si>
    <t>001-611-885-227-324</t>
  </si>
  <si>
    <t>Evaluation of Multiplatfom Component for Biometric Authentication in Low-Code Programming Platform – Case Study</t>
  </si>
  <si>
    <t>Zdzisław Sroczyński</t>
  </si>
  <si>
    <t>Biometrics; Component (thermodynamics); Computer science; Authentication (law); Code (set theory); Embedded system; Programming language; Computer security; Physics; Set (abstract data type); Thermodynamics</t>
  </si>
  <si>
    <t>http://dx.doi.org/10.1007/978-3-031-53549-9_38</t>
  </si>
  <si>
    <t>10.1007/978-3-031-53549-9_38</t>
  </si>
  <si>
    <t>016-400-298-337-857; 017-887-942-407-830; 018-646-503-535-311; 026-019-857-232-446; 028-827-523-085-51X; 032-831-522-836-007; 033-859-408-847-846; 055-427-187-815-144; 069-563-655-149-854; 078-966-038-225-877; 102-354-733-607-624; 110-938-781-337-664; 130-583-213-876-833; 135-397-758-339-352; 161-495-047-325-749</t>
  </si>
  <si>
    <t>001-936-794-761-084</t>
  </si>
  <si>
    <t>A Study of Mental Health Self-Monitoring Based on the Combination of BERT and Low-Code Platform</t>
  </si>
  <si>
    <t>Tianle Chen; Lei Song; Hua Zhou; Yucheng Li; Hongwei Wang; Chuang Kong</t>
  </si>
  <si>
    <t>Computer science; Code (set theory); Software; Source code; Human–computer interaction; Software engineering; Artificial intelligence; Programming language; Set (abstract data type)</t>
  </si>
  <si>
    <t>http://dx.doi.org/10.1109/wccct56755.2023.10052392</t>
  </si>
  <si>
    <t>10.1109/wccct56755.2023.10052392</t>
  </si>
  <si>
    <t>033-662-367-139-026; 043-013-946-798-766; 043-392-077-852-566; 057-244-903-002-584; 060-110-271-682-263; 062-159-840-985-249</t>
  </si>
  <si>
    <t>002-141-608-588-300</t>
  </si>
  <si>
    <t>The effects of using the agile methodology as an instructional format for software development courses</t>
  </si>
  <si>
    <t>Industry and Higher Education</t>
  </si>
  <si>
    <t>09504222; 20436858</t>
  </si>
  <si>
    <t>Laura Poe; Lionel Mew</t>
  </si>
  <si>
    <t>Agile software development; Software development; Computer science; Lean software development; Software engineering; Personal software process; Software development process; Software; Engineering management; Extreme programming practices; Software construction; Engineering; Programming language</t>
  </si>
  <si>
    <t>http://dx.doi.org/10.1177/09504222211058658</t>
  </si>
  <si>
    <t>10.1177/09504222211058658</t>
  </si>
  <si>
    <t>041-230-500-468-074; 041-316-230-825-98X; 052-377-365-575-293; 094-497-106-858-918</t>
  </si>
  <si>
    <t>002-268-701-558-446</t>
  </si>
  <si>
    <t>Using Microsoft PowerApps, Mendix and OutSystems in Two Development Scenarios: An Experience Report</t>
  </si>
  <si>
    <t>Fulya Gurcan; Gabriele Taentzer</t>
  </si>
  <si>
    <t>Computer science; Development (topology); Software engineering; Business development; Microsoft Office; Systems engineering; Process management; Engineering; World Wide Web; Business; Mathematical analysis; Mathematics; Marketing</t>
  </si>
  <si>
    <t>http://dx.doi.org/10.1109/models-c53483.2021.00017</t>
  </si>
  <si>
    <t>10.1109/models-c53483.2021.00017</t>
  </si>
  <si>
    <t>024-898-389-258-426; 038-265-508-749-593; 091-206-465-103-304; 130-583-213-876-833</t>
  </si>
  <si>
    <t>002-577-494-758-54X</t>
  </si>
  <si>
    <t>User-centered Approach and Low-Code Framework for Prototyping and Income-based Education</t>
  </si>
  <si>
    <t>Irwan Alnarus Kautsar; Muhammad Hilal Hamdi; Rama Sakti Hafidz Fadhilah Aziz; Muhammad Ruslianor Maika</t>
  </si>
  <si>
    <t>Computer science; Code (set theory); Low income; Software prototyping; Software engineering; Rapid prototyping; Human–computer interaction; Programming language; Software; Software development; Engineering; Sociology; Socioeconomics; Mechanical engineering; Set (abstract data type)</t>
  </si>
  <si>
    <t>http://dx.doi.org/10.1109/conmedia60526.2023.10428254</t>
  </si>
  <si>
    <t>10.1109/conmedia60526.2023.10428254</t>
  </si>
  <si>
    <t>006-469-090-937-688; 008-356-812-867-354; 020-656-453-881-830; 021-112-548-173-520; 022-410-699-611-366; 023-273-492-254-945; 028-239-600-356-563; 028-502-540-423-765; 045-581-203-882-156; 051-328-429-152-461; 056-822-730-497-034; 068-253-847-007-674; 070-591-300-734-521; 079-123-277-374-272; 090-926-976-469-163; 106-390-889-136-025; 110-938-781-337-664; 121-516-468-857-179; 157-354-594-420-661; 172-346-215-284-49X</t>
  </si>
  <si>
    <t>002-622-603-370-377</t>
  </si>
  <si>
    <t>Xatkit: A Multimodal Low-Code Chatbot Development Framework</t>
  </si>
  <si>
    <t>Gwendal Daniel; Jordi Cabot; Laurent Deruelle; Mustapha Derras</t>
  </si>
  <si>
    <t>Software engineering; Domain-specific language; Set (psychology); Code (cryptography); SIMPLE (military communications protocol); Conversation; Chatbot; Computer science; Channel (programming)</t>
  </si>
  <si>
    <t>https://scholar.archive.org/work/aqvtdxmqxzc6rbmb6m6arr7k5m https://dblp.uni-trier.de/db/journals/access/access8.html#DanielCDD20 https://www.mendeley.com/catalogue/3b69b359-9851-32ff-8728-cdf25659af98/ https://doi.org/10.1109/ACCESS.2020.2966919 http://ieeexplore.ieee.org/document/8960373/ https://ieeexplore.ieee.org/abstract/document/8960373/footnotes</t>
  </si>
  <si>
    <t>http://dx.doi.org/10.1109/access.2020.2966919</t>
  </si>
  <si>
    <t>10.1109/access.2020.2966919</t>
  </si>
  <si>
    <t>004-704-600-321-432; 008-280-915-916-798; 011-288-729-914-064; 012-486-120-527-500; 020-147-687-025-425; 020-267-573-710-658; 033-947-951-059-091; 039-653-875-741-228; 042-297-638-107-127; 047-237-544-163-424; 052-500-501-105-503; 054-175-364-533-443; 063-655-886-149-712; 082-246-027-729-550; 088-753-067-949-747; 109-646-784-266-363; 114-646-527-693-568; 120-183-752-485-975; 121-994-334-567-762; 140-343-193-594-811; 176-480-375-404-115</t>
  </si>
  <si>
    <t>002-784-518-448-725</t>
  </si>
  <si>
    <t>AI with Low Code</t>
  </si>
  <si>
    <t>Demystifying Azure AI</t>
  </si>
  <si>
    <t>Kasam Shaikh</t>
  </si>
  <si>
    <t>Operating system; Code (cryptography); Cognitive services; Computer science</t>
  </si>
  <si>
    <t>https://link.springer.com/chapter/10.1007/978-1-4842-6219-1_5</t>
  </si>
  <si>
    <t>http://dx.doi.org/10.1007/978-1-4842-6219-1_5</t>
  </si>
  <si>
    <t>10.1007/978-1-4842-6219-1_5</t>
  </si>
  <si>
    <t>003-058-624-216-143</t>
  </si>
  <si>
    <t>Low-Code Versus Code-Based Software Development: Which Wins the Productivity Game?</t>
  </si>
  <si>
    <t>IT Professional</t>
  </si>
  <si>
    <t>15209202; 1941045x</t>
  </si>
  <si>
    <t>Antonio Trigo; Joao Varajao; Miguel Almeida</t>
  </si>
  <si>
    <t>Productivity; Computer science; Software development; Code (set theory); Software; Software engineering; Information technology; Key (lock); Risk analysis (engineering); Computer security; Business; Operating system; Programming language; Set (abstract data type); Economics; Macroeconomics</t>
  </si>
  <si>
    <t>https://ieeexplore.ieee.org/ielx7/6294/9967389/09967415.pdf https://doi.org/10.1109/mitp.2022.3189880</t>
  </si>
  <si>
    <t>http://dx.doi.org/10.1109/mitp.2022.3189880</t>
  </si>
  <si>
    <t>10.1109/mitp.2022.3189880</t>
  </si>
  <si>
    <t>003-244-190-484-202</t>
  </si>
  <si>
    <t>Characteristics and Challenges of Low-Code Development: The Practitioners' Perspective</t>
  </si>
  <si>
    <t>Yajing Luo; Peng Liang; Chong Wang; Mojtaba Shahin; Jing Zhan</t>
  </si>
  <si>
    <t>Stack overflow; Perspective (graphical); Code (cryptography); Workflow; Drag and drop; Code development; Graphical user interface; Descriptive statistics; Computer science; Multimedia</t>
  </si>
  <si>
    <t>The National Key R&amp;D Program of China</t>
  </si>
  <si>
    <t>https://arxiv.org/pdf/2107.07482.pdf http://ui.adsabs.harvard.edu/abs/2021arXiv210707482L/abstract https://arxiv.org/abs/2107.07482</t>
  </si>
  <si>
    <t>http://dx.doi.org/10.1145/3475716.3475782</t>
  </si>
  <si>
    <t>10.1145/3475716.3475782</t>
  </si>
  <si>
    <t>003-244-190-484-202; 028-668-007-485-802; 032-995-100-169-946; 038-265-508-749-593; 084-054-524-858-771; 089-184-730-600-736; 092-359-274-847-849; 098-019-894-917-905; 103-310-924-583-057; 114-699-170-101-855; 118-009-904-485-697; 121-118-152-100-854; 123-365-305-050-466; 130-583-213-876-833; 143-877-959-258-535; 144-139-176-463-454; 165-499-944-462-165; 178-203-634-765-511; 183-062-821-189-796</t>
  </si>
  <si>
    <t>003-277-041-475-098</t>
  </si>
  <si>
    <t>Traditional vs. low-code development: comparing needed effort and system complexity in the NexusBRaNT experiment</t>
  </si>
  <si>
    <t>David Aveiro; Vítor Freitas; Erica Cunha; Filipe Quintal; Yuri Almeida</t>
  </si>
  <si>
    <t>Computer science; Agile software development; Workflow; Context (archaeology); Software engineering; Software development; Software; Database; Programming language; Paleontology; Biology</t>
  </si>
  <si>
    <t>http://dx.doi.org/10.1109/cbi58679.2023.10187470</t>
  </si>
  <si>
    <t>10.1109/cbi58679.2023.10187470</t>
  </si>
  <si>
    <t>007-813-339-650-911; 016-097-391-793-583; 032-831-522-836-007; 038-265-508-749-593; 052-125-850-087-225; 080-231-612-449-264; 090-789-719-408-652; 106-093-166-053-874; 110-938-781-337-664; 114-703-442-822-971; 132-981-416-988-225; 162-698-802-083-939</t>
  </si>
  <si>
    <t>003-461-896-701-177</t>
  </si>
  <si>
    <t>Análise dos desafios e oportunidades no uso do Power apps com programação low code no desenvolvimento de aplicações empresariais</t>
  </si>
  <si>
    <t>Revista Sociedade Científica</t>
  </si>
  <si>
    <t>Rommel Gabriel Gonçalves Ramos; Pedro Luis Mendonça; Anderson Ferreira de Souza; Luiz Fernando Moura Piantino</t>
  </si>
  <si>
    <t>http://dx.doi.org/10.61411/rsc202439517</t>
  </si>
  <si>
    <t>10.61411/rsc202439517</t>
  </si>
  <si>
    <t>057-378-455-171-248; 080-192-627-153-205</t>
  </si>
  <si>
    <t>003-527-616-151-14X</t>
  </si>
  <si>
    <t>Towards AI application marketplaces - an interview with Dorian Selz</t>
  </si>
  <si>
    <t>Electronic Markets</t>
  </si>
  <si>
    <t>10196781; 14228890</t>
  </si>
  <si>
    <t>Rainer Alt; Hans-Dieter Zimmermann</t>
  </si>
  <si>
    <t>Computer science; Context (archaeology); Business intelligence; Code (set theory); Data science; Cognition; World Wide Web; Artificial intelligence; Knowledge management; Programming language; Psychology; Paleontology; Set (abstract data type); Neuroscience; Biology</t>
  </si>
  <si>
    <t>Universität Leipzig</t>
  </si>
  <si>
    <t>https://link.springer.com/content/pdf/10.1007/s12525-021-00516-w.pdf https://doi.org/10.1007/s12525-021-00516-w</t>
  </si>
  <si>
    <t>http://dx.doi.org/10.1007/s12525-021-00516-w</t>
  </si>
  <si>
    <t>10.1007/s12525-021-00516-w</t>
  </si>
  <si>
    <t>019-677-113-594-971; 060-299-533-464-998</t>
  </si>
  <si>
    <t>003-645-430-274-78X</t>
  </si>
  <si>
    <t>Decoding Low-Code/No-Code Development Hype—Study of Rapid Application Development Worthiness and Overview of Various Platforms</t>
  </si>
  <si>
    <t>Nisha Jaglan; Divya Upadhyay</t>
  </si>
  <si>
    <t>Marketing buzz; Computer science; Code review; Code (set theory); Development (topology); Software engineering; Source code; Coding (social sciences); KPI-driven code analysis; Software development; Software; Static program analysis; Programming language; World Wide Web; Statistics; Mathematics; Set (abstract data type); Mathematical analysis</t>
  </si>
  <si>
    <t>http://dx.doi.org/10.1007/978-981-99-0550-8_33</t>
  </si>
  <si>
    <t>10.1007/978-981-99-0550-8_33</t>
  </si>
  <si>
    <t>020-012-012-850-832; 035-782-144-846-216; 038-265-508-749-593; 055-427-187-815-144; 118-303-234-780-976; 119-773-906-771-777; 130-583-213-876-833; 144-139-176-463-454; 151-101-636-624-133</t>
  </si>
  <si>
    <t>003-983-830-936-473</t>
  </si>
  <si>
    <t>EDALoCo: Enhancing the accessibility of blockchains through a low-code approach to the development of event-driven applications for smart contract management</t>
  </si>
  <si>
    <t>09205489; 18727018</t>
  </si>
  <si>
    <t>Jesús Rosa-Bilbao; Juan Boubeta-Puig; Adrian Rutle</t>
  </si>
  <si>
    <t>Blockchain; Computer science; Smart contract; Traceability; Event (particle physics); Computer security; Software deployment; Software engineering; Physics; Quantum mechanics</t>
  </si>
  <si>
    <t>http://dx.doi.org/10.1016/j.csi.2022.103676</t>
  </si>
  <si>
    <t>10.1016/j.csi.2022.103676</t>
  </si>
  <si>
    <t>002-137-698-068-031; 008-393-857-528-607; 010-546-739-559-53X; 016-278-158-307-473; 019-149-125-904-085; 019-739-704-167-489; 020-391-609-458-676; 028-068-855-279-957; 028-274-279-845-726; 028-592-486-566-774; 030-791-386-518-605; 032-527-328-302-11X; 033-555-808-276-808; 034-798-819-208-096; 042-007-790-969-735; 042-636-886-591-441; 044-853-346-136-396; 046-465-408-086-629; 053-502-537-201-199; 057-021-252-382-801; 057-378-455-171-248; 067-374-660-176-245; 069-789-515-493-76X; 078-791-404-654-03X; 092-714-642-249-687; 094-227-030-005-096; 103-460-004-416-620; 165-599-258-225-715; 173-014-835-233-39X; 174-688-362-540-900</t>
  </si>
  <si>
    <t>004-435-718-721-877</t>
  </si>
  <si>
    <t>A case study in applying artificial intelligence-based named entity recognition to develop an automated ophthalmic disease registry.</t>
  </si>
  <si>
    <t>Graefe's archive for clinical and experimental ophthalmology = Albrecht von Graefes Archiv fur klinische und experimentelle Ophthalmologie</t>
  </si>
  <si>
    <t>1435702x; 0721832x</t>
  </si>
  <si>
    <t>Carmelo Z Macri; Sheng Chieh Teoh; Stephen Bacchi; Ian Tan; Robert Casson; Michelle T Sun; Dinesh Selva; WengOnn Chan</t>
  </si>
  <si>
    <t>Bespoke; Workflow; Medical diagnosis; Artificial intelligence; Computer science; Diagnosis code; Alphanumeric; Medicine; Natural language processing; Machine learning; Database; Pathology; Population; Environmental health; Political science; Law; Programming language</t>
  </si>
  <si>
    <t>Application; Artificial intelligence; Case study; Electronic health records; Named entity recognition; Registry; Tool</t>
  </si>
  <si>
    <t>The University of Adelaide</t>
  </si>
  <si>
    <t>https://link.springer.com/content/pdf/10.1007/s00417-023-06190-2.pdf https://doi.org/10.1007/s00417-023-06190-2</t>
  </si>
  <si>
    <t>http://dx.doi.org/10.1007/s00417-023-06190-2</t>
  </si>
  <si>
    <t>10.1007/s00417-023-06190-2</t>
  </si>
  <si>
    <t>PMC10587337</t>
  </si>
  <si>
    <t>001-516-069-908-564; 005-627-983-255-996; 007-603-410-315-548; 009-440-130-937-667; 010-182-010-941-65X; 010-683-230-979-815; 011-401-884-573-433; 011-670-270-532-907; 014-902-111-516-108; 016-324-597-722-577; 018-257-426-473-073; 018-349-904-385-333; 022-089-473-642-831; 023-813-185-386-985; 025-803-100-828-89X; 026-219-765-230-642; 028-553-576-655-189; 030-258-967-601-719; 030-701-361-004-067; 033-321-240-218-071; 033-537-022-341-496; 037-833-225-812-835; 038-076-068-307-00X; 040-774-301-917-091; 048-417-339-168-861; 052-202-419-768-089; 052-589-733-345-18X; 053-925-716-781-963; 055-944-515-187-868; 057-810-684-294-217; 058-765-643-851-001; 063-894-301-241-192; 065-236-714-590-858; 065-893-488-360-172; 067-741-662-081-401; 071-053-085-677-090; 072-223-244-297-075; 074-151-374-266-624; 081-133-452-678-750; 081-645-372-631-345; 090-605-577-330-300; 097-209-657-104-223; 097-802-230-083-328; 098-428-240-918-05X; 107-305-311-225-168; 108-480-287-626-686; 110-692-654-207-94X; 113-941-383-398-45X; 120-525-143-260-903; 124-987-053-532-989; 150-175-099-994-635</t>
  </si>
  <si>
    <t>004-656-222-694-376</t>
  </si>
  <si>
    <t>World Information Technology Development</t>
  </si>
  <si>
    <t>Industrial Revolution; Field (mathematics); Technological change; Product (mathematics); Industrial organization; Engineering; Computer science; Business; Knowledge management; Political science; Artificial intelligence; Geometry; Mathematics; Pure mathematics; Law</t>
  </si>
  <si>
    <t>http://dx.doi.org/10.1007/978-981-99-5386-8_3</t>
  </si>
  <si>
    <t>10.1007/978-981-99-5386-8_3</t>
  </si>
  <si>
    <t>004-803-917-650-924</t>
  </si>
  <si>
    <t>A Low-Code Approach for Simulation-Based Analysis of Process Collaborations</t>
  </si>
  <si>
    <t>Computer science; Process (computing); Code (set theory); Programming language; Software engineering; Set (abstract data type)</t>
  </si>
  <si>
    <t>http://dx.doi.org/10.1109/wsc60868.2023.10407452</t>
  </si>
  <si>
    <t>10.1109/wsc60868.2023.10407452</t>
  </si>
  <si>
    <t>Benedek Horváth; Ákos G. Horváth; Manuel Wimmer</t>
  </si>
  <si>
    <t>004-983-472-763-563</t>
  </si>
  <si>
    <t>A Research of Page Automatic Publishing Scheme Based on Low Code Platform</t>
  </si>
  <si>
    <t>Yan Bian; Qing Zou; Weirui Yue; Kun Huang; Le Liu; Xiao Han</t>
  </si>
  <si>
    <t>Computer science; Scheme (mathematics); Code (set theory); Publishing; Programming language; Set (abstract data type); Mathematical analysis; Mathematics; Political science; Law</t>
  </si>
  <si>
    <t>http://dx.doi.org/10.1109/eiecs59936.2023.10435475</t>
  </si>
  <si>
    <t>10.1109/eiecs59936.2023.10435475</t>
  </si>
  <si>
    <t>000-639-204-770-160; 030-840-377-354-213; 038-265-508-749-593; 078-743-744-690-786; 142-276-264-154-924</t>
  </si>
  <si>
    <t>005-040-690-148-879</t>
  </si>
  <si>
    <t>PiML Toolbox for Interpretable Machine Learning Model Development and Diagnostics</t>
  </si>
  <si>
    <t>Agus Sudjianto; Aijun Zhang; Zebin Yang; Yu Su; Ningzhou Zeng</t>
  </si>
  <si>
    <t>Toolbox; Python (programming language); Computer science; Machine learning; Artificial intelligence; Workflow; Suite; Robustness (evolution); Interpretability; Software engineering; Programming language; Database; Biochemistry; Chemistry; Archaeology; Gene; History</t>
  </si>
  <si>
    <t>https://arxiv.org/abs/2305.04214</t>
  </si>
  <si>
    <t>http://dx.doi.org/10.48550/arxiv.2305.04214</t>
  </si>
  <si>
    <t>10.48550/arxiv.2305.04214</t>
  </si>
  <si>
    <t>005-182-708-674-003</t>
  </si>
  <si>
    <t>A light-weight low-code platform for back-end automation</t>
  </si>
  <si>
    <t>Nicolas Hili; Raquel Araújo de Oliveira</t>
  </si>
  <si>
    <t>Computer science; Personalization; Automation; Front and back ends; Code (set theory); Interface (matter); End-user development; Software engineering; User interface; Point (geometry); Human–computer interaction; End user; Programming language; World Wide Web; Operating system; Set (abstract data type); Engineering; Mechanical engineering; Geometry; Mathematics; Bubble; Maximum bubble pressure method</t>
  </si>
  <si>
    <t>http://dx.doi.org/10.1145/3550356.3561590</t>
  </si>
  <si>
    <t>10.1145/3550356.3561590</t>
  </si>
  <si>
    <t>000-212-842-536-499; 012-660-844-178-140; 012-755-026-785-450; 020-012-012-850-832; 055-427-187-815-144; 059-124-488-373-308; 067-436-458-577-994; 084-669-304-369-184; 086-816-860-690-980; 088-584-081-399-724; 102-065-915-882-669; 103-857-426-905-358; 130-583-213-876-833; 144-139-176-463-454; 163-304-229-602-127; 172-464-232-920-301; 173-135-433-687-760</t>
  </si>
  <si>
    <t>005-247-323-748-58X</t>
  </si>
  <si>
    <t>Analysis and Comparison of Automatic Code Generation and Transformation Techniques on Low-Code Platforms</t>
  </si>
  <si>
    <t>Burak Uyanık; Ahmet Sayar</t>
  </si>
  <si>
    <t>Computer science; Code (set theory); Transformation (genetics); Code generation; Programming language; Operating system; Key (lock); Biochemistry; Chemistry; Set (abstract data type); Gene</t>
  </si>
  <si>
    <t>http://dx.doi.org/10.1145/3637792.3637795</t>
  </si>
  <si>
    <t>10.1145/3637792.3637795</t>
  </si>
  <si>
    <t>000-495-077-822-860; 015-085-720-803-152; 015-328-075-724-497; 016-278-158-307-473; 016-332-560-538-135; 016-965-138-763-724; 022-546-040-043-738; 030-419-779-310-724; 031-046-993-147-742; 036-487-397-410-626; 039-481-521-922-568; 059-401-972-393-151; 060-902-026-706-941; 074-611-214-983-207; 081-571-278-102-376; 095-491-604-564-671; 137-954-497-639-104; 139-280-224-654-194; 143-892-858-885-818; 158-652-873-727-430; 159-543-918-041-170; 160-435-459-245-250</t>
  </si>
  <si>
    <t>006-104-086-881-229</t>
  </si>
  <si>
    <t>Optimized Low Code Platform for Application Development</t>
  </si>
  <si>
    <t>Vaishali S. Phalake; Shashank Joshi</t>
  </si>
  <si>
    <t>Software engineering; Digital transformation; Agile software development; Code (cryptography); Hand coding; Rapid application development; Syntax (programming languages); Computer science; Scalability; Identification (information)</t>
  </si>
  <si>
    <t>http://the-new-arch.net/index.php/journal/article/view/347 http://thedesignengineering.com/index.php/DE/article/view/5179</t>
  </si>
  <si>
    <t>http://the-new-arch.net/index.php/journal/article/view/347</t>
  </si>
  <si>
    <t>006-395-732-382-751</t>
  </si>
  <si>
    <t>An Interoperable Low-Code Modelling Framework for Integrated Spatial Modelling</t>
  </si>
  <si>
    <t>Alexander Herzig; Jan Zoerner; John R. Dymond; Hugh Smith; Chris Phillips</t>
  </si>
  <si>
    <t>Code (cryptography); Programming language; Interoperability; Computer science</t>
  </si>
  <si>
    <t>https://ui.adsabs.harvard.edu/abs/2020EGUGA..2220868H/abstract https://meetingorganizer.copernicus.org/EGU2020/EGU2020-20868.html</t>
  </si>
  <si>
    <t>http://dx.doi.org/10.5194/egusphere-egu2020-20868</t>
  </si>
  <si>
    <t>10.5194/egusphere-egu2020-20868</t>
  </si>
  <si>
    <t>006-469-090-937-688</t>
  </si>
  <si>
    <t>Practitioners' Perceptions on the Adoption of Low Code Development Platforms</t>
  </si>
  <si>
    <t>Sebastian Käss; Susanne Strahringer; Markus Westner</t>
  </si>
  <si>
    <t>Ranking (information retrieval); Context (archaeology); Computer science; Empirical research; Knowledge management; Delphi method; Quality (philosophy); Perception; Business; Process management; Psychology; Artificial intelligence; Paleontology; Philosophy; Epistemology; Neuroscience; Biology</t>
  </si>
  <si>
    <t>Ostbayerische Technische Hochschule (OTH) Regensburg</t>
  </si>
  <si>
    <t>https://ieeexplore.ieee.org/ielx7/6287639/6514899/10075454.pdf https://doi.org/10.1109/access.2023.3258539</t>
  </si>
  <si>
    <t>http://dx.doi.org/10.1109/access.2023.3258539</t>
  </si>
  <si>
    <t>10.1109/access.2023.3258539</t>
  </si>
  <si>
    <t>000-639-204-770-160; 003-244-190-484-202; 015-495-950-576-428; 016-400-298-337-857; 016-829-514-133-413; 017-800-207-958-439; 019-498-911-586-278; 019-617-094-191-522; 019-706-757-416-919; 020-423-916-366-775; 020-510-613-421-12X; 022-752-630-777-675; 024-898-389-258-426; 027-649-715-623-348; 029-131-078-375-658; 032-831-522-836-007; 033-299-295-637-160; 034-397-229-679-712; 034-696-965-333-437; 038-221-954-734-784; 050-224-425-242-969; 051-457-879-256-832; 061-388-414-357-103; 065-590-300-235-997; 076-630-779-618-641; 085-086-318-445-864; 087-712-438-779-63X; 090-163-963-990-440; 091-206-465-103-304; 094-072-293-412-669; 097-752-172-168-83X; 101-783-763-825-664; 102-354-733-607-624; 102-689-498-613-374; 113-083-744-173-902; 115-977-945-234-981; 117-795-919-710-070; 118-303-234-780-976; 127-602-101-773-322; 132-981-416-988-225; 133-967-446-165-460; 139-383-221-606-068; 142-165-063-513-423; 144-139-176-463-454; 151-101-636-624-133; 163-365-715-700-426; 194-902-380-061-970</t>
  </si>
  <si>
    <t>006-788-818-329-801</t>
  </si>
  <si>
    <t>Automated Validation of Insurance Applications against Calculation Specifications</t>
  </si>
  <si>
    <t>Advaita Datar; Amey Zare; Asia A; R Venkatesh; Shrawan Kumar; Ulka Shrotri</t>
  </si>
  <si>
    <t>Implementation; Computer science; Quality assurance; Code (set theory); Software engineering; Database; Programming language; Set (abstract data type); Engineering; Operations management; External quality assessment</t>
  </si>
  <si>
    <t>https://arxiv.org/pdf/2209.03558 https://arxiv.org/abs/2209.03558</t>
  </si>
  <si>
    <t>http://dx.doi.org/10.1109/issrew55968.2022.00039</t>
  </si>
  <si>
    <t>10.1109/issrew55968.2022.00039</t>
  </si>
  <si>
    <t>061-669-272-812-991; 075-690-411-088-425; 178-462-709-244-574</t>
  </si>
  <si>
    <t>006-887-493-371-406</t>
  </si>
  <si>
    <t>Real-Time Traffic Response Processing Using Convolutional Neural Network and Edge Computing</t>
  </si>
  <si>
    <t>Innovations in Computer Science and Engineering</t>
  </si>
  <si>
    <t>J. Geetha; D. S. Jayalakshmi; K. Shavin; M. Varun; A. Venkat Satish; S. Venkatesh</t>
  </si>
  <si>
    <t>Computer science; Edge computing; Cloud computing; Real-time computing; Enhanced Data Rates for GSM Evolution; Convolutional neural network; Edge device; Computation; Artificial intelligence; Algorithm; Operating system</t>
  </si>
  <si>
    <t>http://dx.doi.org/10.1007/978-981-16-8987-1_45</t>
  </si>
  <si>
    <t>10.1007/978-981-16-8987-1_45</t>
  </si>
  <si>
    <t>068-809-488-909-721; 071-297-987-969-659; 088-239-757-059-184; 113-847-388-554-246; 135-684-702-795-772; 155-772-607-684-164</t>
  </si>
  <si>
    <t>006-913-881-551-085</t>
  </si>
  <si>
    <t>No Code AI: Automatic Generation of Function Block Diagrams from Documentation and Associated Heuristic for Context-Aware ML Algorithm Training</t>
  </si>
  <si>
    <t>Oluwatosin Ogundare; Gustavo Quiros Araya; Yassine Qamsane</t>
  </si>
  <si>
    <t>Computer science; Documentation; Executable; Programming language; Algorithm; Block diagram; Call graph; Context (archaeology); System context diagram; Object code; Artificial intelligence; Software engineering; Theoretical computer science; Machine learning; Code generation; Database; Diagram; Operating system; Key (lock); Paleontology; Electrical engineering; Biology; Engineering</t>
  </si>
  <si>
    <t>http://arxiv.org/pdf/2304.04117 http://arxiv.org/abs/2304.04117</t>
  </si>
  <si>
    <t>http://dx.doi.org/10.1109/icmerr56497.2022.10097820</t>
  </si>
  <si>
    <t>10.1109/icmerr56497.2022.10097820</t>
  </si>
  <si>
    <t>004-351-595-980-175; 007-279-262-556-451; 022-201-615-510-808; 023-162-635-442-416; 026-791-444-378-328; 035-633-356-084-621; 041-133-967-320-431; 043-024-209-393-877; 084-088-799-245-056; 133-698-583-547-139; 144-780-205-663-396; 162-477-697-517-715</t>
  </si>
  <si>
    <t>007-344-211-052-630</t>
  </si>
  <si>
    <t>CLOUD - Auto-Generation of Domain-Specific Systems: Cloud-Hosted DevOps for Business Users</t>
  </si>
  <si>
    <t>Saurabh Sinha; Tara Astigarraga; Richard Hull; Nerla Jean-Louis; Vugranam C. Sreedhar; Hao Chen; Lian Xue Hu; Federico E. Carpi; Juan Ariel Brusco Cannata; William Loach</t>
  </si>
  <si>
    <t>Software engineering; Agile software development; Domain (software engineering); Reuse; Maintenance engineering; Software; Computer science; Cloud computing; Business process management; Business process; Operationalization; DevOps</t>
  </si>
  <si>
    <t>https://dblp.uni-trier.de/db/conf/IEEEcloud/IEEEcloud2020.html#SinhaAHJSCHCCL20</t>
  </si>
  <si>
    <t>http://dx.doi.org/10.1109/cloud49709.2020.00041</t>
  </si>
  <si>
    <t>10.1109/cloud49709.2020.00041</t>
  </si>
  <si>
    <t>003-888-944-913-995; 031-579-042-288-314; 036-130-582-494-612; 036-677-108-289-637; 037-831-605-946-537; 060-948-531-114-721; 064-306-118-483-92X; 094-497-106-858-918; 129-465-959-561-982; 147-827-012-601-943; 183-657-571-447-803; 191-059-419-475-033</t>
  </si>
  <si>
    <t>007-359-107-386-229</t>
  </si>
  <si>
    <t>Scalable Spreadsheet-Driven End-User Applications with Incremental Computation</t>
  </si>
  <si>
    <t>Sean Hadar; Shachar Itzhaky</t>
  </si>
  <si>
    <t>Computer science; Scalability; Computation; Compiler; Context (archaeology); Set (abstract data type); Table (database); Aggregate (composite); Data stream; Volume (thermodynamics); Resource (disambiguation); Programming language; Distributed computing; Parallel computing; Database; Paleontology; Telecommunications; Materials science; Physics; Quantum mechanics; Composite material; Biology; Computer network</t>
  </si>
  <si>
    <t>http://dx.doi.org/10.1145/3622758.3622887</t>
  </si>
  <si>
    <t>10.1145/3622758.3622887</t>
  </si>
  <si>
    <t>008-306-452-271-593; 017-949-367-856-605; 024-135-026-996-977; 029-359-236-852-650; 032-935-580-576-967; 040-620-739-488-293; 043-627-213-017-797; 049-657-922-284-877; 050-995-197-909-498; 068-376-772-847-002; 073-634-458-713-719; 088-269-398-549-479; 092-312-061-221-254; 129-662-147-889-133; 132-943-160-207-861; 135-916-292-735-258; 139-013-604-935-696; 141-750-220-922-185; 147-090-699-745-551; 154-157-452-330-618</t>
  </si>
  <si>
    <t>007-936-065-271-964</t>
  </si>
  <si>
    <t>A low-code approach to support method engineering</t>
  </si>
  <si>
    <t>Raquel Araújo de Oliveira; Mario Cortes-Cornax; Agnès Front; Alexandre Demeure</t>
  </si>
  <si>
    <t>Computer science; Method engineering; Adaptation (eye); Domain (mathematical analysis); Software engineering; Construct (python library); Context (archaeology); Code (set theory); Programming language; Set (abstract data type); Mathematical analysis; Paleontology; Physics; Mathematics; Optics; Biology</t>
  </si>
  <si>
    <t>http://dx.doi.org/10.1145/3550356.3561588</t>
  </si>
  <si>
    <t>10.1145/3550356.3561588</t>
  </si>
  <si>
    <t>010-390-761-759-951; 038-920-253-098-132; 041-230-500-468-074; 041-531-230-508-062; 055-427-187-815-144; 061-579-688-628-072; 147-858-253-850-213</t>
  </si>
  <si>
    <t>008-765-061-596-81X</t>
  </si>
  <si>
    <t>Exploring Low-Code Development: A Comprehensive Literature Review</t>
  </si>
  <si>
    <t>Karlis Rokis; Marite Kirikova</t>
  </si>
  <si>
    <t>Computer science; Software engineering; Software development; Coding (social sciences); Software development process; Process management; Process (computing); Automation; Software; Business process; Knowledge management; Engineering management; Engineering; Operations management; Work in process; Mechanical engineering; Statistics; Mathematics; Programming language; Operating system</t>
  </si>
  <si>
    <t>https://csimq-journals.rtu.lv/article/download/csimq.2023-36.04/3345 https://doi.org/10.7250/csimq.2023-36.04</t>
  </si>
  <si>
    <t>http://dx.doi.org/10.7250/csimq.2023-36.04</t>
  </si>
  <si>
    <t>10.7250/csimq.2023-36.04</t>
  </si>
  <si>
    <t>008-999-878-995-710</t>
  </si>
  <si>
    <t>Recognizing and outmaneuvering the resistance to digital transformation</t>
  </si>
  <si>
    <t>Strategy &amp; Leadership</t>
  </si>
  <si>
    <t>10878572; 17589568</t>
  </si>
  <si>
    <t>Stephen Denning</t>
  </si>
  <si>
    <t>Digital transformation; Originality; Business; Obstacle; Resistance (ecology); Value (mathematics); Code (set theory); Business model; Knowledge management; Computer science; Marketing; Process management; World Wide Web; Political science; Creativity; Set (abstract data type); Ecology; Machine learning; Law; Biology; Programming language</t>
  </si>
  <si>
    <t>https://www.emerald.com/insight/content/doi/10.1108/SL-01-2023-0002/full/pdf?title=recognizing-and-outmaneuvering-the-resistance-to-digital-transformation https://doi.org/10.1108/sl-01-2023-0002</t>
  </si>
  <si>
    <t>http://dx.doi.org/10.1108/sl-01-2023-0002</t>
  </si>
  <si>
    <t>10.1108/sl-01-2023-0002</t>
  </si>
  <si>
    <t>What's Wrong With Low-Code Development Platforms? An Empirical Study of Low-Code Development Platform Bugs</t>
  </si>
  <si>
    <t>Dong Liu; He Jiang; Shikai Guo; Yuting Chen; Lei Qiao</t>
  </si>
  <si>
    <t>009-186-618-877-812</t>
  </si>
  <si>
    <t>Low-Code and No-Code Technologies in Designing Digital Infrastructure for High-Tech Enterprises</t>
  </si>
  <si>
    <t>Russian Engineering Research</t>
  </si>
  <si>
    <t>1068798x; 19348088</t>
  </si>
  <si>
    <t>R. S. Golov; A. V. Myl'nik</t>
  </si>
  <si>
    <t>Code (set theory); Engineering design process; Computer science; Program code; Software engineering; Engineering; Manufacturing engineering; Programming language; Mechanical engineering; Set (abstract data type)</t>
  </si>
  <si>
    <t>http://dx.doi.org/10.3103/s1068798x2304010x</t>
  </si>
  <si>
    <t>10.3103/s1068798x2304010x</t>
  </si>
  <si>
    <t>012-063-517-463-555; 044-293-496-694-518; 097-650-663-829-869</t>
  </si>
  <si>
    <t>009-303-872-835-554</t>
  </si>
  <si>
    <t>MODELS Companion - Automated migration of EuGENia graphical editors to the web</t>
  </si>
  <si>
    <t>Fatima Rani; Pablo Diez; Enrique Chavarriaga; Esther Guerra; Juan de Lara</t>
  </si>
  <si>
    <t>World Wide Web; Web application framework; Rapid application development; Eclipse; Computer science; Model-driven architecture; Cloud computing</t>
  </si>
  <si>
    <t>H2020 Marie Skodowska-Curie Actions</t>
  </si>
  <si>
    <t>https://dl.acm.org/doi/10.1145/3417990.3420205 https://dblp.uni-trier.de/db/conf/models/models2020c.html#RaniDCGL20</t>
  </si>
  <si>
    <t>http://dx.doi.org/10.1145/3417990.3420205</t>
  </si>
  <si>
    <t>10.1145/3417990.3420205</t>
  </si>
  <si>
    <t>001-094-834-346-590; 006-017-693-692-950; 010-128-500-982-879; 019-437-168-534-80X; 025-064-722-205-367; 036-130-582-494-612; 042-217-777-846-269; 042-500-191-027-905; 043-301-273-950-263; 047-948-005-102-172; 055-272-202-195-454; 074-591-696-371-573; 075-713-216-907-850; 078-203-400-632-956; 091-496-628-988-388; 094-497-106-858-918; 097-943-611-521-722; 119-915-240-222-720; 120-642-332-476-52X; 134-124-959-869-763; 140-343-193-594-811; 156-426-596-456-602; 186-377-051-704-653; 193-492-447-985-68X; 194-169-775-626-711; 194-533-681-931-182; 195-378-200-021-41X</t>
  </si>
  <si>
    <t>009-545-711-360-115</t>
  </si>
  <si>
    <t>MoDELS - Improving the Developer Experience with a Low-Code Process Modelling Language</t>
  </si>
  <si>
    <t>Henrique Henriques; Hugo Lourenço; Vasco Amaral; Miguel Goulão</t>
  </si>
  <si>
    <t>Software engineering; System usability scale; Business logic; Usability; Context (language use); Computer science; Correctness; Data modeling; Process modeling; Business process</t>
  </si>
  <si>
    <t>http://dx.doi.org/10.13039/501100006111</t>
  </si>
  <si>
    <t>https://dblp.uni-trier.de/db/conf/models/models2018.html#HenriquesLAG18 https://dl.acm.org/doi/pdf/10.1145/3239372.3239387</t>
  </si>
  <si>
    <t>http://dx.doi.org/10.1145/3239372.3239387</t>
  </si>
  <si>
    <t>10.1145/3239372.3239387</t>
  </si>
  <si>
    <t>005-289-051-532-552; 006-681-827-087-074; 009-516-657-000-000; 009-545-711-360-115; 011-797-116-120-363; 011-826-049-396-721; 027-725-822-041-898; 031-294-750-698-550; 032-995-100-169-946; 045-632-244-355-093; 058-746-060-899-616; 059-441-271-530-869; 068-708-253-374-598; 074-397-416-906-651; 077-854-806-884-515; 082-074-327-652-171; 084-054-524-858-771; 085-202-720-590-803; 096-261-609-370-123; 098-326-373-493-414; 100-476-100-633-403; 151-040-306-323-729; 167-599-496-850-236; 175-590-741-923-849; 183-999-484-742-011</t>
  </si>
  <si>
    <t>009-648-291-110-188</t>
  </si>
  <si>
    <t>Sagitec Software Studio (S3) - A Low Code Application Development Platform</t>
  </si>
  <si>
    <t>Rachit Arora; Nayan Ghosh; Tapan Mondal</t>
  </si>
  <si>
    <t>Business rule; Software engineering; Business process modeling; Drag and drop; Software; Graphical user interface; Computer science; Data modeling; Big data; Analytics</t>
  </si>
  <si>
    <t>http://ieeexplore.ieee.org/xpls/abs_all.jsp?arnumber=9102703 http://xplorestaging.ieee.org/ielx7/9096499/9102632/09102703.pdf?arnumber=9102703</t>
  </si>
  <si>
    <t>http://dx.doi.org/10.1109/i4tech48345.2020.9102703</t>
  </si>
  <si>
    <t>10.1109/i4tech48345.2020.9102703</t>
  </si>
  <si>
    <t>009-962-787-851-700</t>
  </si>
  <si>
    <t>Improving Collaboration Efficiency Between UX/UI Designers and Developers in a Low-Code Platform</t>
  </si>
  <si>
    <t>Joao Pacheco; Stoyan Garbatov; Miguel Goulao</t>
  </si>
  <si>
    <t>Computer science; Plug-in; Code generation; Software engineering; User experience design; Process (computing); Code (set theory); User interface; Time to market; Inefficiency; Human–computer interaction; Operating system; Set (abstract data type); Programming language; Key (lock); Microeconomics; Economics</t>
  </si>
  <si>
    <t>http://dx.doi.org/10.1109/models-c53483.2021.00025</t>
  </si>
  <si>
    <t>10.1109/models-c53483.2021.00025</t>
  </si>
  <si>
    <t>001-084-090-002-63X; 001-272-947-757-731; 005-653-874-386-582; 018-776-731-469-040; 024-898-389-258-426; 030-086-011-911-175; 066-320-365-194-395; 067-543-958-807-550; 086-256-476-060-957; 109-197-129-265-363; 114-343-176-104-371; 162-512-237-781-284</t>
  </si>
  <si>
    <t>010-068-839-617-529</t>
  </si>
  <si>
    <t>XP - Using a Low Code Development Environment to Teach the Agile Methodology</t>
  </si>
  <si>
    <t>Mary Lebens; Roger Finnegan</t>
  </si>
  <si>
    <t>Engineering management; Higher education; Digital transformation; Agile software development; Coding (social sciences); Perception; Crowds; Popularity; Experiential learning; Computer science</t>
  </si>
  <si>
    <t>https://rd.springer.com/chapter/10.1007/978-3-030-78098-2_12 https://dblp.uni-trier.de/db/conf/xpu/xp2021.html#LebensF21 https://link.springer.com/chapter/10.1007/978-3-030-78098-2_12 https://link.springer.com/content/pdf/10.1007%2F978-3-030-78098-2_12.pdf</t>
  </si>
  <si>
    <t>http://dx.doi.org/10.1007/978-3-030-78098-2_12</t>
  </si>
  <si>
    <t>10.1007/978-3-030-78098-2_12</t>
  </si>
  <si>
    <t>000-771-129-060-051; 007-181-648-643-034; 008-203-539-563-618; 028-169-091-980-868; 030-671-856-863-299; 062-279-630-699-646; 070-030-218-891-19X; 070-680-642-484-31X; 080-098-368-466-686; 095-229-651-660-726; 103-857-426-905-358; 110-716-137-571-632; 128-983-573-504-84X</t>
  </si>
  <si>
    <t>010-225-072-210-833</t>
  </si>
  <si>
    <t>Mehr IT-Nachhaltigkeit und Klimaschutz durch Low-Code Development</t>
  </si>
  <si>
    <t>Wirtschaftsinformatik &amp; Management</t>
  </si>
  <si>
    <t>18675905; 18675913</t>
  </si>
  <si>
    <t>Detlev Spierling</t>
  </si>
  <si>
    <t>Computer science; Political science</t>
  </si>
  <si>
    <t>http://dx.doi.org/10.1365/s35764-023-00460-8</t>
  </si>
  <si>
    <t>10.1365/s35764-023-00460-8</t>
  </si>
  <si>
    <t>010-635-252-947-519</t>
  </si>
  <si>
    <t>AMCIS - Low-Code Development Platforms - A Literature Review.</t>
  </si>
  <si>
    <t>Niculin Prinz; Christopher Rentrop; Melanie Huber</t>
  </si>
  <si>
    <t>Software engineering; Code development; Computer science</t>
  </si>
  <si>
    <t>https://aisel.aisnet.org/amcis2021/adv_info_systems_general_track/adv_info_systems_general_track/2/ https://dblp.uni-trier.de/db/conf/amcis/amcis2021.html#PrinzRH21 https://aisel.aisnet.org/cgi/viewcontent.cgi?article=1079&amp;context=amcis2021</t>
  </si>
  <si>
    <t>https://aisel.aisnet.org/amcis2021/adv_info_systems_general_track/adv_info_systems_general_track/2/</t>
  </si>
  <si>
    <t>011-109-487-532-621</t>
  </si>
  <si>
    <t>Case Study of Low-Code VR Platform for Training and Evaluating Employee's Service Skills</t>
  </si>
  <si>
    <t>Tomohiro Tanikawa; Riku Fukaya; Takenori Hara; Haruka Maeda; Shigeru Komatsubara; Kazuma Aoyama; Tomohiro Amemiya; Michitaka Hirose</t>
  </si>
  <si>
    <t>Computer science; Personalization; Service (business); Training (meteorology); Multimedia; Customer service; Service quality; Code (set theory); Virtual reality; Engineering management; Human–computer interaction; World Wide Web; Engineering; Physics; Economy; Set (abstract data type); Meteorology; Economics; Programming language</t>
  </si>
  <si>
    <t>http://dx.doi.org/10.1007/978-3-031-48060-7_21</t>
  </si>
  <si>
    <t>10.1007/978-3-031-48060-7_21</t>
  </si>
  <si>
    <t>059-265-093-399-449; 147-040-620-662-521</t>
  </si>
  <si>
    <t>011-109-664-333-106</t>
  </si>
  <si>
    <t>Low-Code-Development als integraler Bestandteil der Digitalisierungsstrategie von DENIOS</t>
  </si>
  <si>
    <t>Udo Roth; Jan Regtmeier</t>
  </si>
  <si>
    <t>Political science; Humanities; Art</t>
  </si>
  <si>
    <t>http://dx.doi.org/10.1007/978-3-662-67950-0_7</t>
  </si>
  <si>
    <t>10.1007/978-3-662-67950-0_7</t>
  </si>
  <si>
    <t>011-289-520-070-088</t>
  </si>
  <si>
    <t>A novel method for diabetes classification and prediction with Pycaret</t>
  </si>
  <si>
    <t>Microsystem Technologies</t>
  </si>
  <si>
    <t>09467076; 14321858</t>
  </si>
  <si>
    <t>Pawan Whig; Ketan Gupta; Nasmin Jiwani; Hruthika Jupalle; Shama Kouser; Naved Alam</t>
  </si>
  <si>
    <t>Categorization; Boosting (machine learning); Classifier (UML); Artificial intelligence; Machine learning; Diabetes mellitus; Computer science; Gradient boosting; Data mining; Medicine; Random forest; Endocrinology</t>
  </si>
  <si>
    <t>http://dx.doi.org/10.1007/s00542-023-05473-2</t>
  </si>
  <si>
    <t>10.1007/s00542-023-05473-2</t>
  </si>
  <si>
    <t>003-997-746-479-107; 004-629-893-330-350; 007-395-546-344-758; 008-441-081-720-426; 009-361-598-099-35X; 010-256-110-923-167; 013-916-327-602-460; 017-547-472-687-151; 019-071-598-089-386; 019-893-540-955-168; 022-016-099-657-701; 032-986-298-089-217; 034-855-151-224-683; 035-641-234-055-478; 046-177-759-383-530; 048-115-281-423-343; 054-149-557-058-635; 063-095-085-700-938; 067-621-287-422-940; 069-650-418-896-704; 088-540-667-146-711; 096-553-264-071-949; 097-036-066-937-925; 109-527-950-313-54X; 161-313-790-078-350; 187-488-659-304-883; 189-152-657-527-024</t>
  </si>
  <si>
    <t>011-927-650-358-26X</t>
  </si>
  <si>
    <t>FinGPT: Open-Source Financial Large Language Models</t>
  </si>
  <si>
    <t>Hongyang Yang; Xiao-Yang Liu; Christina Dan Wang</t>
  </si>
  <si>
    <t>Computer science; Source code; Pipeline (software); Data science; Open source; Adaptation (eye); Open data; World Wide Web; The Internet; Code (set theory); Data source; Finance; Financial modeling; Database; Business; Software; Programming language; Physics; Set (abstract data type); Optics</t>
  </si>
  <si>
    <t>https://arxiv.org/abs/2306.06031</t>
  </si>
  <si>
    <t>http://dx.doi.org/10.48550/arxiv.2306.06031</t>
  </si>
  <si>
    <t>10.48550/arxiv.2306.06031</t>
  </si>
  <si>
    <t>012-066-827-522-948</t>
  </si>
  <si>
    <t>Prospects of Using Low-Code in the Creation of Automated Systems</t>
  </si>
  <si>
    <t>Open Journal of Applied Sciences</t>
  </si>
  <si>
    <t>21653917; 21653925</t>
  </si>
  <si>
    <t>Conrad Onesime Oboulhas Tsahat; &amp;nbsp NGOULOU-A-NDZELI; Patrick Aurélien Ampiri Kwai</t>
  </si>
  <si>
    <t>Computer science; Code (set theory); Coding (social sciences); Software engineering; Order (exchange); Software; Limit (mathematics); Programming language; Mathematics; Business; Mathematical analysis; Statistics; Set (abstract data type); Finance</t>
  </si>
  <si>
    <t>http://www.scirp.org/journal/PaperDownload.aspx?paperID=128744 https://doi.org/10.4236/ojapps.2023.1310147</t>
  </si>
  <si>
    <t>http://dx.doi.org/10.4236/ojapps.2023.1310147</t>
  </si>
  <si>
    <t>10.4236/ojapps.2023.1310147</t>
  </si>
  <si>
    <t>005-027-434-083-109; 028-652-659-038-307; 044-293-496-694-518; 053-671-408-094-11X; 065-590-300-235-997; 144-139-176-463-454; 151-101-636-624-133</t>
  </si>
  <si>
    <t>012-198-044-217-941</t>
  </si>
  <si>
    <t>LOWCODE IMPLEMENTATION OF AUTOMATIC ASSEMBLY OF TEACHER'S METHODOLOGICAL PAGES BASED ON CHATGPT RECOMMENDATIONS</t>
  </si>
  <si>
    <t>Vestnik of M. Kozybayev North Kazakhstan University</t>
  </si>
  <si>
    <t>29580048; 2958003x</t>
  </si>
  <si>
    <t>Non-profit limited company "Manash Kozybayev North Kazakhstan University"</t>
  </si>
  <si>
    <t>A. V. Korkin; V. P. Kulikov</t>
  </si>
  <si>
    <t>1 (57)</t>
  </si>
  <si>
    <t>Process (computing); Computer science; Quality (philosophy); Work (physics); Mathematics education; Psychology; Engineering; Programming language; Epistemology; Mechanical engineering; Philosophy</t>
  </si>
  <si>
    <t>https://vestnik.nku.edu.kz/jour/article/download/1119/630 https://doi.org/10.54596/2958-0048-2023-1-107-112</t>
  </si>
  <si>
    <t>http://dx.doi.org/10.54596/2958-0048-2023-1-107-112</t>
  </si>
  <si>
    <t>10.54596/2958-0048-2023-1-107-112</t>
  </si>
  <si>
    <t>012-239-543-253-937</t>
  </si>
  <si>
    <t>Teaching Agile Software Engineering Practices Using Scrum and a Low-Code Development Platform – A Case Study</t>
  </si>
  <si>
    <t>José Carlos Metrôlho; Fernando Ribeiro; Pedro Passão</t>
  </si>
  <si>
    <t>Software engineering; Engineering; Scrum; Code development; Agile software engineering</t>
  </si>
  <si>
    <t>https://www.thinkmind.org/index.php?view=article&amp;articleid=icsea_2020_1_260_10120 https://www.thinkmind.org/articles/icsea_2020_1_260_10120.pdf</t>
  </si>
  <si>
    <t>https://www.thinkmind.org/index.php?view=article&amp;articleid=icsea_2020_1_260_10120</t>
  </si>
  <si>
    <t>012-247-726-354-626</t>
  </si>
  <si>
    <t>Koto-tsukuri: Education at the Interface</t>
  </si>
  <si>
    <t>The International Academic Forum(IAFOR)</t>
  </si>
  <si>
    <t>Ian Frank</t>
  </si>
  <si>
    <t>Software deployment; Interface (matter); Computer science; Curriculum; Code (set theory); Work (physics); Class (philosophy); Multimedia; Human–computer interaction; Software engineering; Engineering; Operating system; Psychology; Pedagogy; Programming language; Artificial intelligence; Mechanical engineering; Set (abstract data type); Bubble; Maximum bubble pressure method</t>
  </si>
  <si>
    <t>http://dx.doi.org/10.22492/issn.2186-5892.2023.72</t>
  </si>
  <si>
    <t>10.22492/issn.2186-5892.2023.72</t>
  </si>
  <si>
    <t>012-386-530-616-460</t>
  </si>
  <si>
    <t>Reference Low-code Development Platform Architecture</t>
  </si>
  <si>
    <t>Human Factors in Engineering</t>
  </si>
  <si>
    <t>Robert Waszkowski</t>
  </si>
  <si>
    <t>Architecture; Computer science; Code (set theory); Computer architecture; Programming language; Geography; Archaeology; Set (abstract data type)</t>
  </si>
  <si>
    <t>http://dx.doi.org/10.1201/9781003383444-10</t>
  </si>
  <si>
    <t>10.1201/9781003383444-10</t>
  </si>
  <si>
    <t>012-502-294-323-046</t>
  </si>
  <si>
    <t>Analyzing structural similarity of user interface layouts of Android apps using deep learning</t>
  </si>
  <si>
    <t>Nathalia da Cruz Alves; Leonardo Kreuch; Christiane Gresse von Wangenheim</t>
  </si>
  <si>
    <t>Computer science; Usability; Human–computer interaction; Graphical user interface; Interactivity; Similarity (geometry); User interface; Android (operating system); Context (archaeology); Consistency (knowledge bases); Artificial intelligence; Multimedia; Programming language; Operating system; Image (mathematics); Paleontology; Biology</t>
  </si>
  <si>
    <t>Coordenação de Aperfeiçoamento de Pessoal de Nível Superior; Conselho Nacional de Desenvolvimento Científico e Tecnológico</t>
  </si>
  <si>
    <t>http://dx.doi.org/10.1145/3554364.3559111</t>
  </si>
  <si>
    <t>10.1145/3554364.3559111</t>
  </si>
  <si>
    <t>000-998-670-479-316; 001-128-986-053-028; 001-593-608-782-358; 004-642-223-976-861; 005-626-516-185-461; 006-001-812-712-787; 011-537-589-992-929; 015-571-465-602-292; 035-800-816-350-173; 048-250-164-511-493; 062-507-789-037-419; 084-054-524-858-771; 110-266-027-681-042; 133-091-970-999-53X; 151-303-749-616-514; 159-422-950-997-446; 170-457-766-372-620</t>
  </si>
  <si>
    <t>012-821-784-810-291</t>
  </si>
  <si>
    <t>A Low-Code Approach for Data View Extraction from Engineering Models with GraphQL</t>
  </si>
  <si>
    <t>István Koren; Nico Jansen; Judith Michael; Bernhard Rumpe; Enno Böse</t>
  </si>
  <si>
    <t>Computer science; Systems Modeling Language; Software engineering; Data modeling; Automation; Source code; Domain-specific language; Domain (mathematical analysis); Digitization; Database; Unified Modeling Language; Programming language; Engineering; Software; Mechanical engineering; Mathematical analysis; Mathematics; Computer vision</t>
  </si>
  <si>
    <t>Deutsche Forschungsgemeinschaft (DFG, German Research Foundation)</t>
  </si>
  <si>
    <t>http://dx.doi.org/10.1109/models-c59198.2023.00139</t>
  </si>
  <si>
    <t>10.1109/models-c59198.2023.00139</t>
  </si>
  <si>
    <t>000-943-045-155-780; 014-553-975-169-024; 021-561-208-912-896; 057-673-176-707-566; 065-807-753-122-551; 068-337-334-214-22X; 070-097-714-065-731; 070-591-300-734-521; 070-920-469-005-644; 077-360-016-777-539; 086-035-932-767-43X; 087-274-355-304-80X; 105-620-007-205-311; 117-317-722-124-530; 118-303-234-780-976; 130-583-213-876-833; 137-740-303-006-197; 149-343-916-985-945; 150-977-099-547-899; 176-355-074-460-049</t>
  </si>
  <si>
    <t>013-298-220-850-469</t>
  </si>
  <si>
    <t>Student Request System Prototype Using Low-Code Development Platform</t>
  </si>
  <si>
    <t>Ittipon Rassameeroj; Pattarapong Jomkhamsri; Napatr Thaithaweewattana</t>
  </si>
  <si>
    <t>Computer science; Workflow; Workload; Desk; Dashboard; Mistake; System administrator; Point (geometry); Service (business); Management system; Interface (matter); World Wide Web; Software engineering; Database; Computer security; Operating system; Engineering; Geometry; Mathematics; Economy; Bubble; Maximum bubble pressure method; Political science; Law; Economics; Operations management</t>
  </si>
  <si>
    <t>http://dx.doi.org/10.1109/admit57209.2022.00038</t>
  </si>
  <si>
    <t>10.1109/admit57209.2022.00038</t>
  </si>
  <si>
    <t>009-553-159-108-978; 078-786-780-796-49X; 093-259-070-570-276</t>
  </si>
  <si>
    <t>013-722-937-457-023</t>
  </si>
  <si>
    <t>Securely extending and running low-code applications with C#</t>
  </si>
  <si>
    <t>Lennart Brüggemann</t>
  </si>
  <si>
    <t>Computer science; Debugging; Software engineering; Source code; KPI-driven code analysis; Compiler; Software versioning; Legacy code; Implementation; Code (set theory); Code review; Code generation; Leverage (statistics); Software development; Operating system; Programming language; Static program analysis; Software; Set (abstract data type); Machine learning; Key (lock)</t>
  </si>
  <si>
    <t>https://arxiv.org/abs/2307.06340</t>
  </si>
  <si>
    <t>http://dx.doi.org/10.48550/arxiv.2307.06340</t>
  </si>
  <si>
    <t>10.48550/arxiv.2307.06340</t>
  </si>
  <si>
    <t>013-923-046-824-847</t>
  </si>
  <si>
    <t>Digitalisierung modular umsetzen</t>
  </si>
  <si>
    <t>Konstruktion</t>
  </si>
  <si>
    <t>07205953</t>
  </si>
  <si>
    <t>VDI Fachmedien GmbH and Co. KG</t>
  </si>
  <si>
    <t>Oliver Lohse; Peter Robl</t>
  </si>
  <si>
    <t>https://elibrary.vdi-verlag.de/10.37544/0720-5953-2021-01-02-44/digitalisierung-modular-umsetzen-volume-73-2021-issue-01-02</t>
  </si>
  <si>
    <t>http://dx.doi.org/10.37544/0720-5953-2021-01-02-44</t>
  </si>
  <si>
    <t>10.37544/0720-5953-2021-01-02-44</t>
  </si>
  <si>
    <t>013-964-576-570-70X</t>
  </si>
  <si>
    <t>Analyzing business process management capabilities of low‐code development platforms</t>
  </si>
  <si>
    <t>Apurvanand Sahay; Davide Di Ruscio; Ludovico Iovino; Alfonso Pierantonio</t>
  </si>
  <si>
    <t>Business Process Model and Notation; Computer science; Workflow; Software engineering; Business process; Business process modeling; Business process management; Process (computing); Notation; Artifact-centric business process model; Code (set theory); Process management; Programming language; Database; Work in process; Engineering; Set (abstract data type); Operations management; Arithmetic; Mathematics</t>
  </si>
  <si>
    <t>https://zenodo.org/records/7973808/files/Softw%20Pract%20Exp%20-%202022%20-%20Sahay%20-%20Analyzing%20business%20process%20management%20capabilities%20of%20low%E2%80%90code%20development%20platforms%20(1).pdf https://zenodo.org/record/7973808</t>
  </si>
  <si>
    <t>http://dx.doi.org/10.1002/spe.3177</t>
  </si>
  <si>
    <t>10.1002/spe.3177</t>
  </si>
  <si>
    <t>003-702-050-492-062; 007-117-528-549-741; 014-732-155-922-15X; 017-236-341-989-522; 024-398-648-713-462; 037-531-014-587-785; 038-265-508-749-593; 040-291-556-233-656; 048-063-552-025-549; 048-169-536-738-368; 052-268-314-679-25X; 055-427-187-815-144; 074-950-560-328-500; 088-437-899-348-413; 098-532-475-362-850; 108-861-269-793-033; 123-391-951-163-456; 125-581-541-574-754; 125-605-941-703-299; 130-583-213-876-833; 136-627-634-084-826</t>
  </si>
  <si>
    <t>014-680-198-551-959</t>
  </si>
  <si>
    <t>An ArchiMate-Based Thematic Knowledge Graph for Low-Code Software Development Domain</t>
  </si>
  <si>
    <t>Computer science; Knowledge graph; Domain knowledge; Exploit; Graph; Knowledge management; Software engineering; Ontology; Software mining; Programming language; Software; Software development; Theoretical computer science; Artificial intelligence; Software construction; Philosophy; Computer security; Epistemology</t>
  </si>
  <si>
    <t>http://dx.doi.org/10.1007/978-3-031-42941-5_40</t>
  </si>
  <si>
    <t>10.1007/978-3-031-42941-5_40</t>
  </si>
  <si>
    <t>000-639-204-770-160; 003-244-190-484-202; 020-012-012-850-832; 024-898-389-258-426; 030-092-029-665-938; 032-831-522-836-007; 038-221-954-734-784; 038-265-508-749-593; 038-341-180-461-140; 055-427-187-815-144; 065-777-676-208-292; 068-958-960-669-725; 070-591-300-734-521; 077-841-254-398-793; 102-354-733-607-624; 106-390-889-136-025; 118-303-234-780-976; 130-583-213-876-833; 144-139-176-463-454; 147-789-942-303-673; 151-101-636-624-133; 152-433-305-256-898; 161-495-047-325-749; 170-340-098-408-202; 182-432-285-652-255; 184-159-372-528-613</t>
  </si>
  <si>
    <t>015-097-345-253-90X</t>
  </si>
  <si>
    <t>A market-oriented database design for critical material research</t>
  </si>
  <si>
    <t>Clean Technologies and Recycling</t>
  </si>
  <si>
    <t>American Institute of Mathematical Sciences (AIMS)</t>
  </si>
  <si>
    <t>Ruby T. Nguyen; Ange-Lionel Toba; Michael H. Severson; Ethan M. Woodbury; Austin R. Carey; D. Devin Imholte; Rexburg Brigham Young University-CIdaho</t>
  </si>
  <si>
    <t>Interface (computing); Supply chain; Scarcity; Risk analysis (engineering); Database design; Key (cryptography); Web page; Quality (business); Commercialization; Computer science</t>
  </si>
  <si>
    <t>https://www.aimspress.com/article/doi/10.3934/ctr.2021002</t>
  </si>
  <si>
    <t>http://dx.doi.org/10.3934/ctr.2021002</t>
  </si>
  <si>
    <t>10.3934/ctr.2021002</t>
  </si>
  <si>
    <t>023-248-253-247-495; 024-567-886-064-28X; 063-590-773-293-633; 068-547-440-302-851; 117-279-920-419-888; 174-271-643-228-549; 197-787-015-747-243</t>
  </si>
  <si>
    <t>015-227-680-806-463</t>
  </si>
  <si>
    <t>Readly - Books Rating Low-Code Platform</t>
  </si>
  <si>
    <t>Bruno Nascimento; Rui Santos; Steven Abrantes; Carlos Quental</t>
  </si>
  <si>
    <t>Computer science; Code (set theory); Context (archaeology); World Wide Web; Reading (process); Human–computer interaction; Set (abstract data type); Paleontology; Political science; Law; Biology; Programming language</t>
  </si>
  <si>
    <t>http://dx.doi.org/10.1109/models-c59198.2023.00141</t>
  </si>
  <si>
    <t>10.1109/models-c59198.2023.00141</t>
  </si>
  <si>
    <t>002-268-701-558-446; 009-962-787-851-700; 032-831-522-836-007; 038-221-954-734-784; 051-308-564-796-042; 053-621-965-608-835; 055-427-187-815-144; 106-390-889-136-025; 130-583-213-876-833; 139-710-349-381-633; 144-139-176-463-454; 161-495-047-325-749; 198-316-018-498-452</t>
  </si>
  <si>
    <t>015-495-950-576-428</t>
  </si>
  <si>
    <t>MODELS Companion - Understanding the role of model transformation compositions in low-code development platforms</t>
  </si>
  <si>
    <t>Apurvanand Sahay; Davide Di Ruscio; Alfonso Pierantonio</t>
  </si>
  <si>
    <t>Software engineering; Architecture; Software system; Workflow; Model transformation; Task (project management); Code development; Composition (language); Computer science; Model-driven architecture</t>
  </si>
  <si>
    <t>https://dl.acm.org/doi/10.1145/3417990.3420197 https://dblp.uni-trier.de/db/conf/models/models2020c.html#SahayRP20</t>
  </si>
  <si>
    <t>http://dx.doi.org/10.1145/3417990.3420197</t>
  </si>
  <si>
    <t>10.1145/3417990.3420197</t>
  </si>
  <si>
    <t>000-108-574-157-133; 005-184-279-300-685; 012-165-347-589-506; 025-876-561-706-382; 028-578-731-726-006; 034-924-826-426-109; 038-265-508-749-593; 038-476-013-495-165; 045-062-994-991-038; 070-097-714-065-731; 072-192-981-404-61X; 075-676-518-853-501; 094-497-106-858-918; 128-110-347-011-219; 130-583-213-876-833</t>
  </si>
  <si>
    <t>015-526-893-598-258</t>
  </si>
  <si>
    <t>Analysis of Low Code-No Code Development Platforms in comparison with Traditional Development Methodologies</t>
  </si>
  <si>
    <t>International Journal for Research in Applied Science and Engineering Technology</t>
  </si>
  <si>
    <t>International Journal for Research in Applied Science and Engineering Technology (IJRASET)</t>
  </si>
  <si>
    <t>Shreyas Shridhar</t>
  </si>
  <si>
    <t>Systems development life cycle; Computer science; Code (set theory); KPI-driven code analysis; Software engineering; Development (topology); Software development; Code review; Software development process; Software; Order (exchange); Static program analysis; Programming language; Business; Mathematical analysis; Mathematics; Set (abstract data type); Finance</t>
  </si>
  <si>
    <t>http://dx.doi.org/10.22214/ijraset.2021.39328</t>
  </si>
  <si>
    <t>10.22214/ijraset.2021.39328</t>
  </si>
  <si>
    <t>015-608-313-325-165</t>
  </si>
  <si>
    <t>Monitoring Appsmith</t>
  </si>
  <si>
    <t>Low-Code Development with Appsmith</t>
  </si>
  <si>
    <t>Rahul Sharma; Rajat Arora</t>
  </si>
  <si>
    <t>Troubleshooting; Flexibility (engineering); Adaptability; Suite; Computer science; Computer security; Engineering; Software engineering; Systems engineering; Operating system; Political science; Management; Law; Economics</t>
  </si>
  <si>
    <t>http://dx.doi.org/10.1007/978-1-4842-9813-8_8</t>
  </si>
  <si>
    <t>10.1007/978-1-4842-9813-8_8</t>
  </si>
  <si>
    <t>Jolan Philippe; Hélène Coullon; Massimo Tisi; Gerson Sunyé</t>
  </si>
  <si>
    <t>016-177-662-301-246</t>
  </si>
  <si>
    <t>Low Code Approach for Business Analytics</t>
  </si>
  <si>
    <t>Daniel Sá; Tiago Guimarães; Antonio Abelha; Manuel Filipe Santos</t>
  </si>
  <si>
    <t>Computer science; JavaScript; Web application; Software engineering; Software deployment; Dashboard; Web application development; Programming paradigm; Relational database management system; World Wide Web; Software; Programming language; Web development; Database; Relational database; Web page</t>
  </si>
  <si>
    <t>http://dx.doi.org/10.1016/j.procs.2023.12.228</t>
  </si>
  <si>
    <t>10.1016/j.procs.2023.12.228</t>
  </si>
  <si>
    <t>038-265-508-749-593; 071-124-622-006-088; 144-139-176-463-454</t>
  </si>
  <si>
    <t>016-400-298-337-857</t>
  </si>
  <si>
    <t>Factors that affect the utilization of low-code development platforms: survey study</t>
  </si>
  <si>
    <t>Revista Română de Informatică și Automatică</t>
  </si>
  <si>
    <t>12201758; 18414303</t>
  </si>
  <si>
    <t>ICI Bucharest</t>
  </si>
  <si>
    <t>Hana A. Alsaadi; Dhefaf T. Radain; Maysoon M. Alzahrani; Wahj F. Alshammari; Dimah Alahmadi; Bahjat Fakieh</t>
  </si>
  <si>
    <t>Survey research; Process management; Code development; Affect (psychology); Computer science</t>
  </si>
  <si>
    <t>http://dx.doi.org/10.33436/v31i3y202110</t>
  </si>
  <si>
    <t>10.33436/v31i3y202110</t>
  </si>
  <si>
    <t>005-027-434-083-109; 028-652-659-038-307; 038-265-508-749-593; 053-671-408-094-11X; 057-378-455-171-248; 065-186-124-682-67X; 084-669-304-369-184; 113-729-185-405-980; 122-405-257-632-425; 122-617-809-662-089; 130-583-213-876-833; 133-475-900-982-057; 144-139-176-463-454; 147-793-987-676-619</t>
  </si>
  <si>
    <t>016-533-250-605-743</t>
  </si>
  <si>
    <t>Low-code/No-code Development : A systematic literature review</t>
  </si>
  <si>
    <t>Hind El Kamouchi; Mohamed Kissi; Omar El Beggar</t>
  </si>
  <si>
    <t>Code review; Code (set theory); Computer science; Realm; Field (mathematics); KPI-driven code analysis; Resource (disambiguation); Software engineering; Static program analysis; Software development; Data science; Software; Political science; Programming language; Set (abstract data type); Computer network; Mathematics; Pure mathematics; Law</t>
  </si>
  <si>
    <t>http://dx.doi.org/10.1109/sita60746.2023.10373712</t>
  </si>
  <si>
    <t>10.1109/sita60746.2023.10373712</t>
  </si>
  <si>
    <t>001-330-619-887-150; 003-244-190-484-202; 013-541-969-076-695; 015-526-893-598-258; 016-400-298-337-857; 020-012-012-850-832; 030-401-641-669-464; 030-932-677-029-592; 032-831-522-836-007; 035-782-144-846-216; 038-265-508-749-593; 042-129-149-645-060; 050-705-271-852-322; 051-308-564-796-042; 053-671-408-094-11X; 064-647-197-240-744; 070-591-300-734-521; 074-063-293-513-902; 074-456-796-365-929; 086-055-619-942-113; 091-206-465-103-304; 102-354-733-607-624; 118-657-834-305-691; 126-372-509-421-366; 130-583-213-876-833; 131-621-542-452-16X; 144-139-176-463-454; 145-530-592-546-126; 152-433-305-256-898; 161-495-047-325-749; 164-931-972-285-016</t>
  </si>
  <si>
    <t>016-857-736-677-342</t>
  </si>
  <si>
    <t>ktrain: A Low-Code Library for Augmented Machine Learning</t>
  </si>
  <si>
    <t>Arun S. Maiya</t>
  </si>
  <si>
    <t>Computer science; Python (programming language); Artificial intelligence; Code (set theory); Programming language; Transformer; Graph; Machine learning; Information retrieval; Theoretical computer science; Engineering; Set (abstract data type); Voltage; Electrical engineering</t>
  </si>
  <si>
    <t>https://arxiv.org/abs/2004.10703</t>
  </si>
  <si>
    <t>http://dx.doi.org/10.48550/arxiv.2004.10703</t>
  </si>
  <si>
    <t>10.48550/arxiv.2004.10703</t>
  </si>
  <si>
    <t>017-084-319-308-970</t>
  </si>
  <si>
    <t>Low-code autoML-augmented data pipeline - a review and experiments</t>
  </si>
  <si>
    <t>Ulla Gain; Virpi Hotti</t>
  </si>
  <si>
    <t>012015</t>
  </si>
  <si>
    <t>Code (cryptography); Parallel computing; Computer science</t>
  </si>
  <si>
    <t>http://ui.adsabs.harvard.edu/abs/2021JPhCS1828a2015G/abstract https://erepo.uef.fi/handle/123456789/24782</t>
  </si>
  <si>
    <t>http://dx.doi.org/10.1088/1742-6596/1828/1/012015</t>
  </si>
  <si>
    <t>10.1088/1742-6596/1828/1/012015</t>
  </si>
  <si>
    <t>043-159-482-361-946</t>
  </si>
  <si>
    <t>017-117-625-391-432</t>
  </si>
  <si>
    <t>The AI-Enabled Enterprise</t>
  </si>
  <si>
    <t>The Enterprise Engineering Series</t>
  </si>
  <si>
    <t>18678920; 18678939</t>
  </si>
  <si>
    <t>Vinay Kulkarni; Sreedhar Reddy; Tony Clark; Henderik Proper</t>
  </si>
  <si>
    <t>Computer science; Process (computing); Software; Set (abstract data type); Software engineering; Face (sociological concept); Code (set theory); Risk analysis (engineering); Digital transformation; Process management; Systems engineering; Knowledge management; Engineering; Operating system; Business; World Wide Web; Programming language; Social science; Sociology</t>
  </si>
  <si>
    <t>http://dx.doi.org/10.1007/978-3-031-29053-4_1</t>
  </si>
  <si>
    <t>10.1007/978-3-031-29053-4_1</t>
  </si>
  <si>
    <t>012-949-925-898-753; 017-695-026-934-356; 037-144-668-868-981; 043-997-419-668-956; 048-260-604-523-48X; 052-174-036-692-560; 062-292-596-479-08X; 070-833-501-281-580; 077-661-895-737-742; 089-428-519-241-895; 091-224-404-680-57X; 128-594-653-384-375; 148-286-190-701-960; 168-839-218-692-932</t>
  </si>
  <si>
    <t>017-496-443-364-591</t>
  </si>
  <si>
    <t>Análise da abordagem LOW-CODE como facilitador da transformação digital em indústrias</t>
  </si>
  <si>
    <t>SENAI ISC</t>
  </si>
  <si>
    <t>Fábio Ramos Alves; Symone Gomes Soares Alcalá</t>
  </si>
  <si>
    <t>Humanities; Physics; Computer science; Art</t>
  </si>
  <si>
    <t>https://etech.emnuvens.com.br/revista-cientifica/article/download/1186/99 https://doi.org/10.18624/etech.v15i1.1186</t>
  </si>
  <si>
    <t>http://dx.doi.org/10.18624/etech.v15i1.1186</t>
  </si>
  <si>
    <t>10.18624/etech.v15i1.1186</t>
  </si>
  <si>
    <t>017-851-388-234-068</t>
  </si>
  <si>
    <t>A GUI-based Low-Code Development Platform for Power Systems Analysis</t>
  </si>
  <si>
    <t>Xuanrong Zhong; Xinyi Zhou; Yang Xia; Guibao Bai; Juyue Dong; Dong Xue</t>
  </si>
  <si>
    <t>Computer science; Graphical user interface; Interface (matter); Software; User interface; Open source; Source code; Open platform; Embedded system; Operating system; Software engineering; Distributed computing; Bubble; Maximum bubble pressure method</t>
  </si>
  <si>
    <t>http://dx.doi.org/10.1109/cac57257.2022.10055210</t>
  </si>
  <si>
    <t>10.1109/cac57257.2022.10055210</t>
  </si>
  <si>
    <t>011-181-464-926-835; 032-831-522-836-007; 038-265-508-749-593; 045-790-009-647-268; 064-395-269-595-731; 070-224-525-199-879; 085-736-393-418-817; 104-484-363-616-344; 115-917-024-265-500; 161-076-453-360-332; 168-379-370-809-23X</t>
  </si>
  <si>
    <t>017-887-942-407-830</t>
  </si>
  <si>
    <t>Recent Trends in Software Development: Low-Code Solutions</t>
  </si>
  <si>
    <t>Ryan Benac; Tauheed Khan Mohd</t>
  </si>
  <si>
    <t>Software engineering; Code (cryptography); Coding (social sciences); Risks and benefits; Computer science; Software development; Momentum (finance)</t>
  </si>
  <si>
    <t>https://link.springer.com/chapter/10.1007/978-3-030-89912-7_41</t>
  </si>
  <si>
    <t>http://dx.doi.org/10.1007/978-3-030-89912-7_41</t>
  </si>
  <si>
    <t>10.1007/978-3-030-89912-7_41</t>
  </si>
  <si>
    <t>002-622-603-370-377; 009-545-711-360-115; 015-835-505-011-523; 020-012-012-850-832; 067-215-097-190-436; 091-206-465-103-304; 099-013-472-406-899; 112-391-312-675-19X; 119-356-240-410-715; 130-583-213-876-833; 184-429-734-492-759; 188-984-494-209-771</t>
  </si>
  <si>
    <t>018-051-682-848-66X</t>
  </si>
  <si>
    <t>A Mixed-Methods Study of Low-Code Development Platforms: Drivers of Digital Innovation in SMEs</t>
  </si>
  <si>
    <t>Laura Bies; Michelle Weber; Tobias Greff; Dirk Werth</t>
  </si>
  <si>
    <t>Agile software development; Vendor; Computer science; Context (archaeology); Key (lock); Code (set theory); Work (physics); Knowledge management; Software; Process management; Software engineering; Business; Engineering; Computer security; Marketing; Mechanical engineering; Paleontology; Set (abstract data type); Biology; Programming language</t>
  </si>
  <si>
    <t>http://dx.doi.org/10.1109/iceccme55909.2022.9987920</t>
  </si>
  <si>
    <t>10.1109/iceccme55909.2022.9987920</t>
  </si>
  <si>
    <t>003-244-190-484-202; 009-545-711-360-115; 009-563-061-344-584; 032-831-522-836-007; 034-104-082-393-08X; 035-782-144-846-216; 038-221-954-734-784; 040-496-422-154-660; 057-378-455-171-248; 070-591-300-734-521; 071-857-306-154-589; 075-518-337-924-629; 082-822-573-105-553; 085-376-307-456-651; 093-242-607-761-611; 100-030-786-845-315; 109-109-109-219-826; 109-191-090-239-08X; 110-022-769-692-540; 119-433-035-235-416; 144-139-176-463-454; 161-495-047-325-749; 164-225-841-088-815; 166-199-256-277-400</t>
  </si>
  <si>
    <t>018-353-340-397-292</t>
  </si>
  <si>
    <t>Merkmale und Entwicklungslinien der Low-Code-Programmierung</t>
  </si>
  <si>
    <t>Stefan Sauer; Nils Weidmann; Jonas Kirchhoff</t>
  </si>
  <si>
    <t>Computer science; Physics</t>
  </si>
  <si>
    <t>http://dx.doi.org/10.1007/978-3-662-67950-0_2</t>
  </si>
  <si>
    <t>10.1007/978-3-662-67950-0_2</t>
  </si>
  <si>
    <t>046-761-971-051-974; 068-546-565-913-889; 079-944-096-577-941</t>
  </si>
  <si>
    <t>018-401-838-085-695</t>
  </si>
  <si>
    <t>Navigating the Low-Code Landscape: A Comparison of Development Platforms</t>
  </si>
  <si>
    <t>Jörg Christian Kirchhof; Nico Jansen; Bernhard Rumpe; Andreas Wortmann</t>
  </si>
  <si>
    <t>Domain engineering; Domain (mathematical analysis); Computer science; Domain analysis; Software engineering; Software development; Code (set theory); Software; Domain model; Data science; Software construction; Domain knowledge; Programming language; Mathematical analysis; Mathematics; Set (abstract data type)</t>
  </si>
  <si>
    <t>http://dx.doi.org/10.1109/models-c59198.2023.00135</t>
  </si>
  <si>
    <t>10.1109/models-c59198.2023.00135</t>
  </si>
  <si>
    <t>021-543-377-840-417; 032-831-522-836-007; 045-261-215-953-502; 070-591-300-734-521; 074-611-214-983-207; 102-815-526-423-688; 104-225-610-168-168; 105-620-007-205-311; 118-303-234-780-976; 125-177-329-002-690; 130-583-213-876-833; 149-343-916-985-945; 158-477-590-829-220; 172-346-215-284-49X</t>
  </si>
  <si>
    <t>018-516-812-902-298</t>
  </si>
  <si>
    <t>HOW TO BOOST ICT SKILLS IN STUDENTS AT HIGHER EDUCATION? A LOW-CODE APPROACH</t>
  </si>
  <si>
    <t>EDULEARN Proceedings</t>
  </si>
  <si>
    <t>IATED</t>
  </si>
  <si>
    <t>Susana Nicola; Alberto Pereira; Teresa Costa; Pedro Guedes; Ricardo Nascimento Araújo; Tiago Gafeira</t>
  </si>
  <si>
    <t>Higher education; Mathematics education; Code (cryptography); Ict skills; Computer science</t>
  </si>
  <si>
    <t>https://library.iated.org/view/NICOLA2021HOW</t>
  </si>
  <si>
    <t>http://dx.doi.org/10.21125/edulearn.2021.1652</t>
  </si>
  <si>
    <t>10.21125/edulearn.2021.1652</t>
  </si>
  <si>
    <t>018-606-875-478-251</t>
  </si>
  <si>
    <t>Applying Data Analytics &amp; Machine Learning Methods for Recovery Factor Prediction and Uncertainty Modelling</t>
  </si>
  <si>
    <t>SPE</t>
  </si>
  <si>
    <t>Munish Kumar; Kanna Swaminathan; Aizat Rusli; Abel Thomas-Hy</t>
  </si>
  <si>
    <t>Field (mathematics); Enhanced oil recovery; Computer science; Key (lock); Production (economics); Big data; Process (computing); Range (aeronautics); Operator (biology); Oil field; Radio frequency; Data mining; Petroleum engineering; Engineering; Mathematics; Chemistry; Telecommunications; Biochemistry; Computer security; Repressor; Transcription factor; Pure mathematics; Economics; Gene; Macroeconomics; Aerospace engineering; Operating system</t>
  </si>
  <si>
    <t>http://dx.doi.org/10.2118/210769-ms</t>
  </si>
  <si>
    <t>10.2118/210769-ms</t>
  </si>
  <si>
    <t>092-665-634-371-772; 123-498-859-171-509; 154-256-637-587-755</t>
  </si>
  <si>
    <t>018-646-503-535-311</t>
  </si>
  <si>
    <t>Combining Rigorous Requirements Specifications with Low-Code Platforms to Rapid Development Software Business Applications</t>
  </si>
  <si>
    <t>Pedro Galhardo; Alberto Rodrigues da Silva</t>
  </si>
  <si>
    <t>Computer science; Software engineering; Consistency (knowledge bases); Software development; Code generation; Software; Code (set theory); Systems engineering; Programming language; Engineering; Operating system; Set (abstract data type); Artificial intelligence; Key (lock)</t>
  </si>
  <si>
    <t>https://www.mdpi.com/2076-3417/12/19/9556/pdf?version=1663934929 https://doi.org/10.3390/app12199556</t>
  </si>
  <si>
    <t>http://dx.doi.org/10.3390/app12199556</t>
  </si>
  <si>
    <t>10.3390/app12199556</t>
  </si>
  <si>
    <t>006-957-683-118-98X; 010-758-489-648-20X; 011-895-798-909-79X; 013-889-173-138-026; 017-872-759-580-991; 032-831-522-836-007; 041-444-860-723-984; 048-641-339-385-504; 054-700-754-182-338; 058-923-657-027-719; 062-830-707-254-672; 069-745-004-003-875; 070-591-300-734-521; 080-183-055-457-97X; 086-332-777-529-829; 091-206-465-103-304; 093-656-200-160-013; 116-378-585-385-322; 118-878-729-997-234; 127-427-786-681-15X; 129-220-857-261-22X; 135-363-064-541-227; 135-531-996-625-674; 138-440-153-838-095; 141-526-170-930-841; 144-139-176-463-454</t>
  </si>
  <si>
    <t>018-722-748-504-005</t>
  </si>
  <si>
    <t>Test Case Expression in a Low-Code Development Platform</t>
  </si>
  <si>
    <t>Ziliang Zhang; Jeff Gray</t>
  </si>
  <si>
    <t>http://dx.doi.org/10.1145/3603287.3651211</t>
  </si>
  <si>
    <t>10.1145/3603287.3651211</t>
  </si>
  <si>
    <t>001-330-619-887-150; 013-895-812-689-096; 026-453-851-426-92X; 051-195-648-647-847; 052-552-622-631-328; 083-065-382-602-427; 087-154-727-496-210; 121-980-294-085-592; 157-692-724-353-017</t>
  </si>
  <si>
    <t>019-187-132-796-753</t>
  </si>
  <si>
    <t>Proposing a Framework for Impact Analysis for Low-Code Development Platforms</t>
  </si>
  <si>
    <t>Michiel Overeem; Slinger Jansen</t>
  </si>
  <si>
    <t>Computer science; Software engineering; Software development; Change impact analysis; Static program analysis; Code review; Process (computing); Code (set theory); Software; Software development process; Plan (archaeology); Process management; Systems engineering; Engineering; Operating system; Programming language; Set (abstract data type); Archaeology; History</t>
  </si>
  <si>
    <t>http://dx.doi.org/10.1109/models-c53483.2021.00020</t>
  </si>
  <si>
    <t>10.1109/models-c53483.2021.00020</t>
  </si>
  <si>
    <t>002-610-381-331-285; 004-355-472-928-586; 008-350-649-411-973; 011-054-193-483-507; 011-461-760-681-314; 020-135-987-995-783; 029-032-396-980-956; 035-653-294-977-632; 038-494-376-891-190; 055-001-786-089-713; 057-536-179-112-794; 085-286-135-084-273; 091-206-465-103-304; 091-228-146-530-103; 097-989-348-013-651; 098-081-919-001-491; 109-370-808-728-442; 109-895-913-384-073; 118-215-430-607-708; 118-680-009-045-418; 130-583-213-876-833; 157-479-713-831-957; 186-948-309-647-964; 188-984-494-209-771</t>
  </si>
  <si>
    <t>019-604-395-281-342</t>
  </si>
  <si>
    <t>Building Portal Apps</t>
  </si>
  <si>
    <t>Beginning Power Apps</t>
  </si>
  <si>
    <t>Tim Leung</t>
  </si>
  <si>
    <t>World Wide Web; Code (cryptography); Computer science</t>
  </si>
  <si>
    <t>https://link.springer.com/chapter/10.1007/978-1-4842-6683-0_14</t>
  </si>
  <si>
    <t>http://dx.doi.org/10.1007/978-1-4842-6683-0_14</t>
  </si>
  <si>
    <t>10.1007/978-1-4842-6683-0_14</t>
  </si>
  <si>
    <t>Lars Westermann; Johannes Mey; René Schöne; Uwe Aßmann</t>
  </si>
  <si>
    <t>019-787-367-834-178</t>
  </si>
  <si>
    <t>Perbandingan Efisiensi Antara Pengembangan Dengan Laravel Dan Flutterflow Pada Sistem Informasi Kepegawaian</t>
  </si>
  <si>
    <t>Jurnal Sistem Informasi dan Ilmu Komputer</t>
  </si>
  <si>
    <t>29864976; 29865158</t>
  </si>
  <si>
    <t>Fakultas Hukum, Universitas Katolik Widya Karya Malang</t>
  </si>
  <si>
    <t>null Riki Chandra; null Muhammad Rachmadi</t>
  </si>
  <si>
    <t>https://journal.widyakarya.ac.id/index.php/jusiik-widyakarya/article/download/2892/2599 https://doi.org/10.59581/jusiik-widyakarya.v2i2.2892</t>
  </si>
  <si>
    <t>http://dx.doi.org/10.59581/jusiik-widyakarya.v2i2.2892</t>
  </si>
  <si>
    <t>10.59581/jusiik-widyakarya.v2i2.2892</t>
  </si>
  <si>
    <t>Blockchain Application Development Using Model-Driven Engineering and Low-Code Platforms: A Survey</t>
  </si>
  <si>
    <t>Simon Curty; Felix Härer; Hans-Georg Fill</t>
  </si>
  <si>
    <t>020-012-012-850-832</t>
  </si>
  <si>
    <t>Low-code Engineering for Internet of things: A state of research</t>
  </si>
  <si>
    <t>Felicien Ihirwe; Davide Di Ruscio; Silvia Mazzini; Pierluigi Pierini; Alfonso Pierantonio</t>
  </si>
  <si>
    <t>Set (psychology); Code (cryptography); Data science; Computer science; State (computer science); Internet of Things</t>
  </si>
  <si>
    <t>Lowcomote project under EU Horizon 2020</t>
  </si>
  <si>
    <t>http://ui.adsabs.harvard.edu/abs/2020arXiv200901876I/abstract http://export.arxiv.org/pdf/2009.01876 https://arxiv.org/pdf/2009.01876.pdf https://arxiv.org/abs/2009.01876</t>
  </si>
  <si>
    <t>http://dx.doi.org/10.1145/3417990.3420208</t>
  </si>
  <si>
    <t>10.1145/3417990.3420208</t>
  </si>
  <si>
    <t>003-080-965-191-846; 003-658-578-066-429; 006-034-526-906-207; 015-809-824-431-681; 016-860-534-859-970; 022-174-406-136-10X; 023-554-880-694-476; 026-802-301-796-814; 027-211-705-967-706; 031-952-982-808-044; 034-359-498-291-217; 042-810-892-960-670; 077-018-393-280-700; 078-992-877-626-128; 079-527-897-123-491; 086-774-263-413-528; 096-540-508-652-916; 102-638-853-945-622; 105-627-564-278-080; 144-139-176-463-454; 160-388-526-404-110; 194-169-775-626-711; 197-580-836-268-313</t>
  </si>
  <si>
    <t>020-069-466-735-30X</t>
  </si>
  <si>
    <t>DESENVOLVIMENTO DE UM APLICATIVO LOW-CODE (POWERAPP) PARA A CONTAGEM DE INVENTÁRIO</t>
  </si>
  <si>
    <t>Simpósio de Engenharia de Produção - SIMEP</t>
  </si>
  <si>
    <t>Douglas Oliveira; Leonardo Guimarães Borges; Igor Pinheiro de Araújo Costa; Fábio Pereira de Freitas; Prof. Dr. Marcos Santos (IME)</t>
  </si>
  <si>
    <t>http://dx.doi.org/10.29327/12simep.788421</t>
  </si>
  <si>
    <t>10.29327/12simep.788421</t>
  </si>
  <si>
    <t>020-250-677-478-135</t>
  </si>
  <si>
    <t>A computational medical XR discipline</t>
  </si>
  <si>
    <t>George Papagiannakis</t>
  </si>
  <si>
    <t>Computer science; Computational neuroscience; Field (mathematics); Graphics; Computer graphics; Virtual reality; Medical science; Human–computer interaction; Code (set theory); Computational model; Computational science; Artificial intelligence; Computer graphics (images); Medicine; Mathematics; Set (abstract data type); Pure mathematics; Medical education; Programming language</t>
  </si>
  <si>
    <t>https://arxiv.org/abs/2108.04136</t>
  </si>
  <si>
    <t>http://dx.doi.org/10.48550/arxiv.2108.04136</t>
  </si>
  <si>
    <t>10.48550/arxiv.2108.04136</t>
  </si>
  <si>
    <t>020-354-242-755-961</t>
  </si>
  <si>
    <t>Automated Deployment and Management of Self-* Applications on Hybrid Clouds</t>
  </si>
  <si>
    <t>Lom Messan Hillah; Rodrigo Assad; Antonia Bertolino; Libero Maesano; Juliano Iyoda</t>
  </si>
  <si>
    <t>Software deployment; Automation; Embedded system; Code (cryptography); Computer science; Position paper; Cloud computing</t>
  </si>
  <si>
    <t>https://hal.archives-ouvertes.fr/hal-01559443</t>
  </si>
  <si>
    <t>020-938-788-996-280</t>
  </si>
  <si>
    <t>Iterative Design and Evaluation of a Low-Code Development Platform for Welding Robot Control</t>
  </si>
  <si>
    <t>Bernhard Schenkenfelder; Michael Moser; Michael Pfeiffer; Josef Pichler; Christian Salomon; Mario Winterer</t>
  </si>
  <si>
    <t>Computer science; Software engineering; Software development; Usability; Bridging (networking); Code refactoring; Human–computer interaction; Robot; Software development process; Software; Software construction; Iterative design; Programming language; Artificial intelligence; Engineering; Compatibility (geochemistry); Chemical engineering; Computer network</t>
  </si>
  <si>
    <t>http://dx.doi.org/10.1109/etfa54631.2023.10275606</t>
  </si>
  <si>
    <t>10.1109/etfa54631.2023.10275606</t>
  </si>
  <si>
    <t>003-244-190-484-202; 009-545-711-360-115; 021-808-140-983-787; 021-918-955-854-027; 051-308-564-796-042; 062-988-280-981-917; 070-591-300-734-521; 081-121-631-200-922; 091-206-465-103-304; 107-781-318-461-056; 127-568-485-379-482; 134-124-959-869-763; 151-101-636-624-133; 158-752-499-155-521</t>
  </si>
  <si>
    <t>020-950-088-789-565</t>
  </si>
  <si>
    <t>Using Low Code to Automate Public Service Workflows: Three Cases</t>
  </si>
  <si>
    <t>Code4Lib Journal</t>
  </si>
  <si>
    <t>Dianna Morganti; Jess Williams</t>
  </si>
  <si>
    <t>Software engineering; Code (cryptography); Workflow; Public service; Computer science</t>
  </si>
  <si>
    <t>https://journal.code4lib.org/articles/16096</t>
  </si>
  <si>
    <t>020-981-613-304-223</t>
  </si>
  <si>
    <t>GPCE - Towards supporting SPL engineering in low-code platforms using a DSL approach</t>
  </si>
  <si>
    <t>Alexandre Bragança; Isabel Azevedo; Nuno Bettencourt; Carlos Morais; Diogo S. Teixeira; David Caetano</t>
  </si>
  <si>
    <t>Software engineering; Web application; Domain-specific language; Digital subscriber line; Reuse; Software; Context (language use); Construct (python library); Computer science; Metamodeling</t>
  </si>
  <si>
    <t>https://dl.acm.org/doi/pdf/10.1145/3486609.3487196</t>
  </si>
  <si>
    <t>http://dx.doi.org/10.1145/3486609.3487196</t>
  </si>
  <si>
    <t>10.1145/3486609.3487196</t>
  </si>
  <si>
    <t>000-639-204-770-160; 006-780-350-455-637; 008-713-742-422-933; 013-071-761-362-39X; 017-457-186-009-510; 020-012-012-850-832; 023-390-146-910-412; 024-397-293-758-818; 035-533-931-507-339; 037-910-995-803-704; 053-912-005-513-652; 059-717-889-243-532; 072-692-698-648-679; 091-206-465-103-304; 092-622-340-306-860; 101-993-623-013-782; 104-909-889-830-186; 115-705-238-653-459; 119-356-240-410-715; 130-583-213-876-833; 151-101-636-624-133; 155-103-696-923-949; 156-986-492-796-587; 194-169-775-626-711; 197-541-966-135-533</t>
  </si>
  <si>
    <t>021-286-618-415-768</t>
  </si>
  <si>
    <t>Modernized Application Development Using Optimized Low Code Platform</t>
  </si>
  <si>
    <t>Vaishali Phalake; Shashank Joshi; Kuldip Rade; Vijay Phalke</t>
  </si>
  <si>
    <t>Computer science; Code (set theory); KPI-driven code analysis; Code generation; Graphical user interface; Software; Software engineering; Source code; User interface; Development (topology); Interface (matter); Development environment; Software development; Human–computer interaction; Embedded system; Operating system; Static program analysis; Programming language; Mathematical analysis; Mathematics; Set (abstract data type); Bubble; Maximum bubble pressure method; Key (lock)</t>
  </si>
  <si>
    <t>http://dx.doi.org/10.1109/asiancon55314.2022.9908726</t>
  </si>
  <si>
    <t>10.1109/asiancon55314.2022.9908726</t>
  </si>
  <si>
    <t>009-648-291-110-188; 015-495-950-576-428; 015-835-505-011-523; 038-265-508-749-593; 091-206-465-103-304; 130-583-213-876-833; 130-941-096-036-567</t>
  </si>
  <si>
    <t>021-928-953-092-881</t>
  </si>
  <si>
    <t>Low Code Development Platform for Digital Transformation</t>
  </si>
  <si>
    <t>Software engineering; Digital transformation; Code generation; Code (cryptography); Rapid application development; Drag and drop; Software; Visual modeling; Scratch; Computer science</t>
  </si>
  <si>
    <t>https://link.springer.com/chapter/10.1007/978-981-16-0882-7_61</t>
  </si>
  <si>
    <t>http://dx.doi.org/10.1007/978-981-16-0882-7_61</t>
  </si>
  <si>
    <t>10.1007/978-981-16-0882-7_61</t>
  </si>
  <si>
    <t>000-235-674-128-200; 009-875-142-573-031; 038-265-508-749-593; 040-566-922-312-283; 042-703-580-164-380; 148-081-786-974-469</t>
  </si>
  <si>
    <t>022-143-505-512-615</t>
  </si>
  <si>
    <t>Building Teams Apps Using Solution Accelerators</t>
  </si>
  <si>
    <t>Building Solutions with Microsoft Teams</t>
  </si>
  <si>
    <t>Jenkins Ns</t>
  </si>
  <si>
    <t>Software engineering; Code (cryptography); Work (electrical); Extensibility; Computer science; Microsoft Visual Studio</t>
  </si>
  <si>
    <t>https://link.springer.com/chapter/10.1007/978-1-4842-6476-8_9</t>
  </si>
  <si>
    <t>http://dx.doi.org/10.1007/978-1-4842-6476-8_9</t>
  </si>
  <si>
    <t>10.1007/978-1-4842-6476-8_9</t>
  </si>
  <si>
    <t>022-347-048-805-512</t>
  </si>
  <si>
    <t>Jiachun Du; Hanyue Duan; Nan Zhao; Ruihang Tian</t>
  </si>
  <si>
    <t>SCADA; Software engineering; Usability; Structure (mathematical logic); User experience design; Focus (computing); Computer science; Function (engineering); Cloud computing; Internet of Things</t>
  </si>
  <si>
    <t>https://link.springer.com/chapter/10.1007/978-3-030-90179-0_56 https://doi.org/10.1007/978-3-030-90179-0_56</t>
  </si>
  <si>
    <t>http://dx.doi.org/10.1007/978-3-030-90179-0_56</t>
  </si>
  <si>
    <t>10.1007/978-3-030-90179-0_56</t>
  </si>
  <si>
    <t>003-942-711-003-872; 026-620-699-178-110; 028-683-156-364-954; 038-811-308-632-249; 049-604-958-546-26X; 083-563-756-016-644; 108-726-670-851-672; 111-882-594-797-223; 112-125-696-957-45X; 158-330-135-217-20X; 167-366-249-391-485</t>
  </si>
  <si>
    <t>022-547-011-483-392</t>
  </si>
  <si>
    <t>IMPLEMENTASI E-COMMERCE MENGGUNAKAN LOW CODE PROGRAMMING  PADA SAM'S FOODIE BERBASIS RESPONSIVE WEB</t>
  </si>
  <si>
    <t>Jurnal Informatika dan Bisnis</t>
  </si>
  <si>
    <t>24775363; 23019670</t>
  </si>
  <si>
    <t>Institut Bisnis dan Informatika Kwik Kian Gie</t>
  </si>
  <si>
    <t>Akhmad Budi</t>
  </si>
  <si>
    <t>Computer science; Upload; Code (set theory); World Wide Web; Web application; Programming language; Set (abstract data type)</t>
  </si>
  <si>
    <t>https://jurnal.kwikkiangie.ac.id/index.php/JIB/article/download/1001/712 https://doi.org/10.46806/jib.v12i1.1001</t>
  </si>
  <si>
    <t>http://dx.doi.org/10.46806/jib.v12i1.1001</t>
  </si>
  <si>
    <t>10.46806/jib.v12i1.1001</t>
  </si>
  <si>
    <t>022-819-248-554-220</t>
  </si>
  <si>
    <t>Visual Smart Contracts for DAML</t>
  </si>
  <si>
    <t>Reiko Heckel; Zobia Erum; Nitia Rahmi; Albert Pul</t>
  </si>
  <si>
    <t>Computer science; Programming language; Notation; Semantics (computer science); Implementation; Domain (mathematical analysis); Graph; Graph rewriting; Visual modeling; Software engineering; Theoretical computer science; Unified Modeling Language; Software; Mathematical analysis; Arithmetic; Mathematics</t>
  </si>
  <si>
    <t>http://dx.doi.org/10.1007/978-3-031-09843-7_8</t>
  </si>
  <si>
    <t>10.1007/978-3-031-09843-7_8</t>
  </si>
  <si>
    <t>008-448-407-014-102; 010-132-942-559-412; 023-727-828-668-791; 027-376-885-405-705; 043-649-846-790-285; 049-293-638-779-384; 059-678-849-081-47X; 089-952-820-584-003; 092-296-432-481-446; 150-426-197-988-646; 176-972-476-102-483; 177-650-293-874-944</t>
  </si>
  <si>
    <t>023-445-361-113-745</t>
  </si>
  <si>
    <t>MODELS - OSTRICH - A Type-Safe Template Language for Low-Code Development</t>
  </si>
  <si>
    <t>Hugo Lourenço; Carla Ferreira; João Costa Seco</t>
  </si>
  <si>
    <t>Porting; Software engineering; Consistency (database systems); Reuse; Computer science; Type safety; Model-driven architecture; Metamodeling; Adaptation (computer science); User interface</t>
  </si>
  <si>
    <t>FCT/MCTES</t>
  </si>
  <si>
    <t>https://dblp.uni-trier.de/db/conf/models/models2021.html#LourencoFS21</t>
  </si>
  <si>
    <t>http://dx.doi.org/10.1109/models50736.2021.00030</t>
  </si>
  <si>
    <t>10.1109/models50736.2021.00030</t>
  </si>
  <si>
    <t>000-862-740-027-428; 004-283-995-542-711; 006-017-693-692-950; 007-974-655-843-827; 014-918-757-054-519; 018-198-259-587-42X; 020-136-325-794-899; 023-522-384-614-194; 042-546-904-897-219; 047-627-767-776-838; 050-229-826-906-095; 064-469-812-534-340; 065-018-908-243-744; 069-830-455-258-97X; 073-121-751-361-579; 079-660-735-259-356; 081-498-970-720-359; 091-009-233-650-322; 108-584-332-081-491; 143-494-347-458-036; 146-264-294-575-68X; 151-574-073-916-086</t>
  </si>
  <si>
    <t>024-075-503-139-133</t>
  </si>
  <si>
    <t>Citizen Developers – KIPIC Case Study: Empowering Innovation and Accelerating Digital Transformation</t>
  </si>
  <si>
    <t>Hadla S. Alfedaghi</t>
  </si>
  <si>
    <t>Computer science; Digital transformation; Business model; Code (set theory); Engineering management; Process management; Knowledge management; Business; Engineering; Marketing; World Wide Web; Set (abstract data type); Programming language</t>
  </si>
  <si>
    <t>http://dx.doi.org/10.2118/214520-ms</t>
  </si>
  <si>
    <t>10.2118/214520-ms</t>
  </si>
  <si>
    <t>Tharindu B. Hewage; Shashikant Ilager; Maria A. Rodriguez; Rajkumar Buyya</t>
  </si>
  <si>
    <t>024-828-929-007-764</t>
  </si>
  <si>
    <t>Digital Public Goods Interoperability: A Low-Code Middleware Approach</t>
  </si>
  <si>
    <t>Andrew Amstrong Musoke; Jean Paul Nishimirwe; Nafiu Lawal; Assane Gueye</t>
  </si>
  <si>
    <t>Interoperability; Middleware (distributed applications); Computer science; Modular design; Computer security; World Wide Web; Operating system</t>
  </si>
  <si>
    <t>http://dx.doi.org/10.1145/3588001.3609376</t>
  </si>
  <si>
    <t>10.1145/3588001.3609376</t>
  </si>
  <si>
    <t>000-639-204-770-160; 017-887-942-407-830; 038-108-691-805-522; 107-532-580-627-587; 136-277-432-013-635</t>
  </si>
  <si>
    <t>024-898-389-258-426</t>
  </si>
  <si>
    <t>MODELS Companion - Closing the gap between designers and developers in a low code ecosystem</t>
  </si>
  <si>
    <t>Mariana Bexiga; Stoyan Garbatov; João Costa Seco</t>
  </si>
  <si>
    <t>Engineering management; Digital transformation; Work (electrical); Point (typography); Software; Craft; Model transformation; Computer science; Process (engineering); Product (business)</t>
  </si>
  <si>
    <t>https://dl.acm.org/doi/10.1145/3417990.3420195 https://run.unl.pt/handle/10362/116771 https://run.unl.pt/bitstream/10362/116771/1/Bexiga_2021.pdf https://dblp.uni-trier.de/db/conf/models/models2020c.html#BexigaGS20</t>
  </si>
  <si>
    <t>http://dx.doi.org/10.1145/3417990.3420195</t>
  </si>
  <si>
    <t>10.1145/3417990.3420195</t>
  </si>
  <si>
    <t>001-084-090-002-63X; 018-776-731-469-040; 028-454-574-509-387; 048-435-574-383-720; 051-978-969-784-595; 064-042-140-533-173; 114-343-176-104-371; 135-988-441-641-080; 181-248-130-049-850; 197-434-398-770-796</t>
  </si>
  <si>
    <t>025-676-833-536-203</t>
  </si>
  <si>
    <t>Experimental Survey's results for IoT Projects with Tinkercad Circuits Prototypes for Virtual Classes</t>
  </si>
  <si>
    <t>Antonio Carlos Bento; Daniel Couto Gatti</t>
  </si>
  <si>
    <t>Computer science; Internet of Things; Process (computing); Point (geometry); Damages; The Internet; Development (topology); Engineering management; World Wide Web; Engineering; Mathematical analysis; Geometry; Mathematics; Political science; Law; Operating system</t>
  </si>
  <si>
    <t>http://dx.doi.org/10.1109/ieeeconf56852.2023.10104663</t>
  </si>
  <si>
    <t>10.1109/ieeeconf56852.2023.10104663</t>
  </si>
  <si>
    <t>004-117-927-242-561; 010-590-877-537-863; 025-811-948-634-785; 033-251-980-324-178; 046-987-729-347-226; 047-631-178-882-124; 060-217-826-031-692; 060-466-441-704-654; 060-999-107-531-833; 064-365-307-532-866; 123-816-852-695-917; 137-359-955-889-981; 137-616-902-479-676; 143-219-958-673-556; 159-821-729-312-047; 168-617-520-246-665; 174-379-551-899-85X</t>
  </si>
  <si>
    <t>025-846-048-370-913</t>
  </si>
  <si>
    <t>Challenges and Barriers of Using Low Code Software for Machine Learning</t>
  </si>
  <si>
    <t>Md Abdullah Al Alamin; Gias Uddin</t>
  </si>
  <si>
    <t>Documentation; DevOps; Software deployment; Computer science; Domain (mathematical analysis); Data science; Pipeline (software); Subject-matter expert; Empirical research; Artificial intelligence; Software engineering; Mathematical analysis; Philosophy; Mathematics; Epistemology; Expert system; Programming language</t>
  </si>
  <si>
    <t>https://arxiv.org/abs/2211.04661</t>
  </si>
  <si>
    <t>http://dx.doi.org/10.48550/arxiv.2211.04661</t>
  </si>
  <si>
    <t>10.48550/arxiv.2211.04661</t>
  </si>
  <si>
    <t>026-247-316-694-247</t>
  </si>
  <si>
    <t>Developing an AI-Enabled IIoT Platform - Lessons Learned from Early Use Case Validation</t>
  </si>
  <si>
    <t>Holger Eichelberger; Gregory Palmer; Svenja Reimer; Tat Trong Vu; Hieu Do; Sofiane Laridi; Alexander Weber; Claudia Niederée; Thomas Hildebrandt</t>
  </si>
  <si>
    <t>Software deployment; Computer science; Context (archaeology); Asset (computer security); Systems engineering; Software engineering; Engineering; Computer security; Paleontology; Biology</t>
  </si>
  <si>
    <t>http://dx.doi.org/10.1007/978-3-031-36889-9_19</t>
  </si>
  <si>
    <t>10.1007/978-3-031-36889-9_19</t>
  </si>
  <si>
    <t>004-897-635-729-60X; 015-721-521-001-012; 024-934-625-349-73X; 029-380-939-184-915; 038-270-546-991-109; 040-461-067-741-755; 043-193-626-178-278; 047-606-101-009-496; 059-149-073-001-124; 059-717-889-243-532; 063-244-735-693-300; 076-632-523-247-997; 078-497-683-388-32X; 088-184-489-330-656; 092-777-734-085-34X; 097-090-254-097-393; 101-477-494-395-719; 111-921-837-741-996; 118-344-159-936-803; 120-589-419-476-303; 126-378-419-397-670; 133-891-660-153-796; 163-963-621-521-726; 173-017-572-402-908; 175-286-394-043-778</t>
  </si>
  <si>
    <t>026-940-243-391-434</t>
  </si>
  <si>
    <t>Discovering the Significance of Sports Footwear Brands through Text Analysis</t>
  </si>
  <si>
    <t>01282603; 26369168</t>
  </si>
  <si>
    <t>Global Academy of Training and Research (GATR) Enterprise</t>
  </si>
  <si>
    <t>Sara Slamić Tarade; Dijana Vuković</t>
  </si>
  <si>
    <t>Computer science; The Internet; Competitor analysis; Novelty; Content analysis; Advertising; Nike; World Wide Web; Marketing; Psychology; Business; Sociology; Social psychology; Social science</t>
  </si>
  <si>
    <t>http://dx.doi.org/10.35609/jmmr.2023.8.4(7)</t>
  </si>
  <si>
    <t>10.35609/jmmr.2023.8.4(7)</t>
  </si>
  <si>
    <t>006-106-716-624-649; 010-733-479-302-933; 046-732-508-132-833; 081-956-097-920-609; 083-393-876-510-365</t>
  </si>
  <si>
    <t>027-171-338-896-120</t>
  </si>
  <si>
    <t>Generating Low-Code Applications from Enterprise Ontology</t>
  </si>
  <si>
    <t>Marien R. Krouwel; Martin Op 't Land; Henderik A. Proper</t>
  </si>
  <si>
    <t>Flexibility (engineering); Enterprise information system; Computer science; Enterprise software; Enterprise system; Enterprise systems engineering; Limiting; Enterprise life cycle; Ontology; Knowledge management; Software engineering; Process management; Enterprise architecture; Engineering; Economics; Management; Mechanical engineering; Architecture; Art; Visual arts; Philosophy; Epistemology</t>
  </si>
  <si>
    <t>http://dx.doi.org/10.1007/978-3-031-21488-2_2</t>
  </si>
  <si>
    <t>10.1007/978-3-031-21488-2_2</t>
  </si>
  <si>
    <t>003-244-190-484-202; 007-346-327-861-13X; 007-508-323-907-312; 017-287-431-527-065; 030-378-498-373-405; 030-786-916-442-876; 034-504-119-946-93X; 038-265-508-749-593; 054-175-364-533-443; 065-364-925-019-48X; 070-591-300-734-521; 076-618-558-059-717; 091-206-465-103-304; 098-563-835-117-464; 112-123-195-225-390; 125-130-407-835-180; 128-632-984-531-725; 144-139-176-463-454; 148-506-978-537-790; 152-103-655-826-334; 156-490-141-016-412; 161-980-397-520-981</t>
  </si>
  <si>
    <t>027-261-396-031-693</t>
  </si>
  <si>
    <t>Integrating Uni-messe and FIWARE for Low-Code Development of Complex Context-Aware Applications</t>
  </si>
  <si>
    <t>Distributed, Ambient and Pervasive Interactions. Smart Environments, Ecosystems, and Cities</t>
  </si>
  <si>
    <t>Takuya Nakata; Tasuku Watanabe; Sinan Chen; Masahide Nakamura</t>
  </si>
  <si>
    <t>Context (archaeology); Code (set theory); Computer science; Process management; Programming language; Business; History; Archaeology; Set (abstract data type)</t>
  </si>
  <si>
    <t>http://dx.doi.org/10.1007/978-3-031-05463-1_14</t>
  </si>
  <si>
    <t>10.1007/978-3-031-05463-1_14</t>
  </si>
  <si>
    <t>002-518-354-934-812; 012-191-814-597-695; 014-281-812-218-243; 019-430-377-060-821; 021-977-517-664-055; 022-786-182-737-99X; 042-168-773-166-372; 048-521-905-162-035; 050-981-304-349-864; 052-450-485-638-939; 059-279-787-416-028; 069-297-172-787-457; 073-252-112-030-677; 073-530-323-605-298; 078-606-818-910-85X; 081-867-917-933-268; 082-898-893-423-316; 088-304-123-426-809; 092-852-667-527-036; 096-866-418-259-758; 106-556-525-332-196; 171-069-035-737-050; 172-113-071-425-89X; 195-589-802-496-025</t>
  </si>
  <si>
    <t>028-239-600-356-563</t>
  </si>
  <si>
    <t>An Investigation of Why Low Code Platforms Provide Answers and New Challenges</t>
  </si>
  <si>
    <t>Proceedings of the Annual Hawaii International Conference on System Sciences</t>
  </si>
  <si>
    <t>Edona Elshan; Ernestine Dickhaut; Philipp Alexander Ebel</t>
  </si>
  <si>
    <t>Computer science; Code (set theory); Software engineering; Programming language; Set (abstract data type)</t>
  </si>
  <si>
    <t>https://scholarspace.manoa.hawaii.edu/bitstreams/f11aeb26-babb-4e37-bdb2-c8be968c525b/download https://doi.org/10.24251/hicss.2023.746</t>
  </si>
  <si>
    <t>http://dx.doi.org/10.24251/hicss.2023.746</t>
  </si>
  <si>
    <t>10.24251/hicss.2023.746</t>
  </si>
  <si>
    <t>028-435-935-009-633</t>
  </si>
  <si>
    <t>How flexible ML Ops delivery shortens time to impact and enables easier integration into existing workflows</t>
  </si>
  <si>
    <t>European Association of Geoscientists &amp; Engineers</t>
  </si>
  <si>
    <t>A. Liashenko; D. Thelan</t>
  </si>
  <si>
    <t>Computer science; Workflow; Cloud computing; Retraining; Software engineering; Architecture; Distributed computing; Embedded system; Machine learning; Data science; Artificial intelligence; Database; Operating system; Art; International trade; Business; Visual arts</t>
  </si>
  <si>
    <t>http://dx.doi.org/10.3997/2214-4609.2023101245</t>
  </si>
  <si>
    <t>10.3997/2214-4609.2023101245</t>
  </si>
  <si>
    <t>028-652-659-038-307</t>
  </si>
  <si>
    <t>AN APPROACH USING A LOW-CODE PLATFORM FOR RETRAINING PROFESSIONALS TO ICT</t>
  </si>
  <si>
    <t>José Carlos Metrôlho; Ricardo Araujo; Fernando Ribeiro; Nuno Castela</t>
  </si>
  <si>
    <t>Software engineering; Code (cryptography); Retraining; Computer science; Information and Communications Technology</t>
  </si>
  <si>
    <t>https://library.iated.org/view/METROLHO2019ANA</t>
  </si>
  <si>
    <t>http://dx.doi.org/10.21125/edulearn.2019.1719</t>
  </si>
  <si>
    <t>10.21125/edulearn.2019.1719</t>
  </si>
  <si>
    <t>002-104-356-194-395</t>
  </si>
  <si>
    <t>028-754-242-246-503</t>
  </si>
  <si>
    <t>The Modeling Assistant Recommender: A UML class diagram recommender system</t>
  </si>
  <si>
    <t>Maxime Savary-Leblanc; Xavier Le Pallec; Sébastien Gérard</t>
  </si>
  <si>
    <t>Computer science; Recommender system; Class diagram; Unified Modeling Language; Class (philosophy); Diagram; Information retrieval; Software engineering; World Wide Web; Programming language; Database; Artificial intelligence; Software</t>
  </si>
  <si>
    <t>http://dx.doi.org/10.1016/j.scico.2024.103090</t>
  </si>
  <si>
    <t>10.1016/j.scico.2024.103090</t>
  </si>
  <si>
    <t>014-732-155-922-15X; 022-512-768-302-59X; 085-968-193-017-165; 168-298-411-885-761</t>
  </si>
  <si>
    <t>028-855-750-810-249</t>
  </si>
  <si>
    <t>Evolution of the military project management concept.
Introduction to low-code and no-code project management</t>
  </si>
  <si>
    <t>Przegląd Nauk o Obronności</t>
  </si>
  <si>
    <t>24506869; 27196763</t>
  </si>
  <si>
    <t>Wojskowa Akademia Techniczna w Warszawie</t>
  </si>
  <si>
    <t>Aleksandra Dajerling</t>
  </si>
  <si>
    <t>Desk; Project management; Code (set theory); Work (physics); Computer science; Engineering management; Program management; Engineering; Management science; Systems engineering; Mechanical engineering; Set (abstract data type); Programming language; Operating system</t>
  </si>
  <si>
    <t>http://www.defencesciencereview.com.pl/pdf-177656-99007?filename=Evolution of the military.pdf https://doi.org/10.37055/pno/177656</t>
  </si>
  <si>
    <t>http://dx.doi.org/10.37055/pno/177656</t>
  </si>
  <si>
    <t>10.37055/pno/177656</t>
  </si>
  <si>
    <t>012-218-887-216-344; 045-128-335-971-235; 051-922-044-903-246; 085-670-586-768-275; 144-139-176-463-454; 175-686-998-803-435</t>
  </si>
  <si>
    <t>028-991-705-469-228</t>
  </si>
  <si>
    <t>Scalable and Extensible Cloud-Based Low-Code Model Repository</t>
  </si>
  <si>
    <t>Arsene Indamutsa</t>
  </si>
  <si>
    <t>Cloud computing; Computer science; Extensibility; Scalability; Code (set theory); Operating system; Programming language; Database; Software engineering; Set (abstract data type)</t>
  </si>
  <si>
    <t>https://zenodo.org/record/8193759</t>
  </si>
  <si>
    <t>http://dx.doi.org/10.5281/zenodo.8193759</t>
  </si>
  <si>
    <t>10.5281/zenodo.8193759</t>
  </si>
  <si>
    <t>029-254-415-778-790</t>
  </si>
  <si>
    <t>A role for artificial intelligence chatbots in the writing of scientific articles.</t>
  </si>
  <si>
    <t>American journal of obstetrics and gynecology</t>
  </si>
  <si>
    <t>10976868; 00029378; 10858709</t>
  </si>
  <si>
    <t>Anthony M Vintzileos; Martin R Chavez; Roberto Romero</t>
  </si>
  <si>
    <t>Scientific writing; Punctuation; Spelling; Vocabulary; Conversation; Grammar; English language; Publishing; Scopus; Medicine; Linguistics; Library science; MEDLINE; Computer science; Psychology; Artificial intelligence; Mathematics education; Literature; Art; Philosophy; Political science; Law</t>
  </si>
  <si>
    <t>Humans; Artificial Intelligence; Writing</t>
  </si>
  <si>
    <t>NICHD NIH HHS (HHSN275201300006C) United States; Intramural NIH HHS (Z01 HD002400) United States</t>
  </si>
  <si>
    <t>http://www.ajog.org/article/S0002937823002260/pdf https://doi.org/10.1016/j.ajog.2023.03.040</t>
  </si>
  <si>
    <t>http://dx.doi.org/10.1016/j.ajog.2023.03.040</t>
  </si>
  <si>
    <t>10.1016/j.ajog.2023.03.040</t>
  </si>
  <si>
    <t>PMC10524709</t>
  </si>
  <si>
    <t>052-908-052-366-255; 056-784-236-406-796; 072-222-390-435-62X; 128-098-235-933-885; 173-446-020-512-004</t>
  </si>
  <si>
    <t>029-308-148-212-223</t>
  </si>
  <si>
    <t>Zugänglich und nutzbar: Datengestützte Entscheidungsfindung in Fabriken</t>
  </si>
  <si>
    <t>CITplus</t>
  </si>
  <si>
    <t>14362597; 14390663</t>
  </si>
  <si>
    <t>Claudia Lanzinger</t>
  </si>
  <si>
    <t>https://onlinelibrary.wiley.com/doi/pdf/10.1002/citp.202100716</t>
  </si>
  <si>
    <t>http://dx.doi.org/10.1002/citp.202100716</t>
  </si>
  <si>
    <t>10.1002/citp.202100716</t>
  </si>
  <si>
    <t>029-641-660-759-489</t>
  </si>
  <si>
    <t>Email Ingestion Using Robotic Process Automation for Online Travel Agency</t>
  </si>
  <si>
    <t>Urvashi Sharma; Deepali Gupta</t>
  </si>
  <si>
    <t>Agency (sociology); Reliability (computer networking); Code (cryptography); Process automation system; Market research; Task (computing); Software; Computer science; Database; Business process</t>
  </si>
  <si>
    <t>http://xplorestaging.ieee.org/ielx7/9596064/9596065/09596472.pdf?arnumber=9596472 http://ieeexplore.ieee.org/xpls/abs_all.jsp?arnumber=9596472</t>
  </si>
  <si>
    <t>http://dx.doi.org/10.1109/icrito51393.2021.9596472</t>
  </si>
  <si>
    <t>10.1109/icrito51393.2021.9596472</t>
  </si>
  <si>
    <t>002-435-508-195-933; 021-651-834-142-189; 026-521-433-896-584; 032-315-275-368-654; 048-063-552-025-549; 050-366-537-900-675; 094-422-174-126-990; 098-075-989-438-612; 122-217-846-729-972; 129-811-259-101-765; 133-078-358-355-547; 141-132-105-217-319; 170-660-914-756-268</t>
  </si>
  <si>
    <t>030-558-095-960-865</t>
  </si>
  <si>
    <t>GENETIC PROGRAMMING AND OBJECT MODELING OF MANIPULATION ROBOTS</t>
  </si>
  <si>
    <t>Computational Nanotechnology</t>
  </si>
  <si>
    <t>2313223x; 25879693</t>
  </si>
  <si>
    <t>YUR-VAK</t>
  </si>
  <si>
    <t>O.N. KRAKHMALEV</t>
  </si>
  <si>
    <t>Computer science; Inverse kinematics; Genetic algorithm; Robot; Kinematics; Genetic representation; Genetic programming; Cartesian coordinate system; Object (grammar); Theoretical computer science; Artificial intelligence; Algorithm; Mathematics; Machine learning; Physics; Geometry; Classical mechanics</t>
  </si>
  <si>
    <t>http://dx.doi.org/10.33693/2313-223x-2023-10-2-16-25</t>
  </si>
  <si>
    <t>10.33693/2313-223x-2023-10-2-16-25</t>
  </si>
  <si>
    <t>030-697-847-816-728</t>
  </si>
  <si>
    <t>Simulation studies in a low-code development platform for improving the flow of internal electronic documents</t>
  </si>
  <si>
    <t>AHFE International</t>
  </si>
  <si>
    <t>Tadeusz Nowicki; Agata Chodowska Wasilewska; Robert Waszkowski</t>
  </si>
  <si>
    <t>Computer science; Process (computing); Code (set theory); Business process; Information flow; Flow (mathematics); Software engineering; Work in process; Engineering; Programming language; Operations management; Linguistics; Philosophy; Geometry; Mathematics; Set (abstract data type)</t>
  </si>
  <si>
    <t>http://dx.doi.org/10.54941/ahfe1004328</t>
  </si>
  <si>
    <t>10.54941/ahfe1004328</t>
  </si>
  <si>
    <t>030-876-350-946-387</t>
  </si>
  <si>
    <t>Course and Faculty Management System</t>
  </si>
  <si>
    <t>International Journal on Engineering, Science and Technology</t>
  </si>
  <si>
    <t>ISTES Organization</t>
  </si>
  <si>
    <t>Christopher Grime; Jozef Goetz</t>
  </si>
  <si>
    <t>Computer science; World Wide Web; JavaScript; Subject (documents); Password; Web application; Work (physics); System administrator; Multimedia; Operating system; Engineering; Mechanical engineering</t>
  </si>
  <si>
    <t>https://ijonest.net/index.php/ijonest/article/download/163/pdf https://doi.org/10.46328/ijonest.163</t>
  </si>
  <si>
    <t>http://dx.doi.org/10.46328/ijonest.163</t>
  </si>
  <si>
    <t>10.46328/ijonest.163</t>
  </si>
  <si>
    <t>031-016-554-428-06X</t>
  </si>
  <si>
    <t>Enhanced Field Sustainable Oil Production Rate Forecast Using Integrated Asset Operating Model for Production Efficiency Improvement</t>
  </si>
  <si>
    <t>Erismar Rubio; Nagaraju Reddicharla; Mayada Ali Sultan Ali; Mohamed Ali AL Attar; Rayner Samuel Davila; Avnish Kumar</t>
  </si>
  <si>
    <t>Standardization; Workflow; Computer science; Production (economics); Data integration; Process (computing); Process management; Engineering; Database; Economics; Macroeconomics; Operating system</t>
  </si>
  <si>
    <t>http://dx.doi.org/10.2118/213641-ms</t>
  </si>
  <si>
    <t>10.2118/213641-ms</t>
  </si>
  <si>
    <t>031-821-763-880-468</t>
  </si>
  <si>
    <t>ISoLA - Integrating External Services in DIME.</t>
  </si>
  <si>
    <t>Hafiz Ahmad Awais Chaudhary; Tiziana Margaria</t>
  </si>
  <si>
    <t>Software engineering; Architecture; Domain-specific language; Development environment; Microservices; Thread (network protocol); Bootstrapping (compilers); Application specific; Open source; Computer science</t>
  </si>
  <si>
    <t>https://dblp.uni-trier.de/db/conf/isola/isola2021.html#ChaudharyM21 https://link.springer.com/chapter/10.1007/978-3-030-89159-6_3</t>
  </si>
  <si>
    <t>http://dx.doi.org/10.1007/978-3-030-89159-6_3</t>
  </si>
  <si>
    <t>10.1007/978-3-030-89159-6_3</t>
  </si>
  <si>
    <t>004-439-370-631-093; 005-027-434-083-109; 009-603-850-445-437; 022-243-614-972-248; 026-946-979-327-731; 033-639-665-347-91X; 038-265-508-749-593; 047-315-491-090-102; 048-628-630-534-10X; 049-184-460-454-474; 053-220-760-264-314; 055-709-573-368-747; 073-540-261-828-742; 075-884-423-766-508; 076-163-326-638-025; 077-180-145-709-85X; 080-357-856-558-41X; 103-728-230-255-460; 108-822-057-534-134; 115-664-791-096-75X; 144-139-176-463-454; 150-839-662-657-101; 170-078-638-205-705; 174-445-948-876-464</t>
  </si>
  <si>
    <t>032-216-242-534-712</t>
  </si>
  <si>
    <t>Research and Application of Multi-Source Data Collection Method of Power System Based on Microservice Idea*</t>
  </si>
  <si>
    <t>Zhu Wang; Zhengjun Jing; Shaoquan Li; Gang Qi; Zhaoyang Wang</t>
  </si>
  <si>
    <t>Data collection; Computer science; Data acquisition; Software deployment; Service (business); Electric power system; Adaptation (eye); Database; Electric power; Visualization; Big data; Systems engineering; Power (physics); Embedded system; Real-time computing; Software engineering; Operating system; Engineering; Data mining; Statistics; Physics; Mathematics; Quantum mechanics; Economy; Optics; Economics</t>
  </si>
  <si>
    <t>http://dx.doi.org/10.1109/powercon58120.2023.10331234</t>
  </si>
  <si>
    <t>10.1109/powercon58120.2023.10331234</t>
  </si>
  <si>
    <t>035-437-547-511-907; 114-545-809-624-138</t>
  </si>
  <si>
    <t>032-584-549-825-978</t>
  </si>
  <si>
    <t>Adapting and Evaluating the Story-Card-Method</t>
  </si>
  <si>
    <t>Marné De Vries</t>
  </si>
  <si>
    <t>Computer science; Adaptation (eye); Quality (philosophy); Domain (mathematical analysis); Software engineering; Human–computer interaction; Multimedia; Mathematical analysis; Philosophy; Physics; Mathematics; Epistemology; Optics</t>
  </si>
  <si>
    <t>http://dx.doi.org/10.1007/978-3-031-11520-2_6</t>
  </si>
  <si>
    <t>10.1007/978-3-031-11520-2_6</t>
  </si>
  <si>
    <t>002-868-285-223-864; 004-156-255-247-790; 004-304-000-115-499; 004-916-618-883-817; 033-654-423-918-797; 038-287-375-579-320; 060-455-060-437-894; 063-731-558-472-491; 088-893-625-673-277; 101-174-169-372-013; 103-812-438-094-506; 111-540-078-017-788; 126-965-495-992-945; 128-632-984-531-725; 145-010-181-005-772; 152-103-655-826-334</t>
  </si>
  <si>
    <t>032-831-522-836-007</t>
  </si>
  <si>
    <t>Low-Code Platform</t>
  </si>
  <si>
    <t>Alexander Bock; Ulrich Frank</t>
  </si>
  <si>
    <t>Code (cryptography); Programming language; Computer science</t>
  </si>
  <si>
    <t>Universität Duisburg-Essen</t>
  </si>
  <si>
    <t>https://link.springer.com/content/pdf/10.1007/s12599-021-00726-8.pdf https://paperity.org/p/275527127/low-code-platform https://dblp.uni-trier.de/db/journals/bise/bise63.html#BockF21 https://link.springer.com/article/10.1007%2Fs12599-021-00726-8</t>
  </si>
  <si>
    <t>http://dx.doi.org/10.1007/s12599-021-00726-8</t>
  </si>
  <si>
    <t>10.1007/s12599-021-00726-8</t>
  </si>
  <si>
    <t>004-383-347-580-566; 009-545-711-360-115; 020-012-012-850-832; 038-265-508-749-593; 040-644-078-578-49X; 047-948-005-102-172; 059-556-051-524-942; 066-867-023-562-994; 074-910-044-875-034; 091-206-465-103-304; 094-453-445-744-435; 099-079-271-936-748; 119-356-240-410-715; 120-642-332-476-52X; 130-583-213-876-833; 135-573-253-929-760; 144-139-176-463-454; 144-494-324-065-527; 149-343-916-985-945; 183-474-757-594-13X; 184-429-734-492-759; 188-984-494-209-771; 189-315-365-976-665</t>
  </si>
  <si>
    <t>033-214-455-873-344</t>
  </si>
  <si>
    <t>Introducing Power Apps</t>
  </si>
  <si>
    <t>Operating system; Power (physics); Code (cryptography); Mobile apps; Computer science</t>
  </si>
  <si>
    <t>https://link.springer.com/chapter/10.1007/978-1-4842-6683-0_1</t>
  </si>
  <si>
    <t>http://dx.doi.org/10.1007/978-1-4842-6683-0_1</t>
  </si>
  <si>
    <t>10.1007/978-1-4842-6683-0_1</t>
  </si>
  <si>
    <t>033-299-295-637-160</t>
  </si>
  <si>
    <t>Study of deployment of “low code no code” applications toward improving digitization of supply chain management</t>
  </si>
  <si>
    <t>Journal of Science and Technology Policy Management</t>
  </si>
  <si>
    <t>20534620; 20534639</t>
  </si>
  <si>
    <t>Som Sekhar Bhattacharyya; Saurabh Kumar</t>
  </si>
  <si>
    <t>Software deployment; Embedded system; Code (cryptography); Digitization; Computer science; Supply chain management</t>
  </si>
  <si>
    <t>https://www.emerald.com/insight/content/doi/10.1108/JSTPM-06-2021-0084/full/xml</t>
  </si>
  <si>
    <t>http://dx.doi.org/10.1108/jstpm-06-2021-0084</t>
  </si>
  <si>
    <t>10.1108/jstpm-06-2021-0084</t>
  </si>
  <si>
    <t>002-622-603-370-377; 004-418-193-273-092; 004-425-339-520-048; 007-676-069-854-528; 009-299-623-546-736; 009-870-973-465-514; 011-025-043-884-126; 011-410-510-810-515; 012-078-976-966-17X; 013-269-658-313-489; 014-146-632-333-293; 016-582-465-741-700; 025-008-707-109-880; 030-259-953-091-214; 031-396-276-829-45X; 034-911-128-759-050; 036-998-196-320-872; 038-850-377-949-620; 048-117-681-084-861; 050-406-469-952-732; 050-931-034-313-013; 053-402-417-293-502; 068-098-150-404-568; 068-360-934-354-088; 071-483-605-265-365; 072-732-800-332-288; 072-851-985-918-905; 074-456-796-365-929; 077-100-027-417-538; 083-003-727-744-911; 109-216-955-040-394; 116-773-023-925-85X; 132-942-477-282-822; 137-422-360-565-821; 143-745-395-906-167; 144-139-176-463-454; 145-236-326-306-616; 146-865-166-110-558; 147-640-789-885-64X; 168-036-345-097-619; 176-348-174-098-969; 188-984-494-209-771</t>
  </si>
  <si>
    <t>033-651-051-261-996</t>
  </si>
  <si>
    <t>Creating a Low-Code Business Process Execution Platform With Python, BPMN, and DMN</t>
  </si>
  <si>
    <t>Dan Funk</t>
  </si>
  <si>
    <t>Python (programming language); Business Process Model and Notation; Computer science; Software engineering; XPDL; Open source; Business process; Programming language; Notation; Software; World Wide Web; Workflow; Business process modeling; Engineering; Database; Work in process; Operations management; Arithmetic; Mathematics; Workflow engine</t>
  </si>
  <si>
    <t>http://dx.doi.org/10.1109/ms.2022.3212033</t>
  </si>
  <si>
    <t>10.1109/ms.2022.3212033</t>
  </si>
  <si>
    <t>148-193-146-728-67X</t>
  </si>
  <si>
    <t>Paul Zikas; Antonis Protopsaltis; Nick Lydatakis; Mike Kentros; Stratos Geronikolakis; Steve Kateros; Manos Kamarianakis; Giannis Evangelou; Achilleas Filippidis; Eleni Grigoriou; Dimitris Angelis; Michail Tamiolakis; Michael Dodis; George Kokiadis; John Petropoulos; Maria Pateraki; George Papagiannakis</t>
  </si>
  <si>
    <t>034-346-649-840-832</t>
  </si>
  <si>
    <t>Low-code Development Productivity</t>
  </si>
  <si>
    <t>João Varajão; António Trigo; Miguel Almeida</t>
  </si>
  <si>
    <t>Computer science; Productivity; Code (set theory); Mainstream; Code review; Source code; Software; Software engineering; Software development; Software quality; Programming language; Political science; Law; Economics; Macroeconomics; Set (abstract data type)</t>
  </si>
  <si>
    <t>https://dl.acm.org/doi/pdf/10.1145/3631183 https://doi.org/10.1145/3631183</t>
  </si>
  <si>
    <t>http://dx.doi.org/10.1145/3631183</t>
  </si>
  <si>
    <t>10.1145/3631183</t>
  </si>
  <si>
    <t>017-680-328-274-611; 130-583-213-876-833; 141-491-111-932-866; 156-058-253-990-110; 182-269-654-157-130</t>
  </si>
  <si>
    <t>034-696-965-333-437</t>
  </si>
  <si>
    <t>CASE STUDY: THE UTILIZATION OF LOW-CODE DEVELOPMENT TECHNOLOGY TO SUPPORT RESEARCH DATA COLLECTION</t>
  </si>
  <si>
    <t>Issues In Information Systems</t>
  </si>
  <si>
    <t>15297314; 23313838</t>
  </si>
  <si>
    <t>International Association for Computer Information</t>
  </si>
  <si>
    <t>Computer science; Data collection; Code (set theory); Data science; Database; Programming language; Statistics; Mathematics; Set (abstract data type)</t>
  </si>
  <si>
    <t>http://dx.doi.org/10.48009/2_iis_2018_132-139</t>
  </si>
  <si>
    <t>10.48009/2_iis_2018_132-139</t>
  </si>
  <si>
    <t>035-001-481-669-471</t>
  </si>
  <si>
    <t>Parametric Differential Machine Learning for Pricing and Calibration</t>
  </si>
  <si>
    <t>Arun Kumar Polala; Bernhard Hientzsch</t>
  </si>
  <si>
    <t>Computation; Parametric statistics; Stochastic volatility; Computer science; Valuation of options; Benchmark (surveying); Calibration; Mathematical optimization; Stochastic differential equation; Automatic differentiation; Notation; Applied mathematics; Algorithm; Mathematics; Volatility (finance); Econometrics; Statistics; Arithmetic; Geodesy; Geography</t>
  </si>
  <si>
    <t>https://arxiv.org/abs/2302.06682</t>
  </si>
  <si>
    <t>http://dx.doi.org/10.48550/arxiv.2302.06682</t>
  </si>
  <si>
    <t>10.48550/arxiv.2302.06682</t>
  </si>
  <si>
    <t>035-653-294-977-632</t>
  </si>
  <si>
    <t>WF-IoT - Towards a Seamless Integration of IoT Devices with IoT Platforms Using a Low-Code Approach</t>
  </si>
  <si>
    <t>Silviu-George Pantelimon; Tudor Rogojanu; Andreea Braileanu; Valeriu-Daniel Stanciu; Ciprian Dobre</t>
  </si>
  <si>
    <t>Embedded system; Code (cryptography); Mechanism (sociology); Computer science; Internet of Things</t>
  </si>
  <si>
    <t>https://ieeexplore.ieee.org/document/8767313/ https://dblp.uni-trier.de/db/conf/wf-iot/wf-iot2019.html#PantelimonRBSD19 https://doi.org/10.1109/WF-IoT.2019.8767313</t>
  </si>
  <si>
    <t>http://dx.doi.org/10.1109/wf-iot.2019.8767313</t>
  </si>
  <si>
    <t>10.1109/wf-iot.2019.8767313</t>
  </si>
  <si>
    <t>006-279-999-725-508; 017-819-771-144-743; 021-252-264-943-524; 040-280-040-042-310; 159-403-258-719-657; 174-896-373-130-161</t>
  </si>
  <si>
    <t>035-717-513-548-660</t>
  </si>
  <si>
    <t>Digitalisierung des Finanzbereichs – Wie Cloud-Lösungen und Low-Code-/No-Code-Ansätze Wettbewerbsvorteile generieren</t>
  </si>
  <si>
    <t>Weiterbildung und Forschung der SRH Fernhochschule – The Mobile University</t>
  </si>
  <si>
    <t>27002675; 27002683</t>
  </si>
  <si>
    <t>Sören Guntram Harms; Samuel Potthoff; Matthias Tuczek; Kathrin Krüger</t>
  </si>
  <si>
    <t>Code (set theory); Computer science; Programming language; Set (abstract data type)</t>
  </si>
  <si>
    <t>http://dx.doi.org/10.1007/978-3-658-42840-2_1</t>
  </si>
  <si>
    <t>10.1007/978-3-658-42840-2_1</t>
  </si>
  <si>
    <t>000-238-811-428-589; 020-055-275-998-169; 032-752-922-656-544; 040-530-435-199-522; 046-657-823-493-025; 058-411-774-481-567; 064-015-339-026-431; 073-084-863-233-774; 101-060-336-391-268; 161-857-260-331-510</t>
  </si>
  <si>
    <t>035-782-144-846-216</t>
  </si>
  <si>
    <t>The Rise of No/Low Code Software Development-No Experience Needed?</t>
  </si>
  <si>
    <t>Engineering (Beijing, China)</t>
  </si>
  <si>
    <t>Elsevier Limited</t>
  </si>
  <si>
    <t>Marcus Woo</t>
  </si>
  <si>
    <t>Software engineering; Code (cryptography); 2019-20 coronavirus outbreak; Severe acute respiratory syndrome coronavirus 2 (SARS-CoV-2); Coronavirus disease 2019 (COVID-19); Computer science; Software development</t>
  </si>
  <si>
    <t>https://www.sciencedirect.com/science/article/pii/S2095809920301843 https://www.ncbi.nlm.nih.gov/pmc/articles/PMC7361109</t>
  </si>
  <si>
    <t>http://dx.doi.org/10.1016/j.eng.2020.07.007</t>
  </si>
  <si>
    <t>10.1016/j.eng.2020.07.007</t>
  </si>
  <si>
    <t>PMC7361109</t>
  </si>
  <si>
    <t>084-669-304-369-184</t>
  </si>
  <si>
    <t>036-165-018-210-092</t>
  </si>
  <si>
    <t>Development and assessment of situation room in a stroke unit using low-code technology</t>
  </si>
  <si>
    <t>Health of Tomorrow: Innovations and Academic Research</t>
  </si>
  <si>
    <t>Seven Editora</t>
  </si>
  <si>
    <t>Geyson Pereira Santana; Andrea Teresa Riccio Barbosa</t>
  </si>
  <si>
    <t>SSS*; Computer science; Code (set theory); Context (archaeology); Robustness (evolution); Health care; Set (abstract data type); Engineering; Artificial intelligence; Paleontology; Biochemistry; Chemistry; Gene; Economics; Biology; Programming language; Economic growth</t>
  </si>
  <si>
    <t>https://sevenpublicacoes.com.br/index.php/editora/article/download/3313/5727 https://doi.org/10.56238/sevened2023.007-030</t>
  </si>
  <si>
    <t>http://dx.doi.org/10.56238/sevened2023.007-030</t>
  </si>
  <si>
    <t>10.56238/sevened2023.007-030</t>
  </si>
  <si>
    <t>036-252-786-531-169</t>
  </si>
  <si>
    <t>Software development in disruptive times</t>
  </si>
  <si>
    <t>João Varajão</t>
  </si>
  <si>
    <t>Software engineering; Agile software development; Project management; Software; 2019-20 coronavirus outbreak; Severe acute respiratory syndrome coronavirus 2 (SARS-CoV-2); Coronavirus disease 2019 (COVID-19); Computer science; Software development</t>
  </si>
  <si>
    <t>https://dl.acm.org/doi/pdf/10.1145/3453932 https://dblp.uni-trier.de/db/journals/cacm/cacm64.html#Varajao21</t>
  </si>
  <si>
    <t>http://dx.doi.org/10.1145/3453932</t>
  </si>
  <si>
    <t>10.1145/3453932</t>
  </si>
  <si>
    <t>036-343-756-481-731</t>
  </si>
  <si>
    <t>COMPARISON OF THE QUALITY OF REGRESSION MODELS FOR SHORT-TERM FORECASTS OF TRAFFIC FLOW SPEED IN THE LOGINOM ANALYTICAL LOW-CODE PLATFORM</t>
  </si>
  <si>
    <t>Saint Petersburg State University of Aerospace Instrumentation</t>
  </si>
  <si>
    <t>S. A. Andronov</t>
  </si>
  <si>
    <t>Autoregressive integrated moving average; Code (set theory); Computer science; Megalopolis; Term (time); Traffic flow (computer networking); Regression; Regression analysis; Flow (mathematics); Quality (philosophy); Data mining; Time series; Statistics; Geography; Machine learning; Mathematics; Computer security; Philosophy; Physics; Economic geography; Set (abstract data type); Epistemology; Quantum mechanics; Programming language; Geometry</t>
  </si>
  <si>
    <t>http://dx.doi.org/10.31799/978-5-8088-1554-4-2021-2-66-75</t>
  </si>
  <si>
    <t>10.31799/978-5-8088-1554-4-2021-2-66-75</t>
  </si>
  <si>
    <t>036-906-816-369-917</t>
  </si>
  <si>
    <t>Towards user-centered and legally relevant smart-contract development: A systematic literature review</t>
  </si>
  <si>
    <t>Journal of Industrial Information Integration</t>
  </si>
  <si>
    <t>2452414x; 2467964x</t>
  </si>
  <si>
    <t>Abhishek Dixit; Vipin Deval; Vimal Dwivedi; Alex Norta; Dirk Draheim</t>
  </si>
  <si>
    <t>Computer science; Automation; Software engineering; Categorization; Best practice; Protocol (science); Knowledge management; Systematic review; Requirements engineering; Process management; Software; Business; Engineering; Artificial intelligence; Programming language; Management; MEDLINE; Law; Political science; Mechanical engineering; Medicine; Alternative medicine; Pathology; Economics</t>
  </si>
  <si>
    <t>http://dx.doi.org/10.1016/j.jii.2021.100314</t>
  </si>
  <si>
    <t>10.1016/j.jii.2021.100314</t>
  </si>
  <si>
    <t>001-784-456-453-652; 004-366-026-551-348; 005-188-145-870-402; 006-323-336-823-452; 007-066-174-708-671; 008-822-232-551-041; 010-570-516-501-509; 012-205-712-499-079; 012-269-325-566-051; 014-609-893-033-350; 017-519-881-803-813; 019-244-267-446-898; 021-584-365-981-125; 021-758-314-716-994; 024-075-445-686-007; 025-037-796-390-047; 025-175-552-331-265; 026-426-106-254-255; 026-499-040-646-041; 027-376-885-405-705; 028-269-857-678-119; 028-650-997-087-575; 030-811-804-534-743; 030-939-181-935-411; 033-051-961-528-670; 033-360-036-033-741; 034-778-672-220-323; 034-798-819-208-096; 034-918-713-485-742; 038-265-508-749-593; 045-834-041-799-239; 046-802-872-817-901; 048-016-834-583-205; 053-081-495-136-364; 054-447-341-588-122; 055-562-644-328-053; 056-568-025-586-233; 058-003-804-760-426; 058-052-407-313-922; 059-460-930-650-228; 065-815-720-782-297; 075-117-658-850-934; 082-403-872-846-03X; 086-801-665-439-748; 087-705-148-567-465; 093-044-361-219-357; 093-896-546-128-507; 094-481-454-927-821; 094-497-106-858-918; 094-500-006-349-758; 094-647-973-718-308; 101-696-242-768-320; 102-168-986-533-134; 106-636-590-691-275; 112-309-825-394-291; 113-130-648-142-38X; 114-164-269-419-598; 114-525-997-122-400; 116-084-901-329-805; 116-515-230-228-764; 121-964-966-910-373; 122-682-468-170-924; 122-988-702-721-176; 129-991-584-640-755; 137-954-497-639-104; 138-870-046-577-782; 144-178-176-202-467; 158-761-959-191-342; 160-612-840-177-378; 167-083-348-683-651; 172-079-676-225-843</t>
  </si>
  <si>
    <t>037-005-137-332-90X</t>
  </si>
  <si>
    <t>Lingua Manga : A Generic Large Language Model Centric System for Data Curation</t>
  </si>
  <si>
    <t>Proceedings of the VLDB Endowment</t>
  </si>
  <si>
    <t>Zui Chen; Lei Cao; Sam Madden</t>
  </si>
  <si>
    <t>Computer science; Data curation; Lingua franca; Code (set theory); Database; Data science; Set (abstract data type); Programming language; Humanities; Philosophy</t>
  </si>
  <si>
    <t>http://dx.doi.org/10.14778/3611540.3611624</t>
  </si>
  <si>
    <t>10.14778/3611540.3611624</t>
  </si>
  <si>
    <t>000-200-545-077-574; 001-934-721-118-793; 013-423-601-798-65X; 020-395-356-187-238; 061-566-667-912-493; 087-318-221-281-739; 156-395-417-922-737; 196-835-489-250-746</t>
  </si>
  <si>
    <t>037-217-584-101-729</t>
  </si>
  <si>
    <t>Teaching Low-Code Formal Methods with Coloured Petri Nets</t>
  </si>
  <si>
    <t>Formal Methods Teaching</t>
  </si>
  <si>
    <t>Somsak Vanit-Anunchai</t>
  </si>
  <si>
    <t>Computer science; Petri net; Programming language; Formal methods; Coding (social sciences); Code (set theory); Weaving; Class (philosophy); Formal verification; Formal specification; Simple (philosophy); Software engineering; Artificial intelligence; Zoology; Philosophy; Statistics; Mathematics; Set (abstract data type); Epistemology; Biology</t>
  </si>
  <si>
    <t>http://dx.doi.org/10.1007/978-3-031-27534-0_7</t>
  </si>
  <si>
    <t>10.1007/978-3-031-27534-0_7</t>
  </si>
  <si>
    <t>012-205-712-499-079; 030-734-831-835-481; 048-469-878-205-451; 053-445-717-622-232; 178-831-583-582-834</t>
  </si>
  <si>
    <t>037-253-584-672-52X</t>
  </si>
  <si>
    <t>Global Trends in the Business Processes Management of Enterprise</t>
  </si>
  <si>
    <t>Business Inform</t>
  </si>
  <si>
    <t>Research Centre of Industrial Problems of Development of NAS of Ukraine</t>
  </si>
  <si>
    <t>Wang Dongcheng</t>
  </si>
  <si>
    <t>Business; Industrial organization; Business process</t>
  </si>
  <si>
    <t>https://doaj.org/article/c2d7c2e8473d4988bdec0aa724f509a9</t>
  </si>
  <si>
    <t>http://dx.doi.org/10.32983/2222-4459-2020-10-407-412</t>
  </si>
  <si>
    <t>10.32983/2222-4459-2020-10-407-412</t>
  </si>
  <si>
    <t>038-221-954-734-784</t>
  </si>
  <si>
    <t>ISoLA - Low-Code Is Often High-Code, So We Must Design Low-Code Platforms to Enable Proper Software Engineering</t>
  </si>
  <si>
    <t>Timothy C. Lethbridge</t>
  </si>
  <si>
    <t>Software engineering; Technical debt; User experience design; Software; Programmer; Umple; Computer science; Testability; Separation of concerns; Web development</t>
  </si>
  <si>
    <t>https://link.springer.com/chapter/10.1007/978-3-030-89159-6_14 https://dblp.uni-trier.de/db/conf/isola/isola2021.html#Lethbridge21 https://doi.org/10.1007/978-3-030-89159-6_14</t>
  </si>
  <si>
    <t>http://dx.doi.org/10.1007/978-3-030-89159-6_14</t>
  </si>
  <si>
    <t>10.1007/978-3-030-89159-6_14</t>
  </si>
  <si>
    <t>000-702-921-816-60X; 016-092-653-023-667; 022-627-128-499-750; 031-949-348-456-451; 035-782-144-846-216; 054-433-452-035-339; 055-910-418-879-904; 071-352-618-870-505; 094-847-055-728-693; 095-938-644-028-839; 107-781-318-461-056; 109-019-693-669-017; 110-022-769-692-540; 114-478-478-134-38X; 130-583-213-876-833; 151-867-721-895-885; 152-433-305-256-898</t>
  </si>
  <si>
    <t>038-265-508-749-593</t>
  </si>
  <si>
    <t>Low-code platform for automating business processes in manufacturing</t>
  </si>
  <si>
    <t>Software engineering; Code (cryptography); Computer science; Business process</t>
  </si>
  <si>
    <t>http://www.sciencedirect.com/science/article/pii/S2405896319309152 https://www.sciencedirect.com/science/article/pii/S2405896319309152</t>
  </si>
  <si>
    <t>http://dx.doi.org/10.1016/j.ifacol.2019.10.060</t>
  </si>
  <si>
    <t>10.1016/j.ifacol.2019.10.060</t>
  </si>
  <si>
    <t>005-112-339-749-490; 034-334-267-566-040; 037-128-855-846-753; 045-473-391-862-903; 056-288-023-638-996; 056-727-783-050-484; 057-949-993-673-559; 067-416-417-148-407; 076-240-719-647-965; 088-895-584-223-008; 101-038-274-684-610; 189-362-309-949-947</t>
  </si>
  <si>
    <t>038-268-059-845-46X</t>
  </si>
  <si>
    <t>Technology Focus: Data Analytics (October 2023)</t>
  </si>
  <si>
    <t>Journal of Petroleum Technology</t>
  </si>
  <si>
    <t>01492136; 1944978x</t>
  </si>
  <si>
    <t>Society of Petroleum Engineers (SPE)</t>
  </si>
  <si>
    <t>Junjie Yang</t>
  </si>
  <si>
    <t>Big data; Data science; Artificial intelligence; Computer science; Interpretability; Leverage (statistics); Machine learning; Deep learning; Data quality; Analytics; Scarcity; Data mining; Business; Marketing; Metric (unit); Economics; Microeconomics</t>
  </si>
  <si>
    <t>http://dx.doi.org/10.2118/1023-0093-jpt</t>
  </si>
  <si>
    <t>10.2118/1023-0093-jpt</t>
  </si>
  <si>
    <t>038-926-634-486-849</t>
  </si>
  <si>
    <t>Leveraging Large Language Models for End-User Website Generation</t>
  </si>
  <si>
    <t>Tommaso Calò; Luigi De Russis</t>
  </si>
  <si>
    <t>Computer science; Focus (optics); Rewriting; Code (set theory); Context (archaeology); World Wide Web; Parsing; Code generation; Key (lock); Source code; User interface; Human–computer interaction; Programming language; Computer security; Paleontology; Physics; Set (abstract data type); Optics; Biology</t>
  </si>
  <si>
    <t>http://dx.doi.org/10.1007/978-3-031-34433-6_4</t>
  </si>
  <si>
    <t>10.1007/978-3-031-34433-6_4</t>
  </si>
  <si>
    <t>001-632-151-059-31X; 003-244-190-484-202; 014-609-893-033-350; 015-292-261-036-557; 019-581-401-974-745; 020-239-134-115-410; 025-684-763-251-957; 028-454-574-509-387; 035-782-144-846-216; 038-265-508-749-593; 042-444-430-510-168; 061-713-745-068-150; 063-874-945-535-374; 070-591-300-734-521; 080-511-738-866-254; 084-953-594-961-984; 096-700-802-027-169; 107-980-448-819-548; 109-147-621-249-693; 110-938-781-337-664; 130-583-213-876-833; 132-981-416-988-225; 148-516-745-950-866; 151-101-636-624-133</t>
  </si>
  <si>
    <t>039-202-967-849-946</t>
  </si>
  <si>
    <t>Low-Code Machine Learning Platforms: A Fastlane to Digitalization</t>
  </si>
  <si>
    <t>Krishna Raj Raghavendran; Ahmed Elragal</t>
  </si>
  <si>
    <t>Machine learning; Artificial intelligence; Computer science; Context (archaeology); Domain (mathematical analysis); Active learning (machine learning); Mathematical analysis; Paleontology; Biology; Mathematics</t>
  </si>
  <si>
    <t>https://www.mdpi.com/2227-9709/10/2/50/pdf?version=1686572794 https://doi.org/10.3390/informatics10020050 https://ltu.diva-portal.org/smash/get/diva2:1766060/FULLTEXT01 http://urn.kb.se/resolve?urn=urn:nbn:se:ltu:diva-98212</t>
  </si>
  <si>
    <t>http://dx.doi.org/10.3390/informatics10020050</t>
  </si>
  <si>
    <t>10.3390/informatics10020050</t>
  </si>
  <si>
    <t>000-639-204-770-160; 013-277-840-890-469; 016-881-334-430-46X; 021-548-862-603-434; 057-003-534-054-217; 098-837-111-186-46X; 106-310-265-324-527; 106-369-837-591-556; 142-456-505-735-112; 146-045-799-277-362; 183-352-802-362-085</t>
  </si>
  <si>
    <t>039-655-375-477-861</t>
  </si>
  <si>
    <t>Exploring Oracle APEX for the University Data Analysis</t>
  </si>
  <si>
    <t>Ivan Pastierik; Michal Kvet</t>
  </si>
  <si>
    <t>Oracle; Computer science; Point (geometry); World Wide Web; Data science; Web application; Subject (documents); Information retrieval; Software engineering; Geometry; Mathematics</t>
  </si>
  <si>
    <t>Erasmus</t>
  </si>
  <si>
    <t>http://dx.doi.org/10.1109/iceta61311.2023.10344058</t>
  </si>
  <si>
    <t>10.1109/iceta61311.2023.10344058</t>
  </si>
  <si>
    <t>076-520-095-507-660; 102-400-477-628-593</t>
  </si>
  <si>
    <t>039-659-924-463-250</t>
  </si>
  <si>
    <t>The next generation of Web-based Earth Observation System</t>
  </si>
  <si>
    <t>Pierluigi Cau; G. De Giudici</t>
  </si>
  <si>
    <t>Web application; Physical schema; Code development; Earth observation system; Web service; Earth observation; Computer science; Database; Sampling (statistics); Data model</t>
  </si>
  <si>
    <t>https://www.imedpub.com/abstract/the-next-generation-of-webbased-earth-observation-system-32849.html https://www.imedpub.com/articles/the-next-generation-of-webbased-earth-observation-system.pdf</t>
  </si>
  <si>
    <t>https://www.imedpub.com/abstract/the-next-generation-of-webbased-earth-observation-system-32849.html</t>
  </si>
  <si>
    <t>040-725-104-165-82X</t>
  </si>
  <si>
    <t>Data Spine: A Federated Interoperability Enabler for Heterogeneous IoT Platform Ecosystems.</t>
  </si>
  <si>
    <t>Rohit A. Deshmukh; Dileepa Jayakody; Alexander Schneider; Violeta Damjanovic-Behrendt</t>
  </si>
  <si>
    <t>Variety (cybernetics); Interoperability; Enabling; Data science; Industry 4.0; Cloud manufacturing; Computer science; Business model; Service-oriented architecture; Reference implementation</t>
  </si>
  <si>
    <t>Cloud Manufacturing; IoT ecosystem; IoT platform interoperability; Service-Oriented Architecture; Smart Manufacturing; digital manufacturing platforms; federated IoT platforms; industry 4.0; lot-size-one manufacturing; smart factory</t>
  </si>
  <si>
    <t>Ecosystem; Internet of Things; Technology</t>
  </si>
  <si>
    <t>European Commission (825075)</t>
  </si>
  <si>
    <t>https://dblp.uni-trier.de/db/journals/sensors/sensors21.html#DeshmukhJSD21 https://europepmc.org/article/PMC/PMC8230389 https://www.ncbi.nlm.nih.gov/pmc/articles/PMC8230389 https://doi.org/10.3390/s21124010 https://www.mdpi.com/1424-8220/21/12/4010 https://www.mdpi.com/1424-8220/21/12/4010/pdf</t>
  </si>
  <si>
    <t>http://dx.doi.org/10.3390/s21124010</t>
  </si>
  <si>
    <t>10.3390/s21124010</t>
  </si>
  <si>
    <t>PMC8230389</t>
  </si>
  <si>
    <t>002-180-862-022-187; 003-164-173-175-926; 009-541-829-089-430; 009-869-605-445-124; 011-623-368-429-906; 021-288-570-180-398; 025-600-798-742-333; 026-998-646-236-713; 032-479-384-764-761; 057-029-862-666-226; 064-158-898-902-803; 066-659-817-030-635; 067-411-225-510-093; 073-130-007-556-102; 078-829-971-825-713; 079-424-403-334-554; 085-930-467-322-383; 088-577-840-251-160; 095-556-940-964-273; 097-159-121-613-510; 097-641-953-672-930</t>
  </si>
  <si>
    <t>041-490-471-951-227</t>
  </si>
  <si>
    <t>Research on State Data Mining Technology of Primary and Distribution Collaborative Grid Based on Low Code Credibility</t>
  </si>
  <si>
    <t>YingBao Cui; Qing Guo; Jing Liu; ShuLe Mao; LinYu Zhang; Wei Zhou</t>
  </si>
  <si>
    <t>Computer science; Big data; Data security; Data science; Computer security; Data mining; Encryption</t>
  </si>
  <si>
    <t>http://dx.doi.org/10.1109/icnc-fskd59587.2023.10280886</t>
  </si>
  <si>
    <t>10.1109/icnc-fskd59587.2023.10280886</t>
  </si>
  <si>
    <t>PowerApps fejlesztés egy Microsoft Dynamics Business Central-ban menedzselt értékesítési folyamathoz</t>
  </si>
  <si>
    <t>Deliberationes</t>
  </si>
  <si>
    <t>Sándor Simon</t>
  </si>
  <si>
    <t>Különszám</t>
  </si>
  <si>
    <t>042-129-149-645-060</t>
  </si>
  <si>
    <t>Optimization for achieving sustainability in low code development platform</t>
  </si>
  <si>
    <t>Vaishali S Phalake; Shashank D Joshi; Kuldip A Rade; Vijay S Phalke; Mayuri Molawade</t>
  </si>
  <si>
    <t>Process (computing); Computer science; Web application; Code (set theory); Software engineering; Sustainability; Systems engineering; Database; Manufacturing engineering; Engineering; Operating system; Ecology; Set (abstract data type); Biology; Programming language</t>
  </si>
  <si>
    <t>https://link.springer.com/content/pdf/10.1007/s12008-023-01338-0.pdf https://doi.org/10.1007/s12008-023-01338-0</t>
  </si>
  <si>
    <t>http://dx.doi.org/10.1007/s12008-023-01338-0</t>
  </si>
  <si>
    <t>10.1007/s12008-023-01338-0</t>
  </si>
  <si>
    <t>008-472-463-032-145; 010-845-429-344-71X; 011-930-381-693-488; 018-326-827-082-299; 020-012-012-850-832; 023-726-577-106-422; 023-935-344-479-106; 024-898-389-258-426; 026-427-427-369-277; 030-894-460-363-800; 034-106-411-346-364; 038-265-508-749-593; 040-784-866-679-085; 041-502-272-542-450; 049-378-712-853-646; 052-906-700-332-522; 062-159-840-985-249; 066-019-093-880-275; 067-147-037-318-66X; 091-197-113-938-859; 091-206-465-103-304; 100-699-892-268-333; 125-506-656-700-52X; 125-616-618-326-482; 130-941-096-036-567; 144-139-176-463-454</t>
  </si>
  <si>
    <t>042-139-080-282-028</t>
  </si>
  <si>
    <t>Evolution of Low-Code Platforms</t>
  </si>
  <si>
    <t>Utrecht University Library</t>
  </si>
  <si>
    <t>Michiel Overeem</t>
  </si>
  <si>
    <t>https://dspace.library.uu.nl/bitstream/handle/1874/420601/M%20%20Overeem%20-%20thesis.pdf?sequence=1&amp;isAllowed=y https://doi.org/10.33540/1197</t>
  </si>
  <si>
    <t>http://dx.doi.org/10.33540/1197</t>
  </si>
  <si>
    <t>10.33540/1197</t>
  </si>
  <si>
    <t>042-141-220-545-487</t>
  </si>
  <si>
    <t>ICALT - XMDD as Key Enabling Technology for Integration of Large scale eLearning Based on NRENs</t>
  </si>
  <si>
    <t>Salim Saay; Tiziana Margaria</t>
  </si>
  <si>
    <t>Engineering management; Domain (software engineering); Key (cryptography); Software; Shibboleth; Computer science; Data modeling; Process modeling</t>
  </si>
  <si>
    <t>https://ieeexplore.ieee.org/abstract/document/9156062 https://dblp.uni-trier.de/db/conf/icalt/icalt2020.html#SaayM20</t>
  </si>
  <si>
    <t>http://dx.doi.org/10.1109/icalt49669.2020.00020</t>
  </si>
  <si>
    <t>10.1109/icalt49669.2020.00020</t>
  </si>
  <si>
    <t>020-890-986-060-862; 025-198-469-360-972; 031-034-264-979-081; 040-208-802-835-581; 042-141-220-545-487; 050-206-696-650-949; 051-536-436-943-487; 064-732-654-761-630; 077-180-145-709-85X; 084-322-894-288-727; 098-669-360-394-585; 101-658-721-321-879; 108-330-495-795-253; 196-313-901-816-695</t>
  </si>
  <si>
    <t>042-518-910-624-673</t>
  </si>
  <si>
    <t>No-code robotic programming for agile production: A new markerless-approach for multimodal natural interaction in a human-robot collaboration context.</t>
  </si>
  <si>
    <t>Jayanto Halim; Paul Eichler; Sebastian Krusche; Mohamad Bdiwi; Steffen Ihlenfeldt</t>
  </si>
  <si>
    <t>Computer science; Artificial intelligence; Robot; Agile software development; Context (archaeology); Gesture; Human–computer interaction; Code (set theory); Industrial robot; Gesture recognition; Programming by demonstration; Human–robot interaction; Computer vision; Software engineering; Programming language; Paleontology; Set (abstract data type); Biology</t>
  </si>
  <si>
    <t>human robot collaboration; intuitive robot programming; learning from demonstration; multimodal intraction; no-code robotic teaching</t>
  </si>
  <si>
    <t>https://www.frontiersin.org/articles/10.3389/frobt.2022.1001955/pdf https://doi.org/10.3389/frobt.2022.1001955</t>
  </si>
  <si>
    <t>http://dx.doi.org/10.3389/frobt.2022.1001955</t>
  </si>
  <si>
    <t>10.3389/frobt.2022.1001955</t>
  </si>
  <si>
    <t>PMC9583918</t>
  </si>
  <si>
    <t>000-966-351-856-085; 001-442-620-827-514; 007-460-288-818-524; 009-861-458-739-774; 009-980-263-293-006; 011-794-184-129-120; 011-813-664-094-802; 013-764-562-705-38X; 013-839-687-958-843; 021-505-347-555-298; 024-564-164-263-742; 026-088-223-648-182; 027-877-089-747-961; 028-514-095-230-153; 029-752-223-990-983; 033-924-871-239-031; 040-441-627-846-646; 042-609-587-196-093; 045-121-995-466-822; 046-161-936-977-553; 048-929-432-459-187; 052-282-756-049-07X; 054-612-307-922-373; 055-236-973-187-809; 060-307-539-873-44X; 061-663-115-446-089; 061-695-818-524-270; 062-658-108-680-053; 063-121-451-557-868; 072-486-633-807-467; 073-955-707-609-70X; 075-219-236-292-634; 078-248-170-471-50X; 078-689-616-044-021; 082-738-525-284-225; 083-935-916-347-894; 085-693-388-968-649; 087-062-284-543-138; 087-677-984-345-133; 094-401-166-636-867; 098-862-384-448-992; 100-891-688-805-138; 101-530-547-129-335; 104-090-706-253-919; 115-073-723-913-258; 116-198-918-772-622; 118-473-958-286-772; 119-418-345-916-131; 123-952-226-292-033; 126-890-802-449-210; 164-166-413-202-354; 184-437-049-561-971; 189-050-362-265-04X</t>
  </si>
  <si>
    <t>042-867-417-121-795</t>
  </si>
  <si>
    <t>Risk prediction for 10-kV electric power distribution grid with neural network based on low-code platform</t>
  </si>
  <si>
    <t>Jun Wei; Fanglin Guo; Ce Li; Linxiang Zhao; Hua Wang; Xiaoxia Kou; Hongyu Long</t>
  </si>
  <si>
    <t>Computer science; Front and back ends; Artificial neural network; Diversification (marketing strategy); Visual programming language; Grid; Code (set theory); Programming paradigm; Real-time computing; Operating system; Artificial intelligence; Programming language; Business; Geometry; Mathematics; Set (abstract data type); Marketing</t>
  </si>
  <si>
    <t>http://dx.doi.org/10.1117/12.2689902</t>
  </si>
  <si>
    <t>10.1117/12.2689902</t>
  </si>
  <si>
    <t>019-187-132-796-753; 020-565-261-806-47X; 026-880-979-669-353; 051-280-021-604-743; 059-751-621-468-860; 130-583-213-876-833; 143-402-398-730-828; 144-139-176-463-454</t>
  </si>
  <si>
    <t>042-999-998-782-376</t>
  </si>
  <si>
    <t>Establishing principles in digital transformation through comparative analysis of frameworks and development strategies in platform/coding development for consulting</t>
  </si>
  <si>
    <t>The APPEA Journal</t>
  </si>
  <si>
    <t>CSIRO Publishing</t>
  </si>
  <si>
    <t>Nigel Lim; Lucas Lim; Dyota Tanuwibawa</t>
  </si>
  <si>
    <t>Engineering management; Digital transformation; Product (category theory); Agile software development; Key (cryptography); Software; Flexibility (engineering); Computer science; Python (programming language); JavaScript</t>
  </si>
  <si>
    <t>https://www.publish.csiro.au/aj/AJ20067</t>
  </si>
  <si>
    <t>http://dx.doi.org/10.1071/aj20067</t>
  </si>
  <si>
    <t>10.1071/aj20067</t>
  </si>
  <si>
    <t>004-205-341-427-286</t>
  </si>
  <si>
    <t>Intellectual Technologies in Digital Transformation</t>
  </si>
  <si>
    <t>IOP Conference Series: Materials Science and Engineering</t>
  </si>
  <si>
    <t>17578981; 1757899x</t>
  </si>
  <si>
    <t>P A Sakhnyuk; T I Sakhnyuk</t>
  </si>
  <si>
    <t>012016</t>
  </si>
  <si>
    <t>Digital transformation; Computer science; Multimedia</t>
  </si>
  <si>
    <t>https://publications.hse.ru/books/423859417 http://ui.adsabs.harvard.edu/abs/2020MS&amp;E..873a2016S/abstract</t>
  </si>
  <si>
    <t>http://dx.doi.org/10.1088/1757-899x/873/1/012016</t>
  </si>
  <si>
    <t>10.1088/1757-899x/873/1/012016</t>
  </si>
  <si>
    <t>022-756-376-485-981; 063-108-183-217-210; 087-936-084-927-414; 093-797-627-036-563; 116-281-502-292-956; 119-103-964-245-473; 141-733-188-912-731</t>
  </si>
  <si>
    <t>043-320-841-242-85X</t>
  </si>
  <si>
    <t>Visual Low-Code Language for Orchestrating Large-Scale Distributed Computing</t>
  </si>
  <si>
    <t>Kamil Rybiński; Michał Śmiałek; Agris Sostaks; Krzysztof Marek; Radosław Roszczyk; Marek Wdowiak</t>
  </si>
  <si>
    <t>Computer science; Programming language; Computation; Syntax; Semantics (computer science); Programming paradigm; Abstraction; Language construct; High-level programming language; Theoretical computer science; Artificial intelligence; Philosophy; Epistemology</t>
  </si>
  <si>
    <t>https://link.springer.com/content/pdf/10.1007/s10723-023-09666-x.pdf https://doi.org/10.1007/s10723-023-09666-x</t>
  </si>
  <si>
    <t>http://dx.doi.org/10.1007/s10723-023-09666-x</t>
  </si>
  <si>
    <t>10.1007/s10723-023-09666-x</t>
  </si>
  <si>
    <t>000-206-817-852-974; 000-881-664-476-785; 000-956-291-857-22X; 003-058-624-216-143; 003-248-991-320-601; 004-262-658-920-643; 009-845-691-354-512; 012-881-724-007-741; 014-003-726-072-145; 015-783-507-977-581; 019-919-268-688-429; 023-106-793-318-73X; 023-504-593-379-953; 032-992-940-124-747; 033-914-353-832-573; 036-979-158-808-347; 039-512-192-522-078; 042-427-328-727-972; 044-080-141-421-730; 044-492-854-925-120; 044-829-134-992-203; 055-548-729-395-369; 058-809-443-992-266; 063-575-324-303-255; 065-046-722-185-126; 066-458-503-104-207; 068-040-611-032-399; 070-591-300-734-521; 071-618-934-458-526; 074-416-612-208-958; 075-161-316-956-526; 075-362-597-050-384; 083-365-169-578-08X; 085-230-166-207-915; 086-055-619-942-113; 087-301-048-311-365; 087-505-623-327-81X; 089-629-145-629-991; 092-060-676-535-171; 092-521-254-760-837; 100-476-100-633-403; 100-665-298-381-899; 109-317-056-388-381; 114-335-045-620-368; 114-967-156-493-029; 118-687-453-113-212; 122-611-987-132-526; 125-618-987-905-630; 138-182-796-640-622; 138-292-839-024-334; 142-710-751-790-361; 170-896-739-683-92X; 177-054-645-612-315; 178-831-583-582-834</t>
  </si>
  <si>
    <t>043-602-471-343-105</t>
  </si>
  <si>
    <t>Situational development of low-code applications in manufacturing companies</t>
  </si>
  <si>
    <t>Jonas Kirchhoff; Nils Weidmann; Stefan Sauer; Gregor Engels</t>
  </si>
  <si>
    <t>Computer science; Domain (mathematical analysis); Software development; Software engineering; Domain analysis; Domain engineering; Code review; Software development process; Subject-matter expert; Situation awareness; Software; Code (set theory); Domain knowledge; Situational ethics; Knowledge management; Static program analysis; Software construction; Engineering; Expert system; Artificial intelligence; Programming language; Mathematical analysis; Mathematics; Set (abstract data type); Law; Political science; Aerospace engineering</t>
  </si>
  <si>
    <t>Ministerium für Wirtschaft, Innovation, Digitalisierung und Energie des Landes Nordrhein-Westfalen</t>
  </si>
  <si>
    <t>http://dx.doi.org/10.1145/3550356.3561560</t>
  </si>
  <si>
    <t>10.1145/3550356.3561560</t>
  </si>
  <si>
    <t>009-586-729-411-540; 014-609-893-033-350; 038-265-508-749-593; 055-120-532-510-231; 113-867-228-258-972; 130-583-213-876-833; 152-433-305-256-898</t>
  </si>
  <si>
    <t>044-158-251-432-34X</t>
  </si>
  <si>
    <t>AdubaPE - aplicativo low code para auxiliar agricultores na adubação e correção de solos em Pernambuco</t>
  </si>
  <si>
    <t>Diversitas Journal</t>
  </si>
  <si>
    <t>Universidade Estadual de Alagoas</t>
  </si>
  <si>
    <t>Paulo Victor de Melo Telles; Vânia Soares de Carvalho; Bernardo Melo Oliveira; Hugo da Silva Rocha; Aida Araújo Ferreira; Ioná Maria Beltrão Rameh Barbosa</t>
  </si>
  <si>
    <t>Business; Agricultural science; Agricultural engineering; Environmental science; Engineering</t>
  </si>
  <si>
    <t>https://diversitasjournal.com.br/diversitas_journal/article/download/2385/1947 https://doi.org/10.48017/dj.v8i1.2385</t>
  </si>
  <si>
    <t>http://dx.doi.org/10.48017/dj.v8i1.2385</t>
  </si>
  <si>
    <t>10.48017/dj.v8i1.2385</t>
  </si>
  <si>
    <t>044-293-496-694-518</t>
  </si>
  <si>
    <t>USING LOW-CODE PLATFORM IN THE TRANSITION TO A PROCESS APPROACH WHEN CREATING AUTOMATED SYSTEMS</t>
  </si>
  <si>
    <t>Вестник КРАУНЦ. Физико-математические науки</t>
  </si>
  <si>
    <t>20796641; 2079665x</t>
  </si>
  <si>
    <t>Institute of Cosmophysical Research and Radio Wave Propagation Far Eastern Branch of the Russian Academy of Sciences</t>
  </si>
  <si>
    <t>Ф.Ф. Иванов; Г.С. Яковлев</t>
  </si>
  <si>
    <t>Computer science; Code (set theory); Process (computing); Class (philosophy); Source code; Software engineering; Programming language; Artificial intelligence; Set (abstract data type)</t>
  </si>
  <si>
    <t>http://krasec.ru/wp-content/uploads/2020/04/Yakovlev.pdf https://doi.org/10.26117/2079-6641-2020-30-1-120-126</t>
  </si>
  <si>
    <t>http://dx.doi.org/10.26117/2079-6641-2020-30-1-120-126</t>
  </si>
  <si>
    <t>10.26117/2079-6641-2020-30-1-120-126</t>
  </si>
  <si>
    <t>Ajay Rajaram; Carel Olory; Valérie Leduc; Gertruda Evaristo; Kevin Coté; Jordan Isenberg; Julia Schur Isenberg; David Ling Dai; Jason Karamchandani; Moy Fong Chen; Chelsea Maedler-Kron; Pierre Olivier Fiset</t>
  </si>
  <si>
    <t>000-240-062-283-10X; 041-572-995-447-530; 076-747-682-292-998</t>
  </si>
  <si>
    <t>045-062-994-991-038</t>
  </si>
  <si>
    <t>Exploring interactive application landscape visualizations based on low-code automation</t>
  </si>
  <si>
    <t>N. Jansen</t>
  </si>
  <si>
    <t>Automation; Software engineering; Code (cryptography); Business informatics; Computer science</t>
  </si>
  <si>
    <t>https://dspace.library.uu.nl/handle/1874/378274</t>
  </si>
  <si>
    <t>045-397-168-285-195</t>
  </si>
  <si>
    <t>ESTIMATING EFFORT FOR LOW-CODE APPLICATIONS</t>
  </si>
  <si>
    <t>Rhonda R Butler</t>
  </si>
  <si>
    <t>Risk analysis (engineering); Code (cryptography); Economic shortage; Software; Research question; Estimation methods; Computer science; Estimation</t>
  </si>
  <si>
    <t>https://thescholarship.ecu.edu/handle/10342/8567 https://thescholarship.ecu.edu/bitstream/10342/8567/1/RhondaButlerThesis2.pdf</t>
  </si>
  <si>
    <t>https://thescholarship.ecu.edu/handle/10342/8567</t>
  </si>
  <si>
    <t>045-796-317-012-720</t>
  </si>
  <si>
    <t>Technical research and implementation of an intelligent low-code development platform</t>
  </si>
  <si>
    <t>XIAO TANG</t>
  </si>
  <si>
    <t>Computer science; Scalability; Cloud computing; Context (archaeology); Code (set theory); Architecture; Software engineering; The Internet; Code generation; Process (computing); World Wide Web; Computer security; Database; Operating system; Key (lock); Art; Paleontology; Set (abstract data type); Visual arts; Biology; Programming language</t>
  </si>
  <si>
    <t>http://dx.doi.org/10.1117/12.2674778</t>
  </si>
  <si>
    <t>10.1117/12.2674778</t>
  </si>
  <si>
    <t>045-892-722-108-873</t>
  </si>
  <si>
    <t>DAIS - Building a Polyglot Data Access Layer for a Low-Code Application Development Platform</t>
  </si>
  <si>
    <t>Ana Nunes Alonso; João Abreu; David Nunes; A. L. F. Vieira; Luiz Santos; Tércio Soares; José Pereira</t>
  </si>
  <si>
    <t>Software deployment; Interface (computing); Computer architecture; Business logic; Code (cryptography); Data access layer; Development (topology); Polyglot; Scale (chemistry); Computer science</t>
  </si>
  <si>
    <t>https://dblp.uni-trier.de/db/journals/corr/corr2004.html#abs-2004-13495 https://doi.org/10.1007/978-3-030-50323-9_6 https://hal.inria.fr/IFIP-LNCS-12135/hal-03223257 https://repositorio.inesctec.pt/handle/123456789/11448 https://link.springer.com/content/pdf/10.1007%2F978-3-030-50323-9_6.pdf https://repositorium.sdum.uminho.pt/handle/1822/72263 https://repositorio.inesctec.pt/bitstream/123456789/11448/1/P-00S-AQF.pdf http://ui.adsabs.harvard.edu/abs/2020arXiv200413495N/abstract https://rd.springer.com/chapter/10.1007/978-3-030-50323-9_6 https://link.springer.com/chapter/10.1007/978-3-030-50323-9_6 https://hal.archives-ouvertes.fr/hal-03223257v1</t>
  </si>
  <si>
    <t>http://dx.doi.org/10.1007/978-3-030-50323-9_6</t>
  </si>
  <si>
    <t>10.1007/978-3-030-50323-9_6</t>
  </si>
  <si>
    <t>088-335-484-147-09X; 094-742-648-533-364</t>
  </si>
  <si>
    <t>046-067-182-359-343</t>
  </si>
  <si>
    <t>Evaluando la calidad de las aplicaciones Low-Code: Un mapeo sistemático de la literatura</t>
  </si>
  <si>
    <t>Revista Conectividad</t>
  </si>
  <si>
    <t>Instituto Superior Tecnologico Ruminahui</t>
  </si>
  <si>
    <t>Miguel Botto-Tobar; Carlos Neil</t>
  </si>
  <si>
    <t>Humanities; Political science; Physics; Philosophy</t>
  </si>
  <si>
    <t>http://dx.doi.org/10.37431/conectividad.v5i1.97</t>
  </si>
  <si>
    <t>10.37431/conectividad.v5i1.97</t>
  </si>
  <si>
    <t>046-822-880-371-776</t>
  </si>
  <si>
    <t>ICSOB - Elements of Sustainability for Public Sector Software – Mosaic Enterprise Architecture, Macroservices, and Low-Code</t>
  </si>
  <si>
    <t>Manu Setälä; Pekka Abrahamsson; Tommi Mikkonen</t>
  </si>
  <si>
    <t>Software deployment; Enterprise architecture; Build to order; Business; Public sector; Process management; Software; Context (language use); Sustainability; Call for bids</t>
  </si>
  <si>
    <t>https://link.springer.com/chapter/10.1007/978-3-030-91983-2_1</t>
  </si>
  <si>
    <t>http://dx.doi.org/10.1007/978-3-030-91983-2_1</t>
  </si>
  <si>
    <t>10.1007/978-3-030-91983-2_1</t>
  </si>
  <si>
    <t>037-109-988-721-379; 038-265-508-749-593; 048-093-940-601-71X; 049-039-348-532-953; 050-413-883-550-961; 069-809-649-819-062; 073-937-766-333-273; 074-360-124-792-040; 113-752-442-332-264; 119-483-137-541-655; 140-166-365-801-828; 144-139-176-463-454; 164-551-985-540-19X; 167-133-279-600-367</t>
  </si>
  <si>
    <t>047-368-998-051-857</t>
  </si>
  <si>
    <t>Visual notations in container orchestrations: an empirical study with Docker Compose</t>
  </si>
  <si>
    <t>Bruno Piedade; João Pedro Dias; Filipe F. Correia</t>
  </si>
  <si>
    <t>Orchestration; Computer science; Container (type theory); Notation; Code (set theory); Empirical research; Programming language; Software engineering; Mechanical engineering; Art; Musical; Philosophy; Arithmetic; Mathematics; Set (abstract data type); Epistemology; Engineering; Visual arts</t>
  </si>
  <si>
    <t>Fundação para a Ciência e a Tecnologia</t>
  </si>
  <si>
    <t>http://arxiv.org/pdf/2207.09167 http://arxiv.org/abs/2207.09167</t>
  </si>
  <si>
    <t>http://dx.doi.org/10.1007/s10270-022-01027-8</t>
  </si>
  <si>
    <t>10.1007/s10270-022-01027-8</t>
  </si>
  <si>
    <t>000-753-625-765-254; 002-475-918-306-698; 020-012-012-850-832; 028-535-583-157-98X; 032-294-255-945-063; 033-682-366-592-441; 046-916-787-423-196; 055-160-095-828-255; 058-081-424-637-980; 059-409-752-268-398; 061-329-649-240-428; 067-912-448-723-753; 075-174-330-632-424; 080-653-791-401-193; 081-548-603-926-788; 082-597-956-517-75X; 088-013-921-112-230; 103-003-284-173-032; 111-032-691-179-303; 112-580-833-724-703; 116-381-058-788-258; 125-104-097-458-375; 126-615-005-637-116; 168-036-345-097-619; 173-380-121-449-674; 189-125-320-657-276</t>
  </si>
  <si>
    <t>047-385-006-493-906</t>
  </si>
  <si>
    <t>Automated Well Tops Conditioning for Regional Synthesis</t>
  </si>
  <si>
    <t>Fourth EAGE Digitalization Conference &amp; Exhibition</t>
  </si>
  <si>
    <t>O. Siccardi; M. Faraggi; T. Leibel; M. Al-Ali</t>
  </si>
  <si>
    <t>TOPS; Conditioning; Computer science; Engineering; Mechanical engineering; Mathematics; Statistics; Spinning</t>
  </si>
  <si>
    <t>http://dx.doi.org/10.3997/2214-4609.202439080</t>
  </si>
  <si>
    <t>10.3997/2214-4609.202439080</t>
  </si>
  <si>
    <t>048-421-740-586-172</t>
  </si>
  <si>
    <t>A Low-code Approach to Identify Toxicity in MOBA Games</t>
  </si>
  <si>
    <t>Sociedade Brasileira de Computação</t>
  </si>
  <si>
    <t>Alexandre Vaz; Alexandre Batista; Farmy Silva; Lincoln Magalhães Costa; Geraldo Xexéo</t>
  </si>
  <si>
    <t>Computer science; Code (set theory); Implementation; Machine learning; Artificial intelligence; Human–computer interaction; Programming language; Set (abstract data type)</t>
  </si>
  <si>
    <t>https://sol.sbc.org.br/index.php/sbgames_estendido/article/download/19657/19485 https://doi.org/10.5753/sbgames_estendido.2021.19657</t>
  </si>
  <si>
    <t>http://dx.doi.org/10.5753/sbgames_estendido.2021.19657</t>
  </si>
  <si>
    <t>10.5753/sbgames_estendido.2021.19657</t>
  </si>
  <si>
    <t>048-532-063-463-416</t>
  </si>
  <si>
    <t>A novel simulador for agile and graphical modeling of surface plasmon resonance based sensors.</t>
  </si>
  <si>
    <t>Scientific reports</t>
  </si>
  <si>
    <t>Julio C M Gomes; Leiva C Oliveira</t>
  </si>
  <si>
    <t>Surface plasmon resonance; Computer science; Materials science; Agile software development; Nanotechnology; Simulation; Nanoparticle; Software engineering</t>
  </si>
  <si>
    <t>Universidade Federal Rural do Semi-Árido (PIC10025- 2019 / 23091.014601/2019-77); Conselho Nacional de Desenvolvimento Científico e Tecnológico (No. 306782/2021-9)</t>
  </si>
  <si>
    <t>https://www.nature.com/articles/s41598-023-46115-x.pdf https://doi.org/10.1038/s41598-023-46115-x</t>
  </si>
  <si>
    <t>http://dx.doi.org/10.1038/s41598-023-46115-x</t>
  </si>
  <si>
    <t>10.1038/s41598-023-46115-x</t>
  </si>
  <si>
    <t>PMC10622535</t>
  </si>
  <si>
    <t>000-074-072-125-112; 000-256-975-652-148; 003-220-626-509-997; 004-544-184-191-201; 008-943-583-051-98X; 009-549-402-856-836; 011-014-331-491-518; 016-855-933-222-946; 025-705-028-273-99X; 030-682-918-464-52X; 035-831-577-876-398; 035-887-287-773-043; 036-661-145-594-247; 040-168-650-553-572; 040-965-872-690-005; 042-695-730-315-408; 042-992-989-384-155; 062-665-621-522-844; 071-281-980-347-412; 076-309-749-966-599; 076-950-395-526-521; 084-079-052-383-747; 090-756-760-388-373; 102-857-944-816-834; 105-935-586-101-272; 106-837-233-719-12X; 115-228-747-955-659; 122-267-560-289-831; 130-753-455-083-181; 162-351-300-473-344; 169-113-294-989-977; 175-656-835-796-704</t>
  </si>
  <si>
    <t>048-628-630-534-10X</t>
  </si>
  <si>
    <t>ISoLA - The interoperability challenge: building a model-driven digital thread platform for CPS</t>
  </si>
  <si>
    <t>Tiziana Margaria; Hafiz Ahmad Awais Chaudhary; Ivan Guevara; Stephen Ryan; Alexander Schieweck</t>
  </si>
  <si>
    <t>Software engineering; Web application; Domain-specific language; Data exchange; Domain (software engineering); Interoperability; Glue code; Computer science; Bespoke; Data integration</t>
  </si>
  <si>
    <t>https://dblp.uni-trier.de/db/conf/isola/isola2021.html#MargariaCGRS21 https://link.springer.com/chapter/10.1007/978-3-030-89159-6_25 https://ulir.ul.ie/handle/10344/10796</t>
  </si>
  <si>
    <t>http://dx.doi.org/10.1007/978-3-030-89159-6_25</t>
  </si>
  <si>
    <t>10.1007/978-3-030-89159-6_25</t>
  </si>
  <si>
    <t>002-622-603-370-377; 002-875-902-293-418; 004-122-784-528-365; 004-439-370-631-093; 004-462-179-714-910; 005-027-434-083-109; 006-879-136-196-822; 007-897-021-022-764; 007-961-057-162-594; 008-888-370-359-631; 009-603-850-445-437; 009-620-565-956-259; 009-845-672-367-545; 010-491-668-935-335; 012-089-188-752-764; 012-260-098-530-268; 013-788-932-985-590; 017-857-055-327-837; 020-391-838-581-117; 020-936-498-613-334; 022-579-122-530-696; 026-946-979-327-731; 029-601-277-122-69X; 035-647-623-349-864; 038-221-954-734-784; 038-265-508-749-593; 038-765-904-206-436; 049-184-460-454-474; 053-220-760-264-314; 054-193-628-901-633; 054-693-041-335-071; 057-885-910-753-028; 061-427-524-994-014; 062-602-245-804-654; 065-242-947-791-926; 066-366-247-561-581; 071-559-745-868-625; 073-540-261-828-742; 075-884-423-766-508; 076-163-326-638-025; 077-180-145-709-85X; 079-295-569-866-114; 080-357-856-558-41X; 083-147-464-304-481; 094-975-212-657-777; 097-840-820-741-738; 098-669-360-394-585; 099-013-472-406-899; 105-636-004-459-89X; 107-645-411-897-843; 111-381-332-152-403; 115-664-791-096-75X; 123-796-980-787-642; 144-139-176-463-454; 151-240-403-404-367; 153-335-729-854-178; 154-735-715-026-370; 161-703-791-528-679; 170-078-638-205-705; 179-414-793-596-168; 184-124-332-390-648; 193-168-789-681-147</t>
  </si>
  <si>
    <t>048-768-295-253-291</t>
  </si>
  <si>
    <t>Low-Code Internet of Things Application Development for Edge Analytics</t>
  </si>
  <si>
    <t>Internet of Things. IoT through a Multi-disciplinary Perspective</t>
  </si>
  <si>
    <t>Hafiz Ahmad Awais Chaudhary; Ivan Guevara; Jobish John; Amandeep Singh; Tiziana Margaria; Dirk Pesch</t>
  </si>
  <si>
    <t>Analytics; Computer science; Python (programming language); Software analytics; Software deployment; Software engineering; Data science; Semantic analytics; World Wide Web; Software; Software development; The Internet; Software development process; Operating system; Web modeling</t>
  </si>
  <si>
    <t>https://link.springer.com/content/pdf/10.1007/978-3-031-18872-5_17.pdf https://doi.org/10.1007/978-3-031-18872-5_17</t>
  </si>
  <si>
    <t>http://dx.doi.org/10.1007/978-3-031-18872-5_17</t>
  </si>
  <si>
    <t>10.1007/978-3-031-18872-5_17</t>
  </si>
  <si>
    <t>004-439-370-631-093; 008-888-370-359-631; 009-603-850-445-437; 039-142-005-345-77X; 048-628-630-534-10X; 049-184-460-454-474; 053-220-760-264-314; 060-138-812-018-248; 065-967-136-538-554; 068-345-955-827-088; 073-545-123-775-956; 075-884-423-766-508; 077-180-145-709-85X; 081-832-322-386-170; 089-732-497-217-259</t>
  </si>
  <si>
    <t>048-783-984-359-791</t>
  </si>
  <si>
    <t>Desenvolvimento de um Aplicativo utilizando Plataforma Low-Code para substituição dos Cadernos de Inspeção em uma Fábrica de Adoçantes</t>
  </si>
  <si>
    <t>Revista Cereus</t>
  </si>
  <si>
    <t>Helloá Passos Almeida; Diogo de Souza Rabelo</t>
  </si>
  <si>
    <t>Factory (object-oriented programming); Computer science; Reliability (semiconductor); Code (set theory); Database; Engineering; Reliability engineering; Software engineering; Operating system; Programming language; Physics; Power (physics); Set (abstract data type); Quantum mechanics</t>
  </si>
  <si>
    <t>http://ojs.unirg.edu.br/index.php/1/article/download/3920/1992 https://doi.org/10.18605/2175-7275/cereus.v14n4p81-93</t>
  </si>
  <si>
    <t>http://dx.doi.org/10.18605/2175-7275/cereus.v14n4p81-93</t>
  </si>
  <si>
    <t>10.18605/2175-7275/cereus.v14n4p81-93</t>
  </si>
  <si>
    <t>048-850-421-924-619</t>
  </si>
  <si>
    <t>Generating Complex Dynamic Forms in Low-Code Development Platforms</t>
  </si>
  <si>
    <t>Robert Waszkowski; Maciej Dybowski</t>
  </si>
  <si>
    <t>JSON; Computer science; Workflow; Schema (genetic algorithms); Scope (computer science); Code (set theory); Software engineering; Business process; Process (computing); Database; Programming language; Engineering; Work in process; Information retrieval; Operations management; Set (abstract data type)</t>
  </si>
  <si>
    <t>http://dx.doi.org/10.1007/978-3-031-45021-1_32</t>
  </si>
  <si>
    <t>10.1007/978-3-031-45021-1_32</t>
  </si>
  <si>
    <t>000-976-651-554-969; 005-112-339-749-490; 005-113-616-653-628; 018-308-574-954-44X; 032-831-522-836-007; 035-165-972-899-758; 038-265-508-749-593; 043-843-382-301-672; 065-724-229-636-288; 071-857-306-154-589; 121-479-324-783-553; 199-485-044-616-751</t>
  </si>
  <si>
    <t>049-184-460-454-474</t>
  </si>
  <si>
    <t>FDL - DSLs for Model Driven Development of Secure Interoperable Automation Systems with EdgeX Foundry</t>
  </si>
  <si>
    <t>Jobish John; Amrita Ghosal; Tiziana Margaria; Dirk Pesch</t>
  </si>
  <si>
    <t>Automation; Software engineering; Web application; Edge device; Middleware (distributed applications); Interoperability; Microservices; Reconfigurability; Computer science; Building automation</t>
  </si>
  <si>
    <t>Science Foundation Ireland (SFI)</t>
  </si>
  <si>
    <t>https://dblp.uni-trier.de/db/conf/fdl/fdl2021.html#JohnGMP21</t>
  </si>
  <si>
    <t>http://dx.doi.org/10.1109/fdl53530.2021.9568378</t>
  </si>
  <si>
    <t>10.1109/fdl53530.2021.9568378</t>
  </si>
  <si>
    <t>004-462-179-714-910; 004-596-325-467-238; 005-027-434-083-109; 008-888-370-359-631; 009-603-850-445-437; 017-622-103-668-710; 025-016-433-045-559; 028-382-877-382-539; 035-631-295-839-146; 038-118-783-039-502; 043-592-991-807-392; 050-997-950-548-215; 051-788-503-355-599; 056-321-127-928-551; 057-134-050-283-187; 057-927-137-450-785; 059-319-856-186-988; 074-394-016-215-436; 076-628-153-269-264; 077-180-145-709-85X; 088-327-079-546-943; 103-728-230-255-460; 104-243-649-877-585; 114-621-105-613-774; 115-664-791-096-75X; 124-256-581-046-82X; 152-712-839-538-824</t>
  </si>
  <si>
    <t>049-698-863-933-566</t>
  </si>
  <si>
    <t>On using the DIET architecture for sentiment analysis and emotion detection</t>
  </si>
  <si>
    <t>Miguel Arevalillo-Herráez; Pablo Arnau-González; Inés Bravo-Cabrera; Naeem Ramzan</t>
  </si>
  <si>
    <t>Computer science; Architecture; Transformer; Sentiment analysis; Emotion detection; Artificial intelligence; Natural language processing; Code (set theory); Dual (grammatical number); Emotion recognition; Speech recognition; Machine learning; Programming language; Linguistics; Engineering; Art; Philosophy; Set (abstract data type); Voltage; Electrical engineering; Visual arts</t>
  </si>
  <si>
    <t>http://dx.doi.org/10.1109/wi-iat55865.2022.00102</t>
  </si>
  <si>
    <t>10.1109/wi-iat55865.2022.00102</t>
  </si>
  <si>
    <t>018-193-483-515-989; 043-403-957-590-139; 045-804-025-495-780; 067-108-767-777-225; 074-041-517-931-357; 124-008-352-125-45X; 125-557-110-703-42X; 189-469-277-419-203</t>
  </si>
  <si>
    <t>049-990-931-593-857</t>
  </si>
  <si>
    <t>Low-code/no-code software development platforms and their uses in computer science and information technology education</t>
  </si>
  <si>
    <t>Journal of Computing Sciences in Colleges</t>
  </si>
  <si>
    <t>null LiaoWeidong; null GuzideOsman</t>
  </si>
  <si>
    <t>Software engineering; Code (cryptography); Popularity; Information technology education; Computer science; Software development; Cloud computing</t>
  </si>
  <si>
    <t>https://dl.acm.org/doi/10.5555/3447080.3447110</t>
  </si>
  <si>
    <t>050-322-055-218-118</t>
  </si>
  <si>
    <t>Development and Implementation of an Automated ESP Failure Database and Reliability Analysis Platform</t>
  </si>
  <si>
    <t>Robyn Rabbitt; Jesus Chacin</t>
  </si>
  <si>
    <t>Reliability engineering; Computer science; Reliability (statistics)</t>
  </si>
  <si>
    <t>https://onepetro.org/SPEESP/proceedings/21ESP/2-21ESP/D021S001R001/469885</t>
  </si>
  <si>
    <t>http://dx.doi.org/10.2118/204516-ms</t>
  </si>
  <si>
    <t>10.2118/204516-ms</t>
  </si>
  <si>
    <t>034-314-828-240-246</t>
  </si>
  <si>
    <t>050-401-491-726-018</t>
  </si>
  <si>
    <t>Zooming in for Clarity: Towards Low-Code Modeling for Activity Data Flow</t>
  </si>
  <si>
    <t>Ali Nour Eldin; Jonathan Baudot; Walid Gaaloul</t>
  </si>
  <si>
    <t>Business Process Model and Notation; Computer science; Workflow; Business process modeling; Business process; XPDL; Process modeling; Software engineering; Business process management; Unified Modeling Language; Programming language; Database; Workflow engine; Work in process; Engineering; Software; Operations management</t>
  </si>
  <si>
    <t>http://dx.doi.org/10.1007/978-3-031-41623-1_16</t>
  </si>
  <si>
    <t>10.1007/978-3-031-41623-1_16</t>
  </si>
  <si>
    <t>011-738-957-823-952; 012-234-476-232-323; 014-883-660-381-516; 030-955-091-652-469; 041-921-142-478-100; 072-155-663-786-541; 156-888-931-165-439</t>
  </si>
  <si>
    <t>050-526-346-361-103</t>
  </si>
  <si>
    <t>Microservices, a Step from the Low-Code to the No-Code</t>
  </si>
  <si>
    <t>Mehdi AIT Said; Abdellah Ezzati; Sara Arezki</t>
  </si>
  <si>
    <t>Microservices; Computer science; Software engineering; Architecture; Source code; Software development; Code (set theory); Software; Programming language; Operating system; Set (abstract data type); Cloud computing; Art; Visual arts</t>
  </si>
  <si>
    <t>http://dx.doi.org/10.1007/978-3-031-20601-6_64</t>
  </si>
  <si>
    <t>10.1007/978-3-031-20601-6_64</t>
  </si>
  <si>
    <t>002-236-603-904-759; 009-957-246-133-099; 037-510-829-712-070; 038-951-310-457-210; 049-885-693-879-563; 071-284-990-915-392; 129-687-604-936-814; 147-034-345-413-422</t>
  </si>
  <si>
    <t>Personalized action suggestions in low-code automation platforms</t>
  </si>
  <si>
    <t>Saksham Gupta; Gust Verbruggen; Mukul Singh; Sumit Gulwani; Vu Le</t>
  </si>
  <si>
    <t>Personalization; Computer science; Workflow; Automation; Inference; Code (set theory); Software engineering; Human–computer interaction; Database; Artificial intelligence; World Wide Web; Programming language; Engineering; Mechanical engineering; Set (abstract data type)</t>
  </si>
  <si>
    <t>Usability; Computer science; Code review; Usability engineering; Protocol (science); Cognitive walkthrough; Code (set theory); Software engineering; World Wide Web; Software quality; Human–computer interaction; Software development; Software; Programming language; Set (abstract data type); Medicine; Alternative medicine; Pathology</t>
  </si>
  <si>
    <t>051-328-429-152-461</t>
  </si>
  <si>
    <t>QuantuMoonLight: A low-code platform to experiment with quantum machine learning</t>
  </si>
  <si>
    <t>SoftwareX</t>
  </si>
  <si>
    <t>Francesco Amato; Matteo Cicalese; Luca Contrasto; Giacomo Cubicciotti; Gerardo D'Ambola; Antonio La Marca; Giuseppe Pagano; Fiorentino Tomeo; Gennaro Alessio Robertazzi; Gabriele Vassallo; Giovanni Acampora; Autilia Vitiello; Gemma Catolino; Giammaria Giordano; Stefano Lambiase; Valeria Pontillo; Giulia Sellitto; Filomena Ferrucci; Fabio Palomba</t>
  </si>
  <si>
    <t>Computer science; Artificial intelligence; Software; Code (set theory); Architecture; Software engineering; Machine learning; Quantum computer; Quantum; Programming language; Art; Set (abstract data type); Physics; Quantum mechanics; Visual arts</t>
  </si>
  <si>
    <t>International Business Machines Corporation; Schweizerischer Nationalfonds zur Förderung der Wissenschaftlichen Forschung; Schweizerischer Nationalfonds zur Förderung der Wissenschaftlichen Forschung</t>
  </si>
  <si>
    <t>http://www.softxjournal.com/article/S235271102300095X/pdf https://doi.org/10.1016/j.softx.2023.101399</t>
  </si>
  <si>
    <t>http://dx.doi.org/10.1016/j.softx.2023.101399</t>
  </si>
  <si>
    <t>10.1016/j.softx.2023.101399</t>
  </si>
  <si>
    <t>007-042-857-724-420; 011-848-193-438-436; 015-418-256-029-054; 024-016-007-059-249; 026-330-750-029-706; 030-589-504-330-533; 032-638-225-914-713; 047-130-294-413-477; 050-268-213-684-356; 062-314-804-896-836; 068-157-220-071-365; 094-857-091-853-618; 106-586-812-851-439; 114-479-624-947-309; 125-815-478-299-559; 136-757-559-670-483; 144-799-256-529-058; 160-729-105-717-04X</t>
  </si>
  <si>
    <t>051-357-527-026-007</t>
  </si>
  <si>
    <t>BPM (PhD/Demos) - Celonis Studio - A Low-Code Development Platform for Citizen Developers.</t>
  </si>
  <si>
    <t>Carolin Ullrich; Teodora Lata; Jerome Geyer-Klingeberg</t>
  </si>
  <si>
    <t>Software engineering; Code development; Computer science; Studio</t>
  </si>
  <si>
    <t>https://dblp.uni-trier.de/db/conf/bpm/bpmd2021.html#UllrichLG21 http://ceur-ws.org/Vol-2973/paper_265.pdf</t>
  </si>
  <si>
    <t>https://dblp.uni-trier.de/db/conf/bpm/bpmd2021.html#UllrichLG21</t>
  </si>
  <si>
    <t>000-949-422-455-744; 018-017-763-789-367; 020-072-655-123-078; 034-405-181-992-773; 057-378-455-171-248; 109-487-263-056-111</t>
  </si>
  <si>
    <t>051-538-479-631-941</t>
  </si>
  <si>
    <t>Research on seamless replacement of fusion templates for low-code applet site builders</t>
  </si>
  <si>
    <t>Guiyun Huang; Shilan Meng; Yan Zeng; Xingzhi Lin; Fei Liang; Xiang Pan</t>
  </si>
  <si>
    <t>Computer science; Business logic; Java applet; JavaScript; Template; Layer (electronics); Code (set theory); Operating system; Embedded system; Computer architecture; Software engineering; Java; Programming language; Set (abstract data type); Chemistry; Organic chemistry</t>
  </si>
  <si>
    <t>http://dx.doi.org/10.1117/12.2683578</t>
  </si>
  <si>
    <t>10.1117/12.2683578</t>
  </si>
  <si>
    <t>051-740-206-216-995</t>
  </si>
  <si>
    <t>Low-Code Platform for Health Protocols Implementation in Sabilussalam Mosque During The COVID-19 Pandemic</t>
  </si>
  <si>
    <t>REKA ELKOMIKA: Jurnal Pengabdian kepada Masyarakat</t>
  </si>
  <si>
    <t>27233243; 27233235</t>
  </si>
  <si>
    <t>Institut Teknologi Nasional, Bandung</t>
  </si>
  <si>
    <t>Sofia Umaroh; Kurnia Ramadhan Putra; Nur Fitrianti; Mira Musrini Barmawi</t>
  </si>
  <si>
    <t>Pandemic; Prayer; Coronavirus disease 2019 (COVID-19); Code (set theory); Cloud computing; Service (business); Severe acute respiratory syndrome coronavirus 2 (SARS-CoV-2); Computer security; Computer science; Business; Medicine; Theology; Operating system; Marketing; Philosophy; Disease; Set (abstract data type); Pathology; Infectious disease (medical specialty); Programming language</t>
  </si>
  <si>
    <t>https://ejurnal.itenas.ac.id/index.php/rekaelkomika_pkm/article/download/6844/2961 https://doi.org/10.26760/rekaelkomika.v3i2.96-105</t>
  </si>
  <si>
    <t>http://dx.doi.org/10.26760/rekaelkomika.v3i2.96-105</t>
  </si>
  <si>
    <t>10.26760/rekaelkomika.v3i2.96-105</t>
  </si>
  <si>
    <t>052-494-797-287-271</t>
  </si>
  <si>
    <t>Natural Language Coding (NLC) for Autonomous Stock Trading: A New Dimension in No-Code/Low-Code (NCLC) AI</t>
  </si>
  <si>
    <t>Yulia Kumar; Wenxiao Li; Kuan Huang; Michael Thompson; Brendan Hannon</t>
  </si>
  <si>
    <t>Computer science; Code (set theory); Coding (social sciences); Stock (firearms); Natural language; Dimension (graph theory); Programming language; Artificial intelligence; Mathematics; Statistics; Engineering; Mechanical engineering; Set (abstract data type); Pure mathematics</t>
  </si>
  <si>
    <t>http://dx.doi.org/10.1109/qrs-c60940.2023.00047</t>
  </si>
  <si>
    <t>10.1109/qrs-c60940.2023.00047</t>
  </si>
  <si>
    <t>020-391-433-797-905</t>
  </si>
  <si>
    <t>052-516-676-482-243</t>
  </si>
  <si>
    <t>Specifics of using business intelligence systems based on low-code technology in the trade sector</t>
  </si>
  <si>
    <t>Industrial Economics</t>
  </si>
  <si>
    <t>Publishing house Pegas</t>
  </si>
  <si>
    <t>А.Е. Гайдук; А.А. Крюкова; Г.В. Захарченко</t>
  </si>
  <si>
    <t>Code (set theory); Business intelligence; Business; Computer science; Knowledge management; Programming language; Set (abstract data type)</t>
  </si>
  <si>
    <t>http://dx.doi.org/10.47576/2949-1886.2024.1.1.008</t>
  </si>
  <si>
    <t>10.47576/2949-1886.2024.1.1.008</t>
  </si>
  <si>
    <t>052-636-365-344-851</t>
  </si>
  <si>
    <t>Future Competences for the European Software Sector: A Mixed-Method Approach</t>
  </si>
  <si>
    <t>University of Maribor Press</t>
  </si>
  <si>
    <t>Paul Morsch; Willemijn van Haeften; Pascal Ravesteyn; Guido Ongena</t>
  </si>
  <si>
    <t>Curriculum; Economic shortage; Knowledge management; Order (exchange); Competence (human resources); Soft skills; Computer science; Work (physics); Engineering management; Business; Engineering; Medical education; Pedagogy; Sociology; Management; Medicine; Mechanical engineering; Linguistics; Philosophy; Finance; Government (linguistics); Economics</t>
  </si>
  <si>
    <t>https://press.um.si/index.php/ump/catalog/view/834/1196/3573-1 https://doi.org/10.18690/um.fov.6.2023.36</t>
  </si>
  <si>
    <t>http://dx.doi.org/10.18690/um.fov.6.2023.36</t>
  </si>
  <si>
    <t>10.18690/um.fov.6.2023.36</t>
  </si>
  <si>
    <t>002-972-180-828-189; 009-599-174-179-444; 036-266-105-006-500; 041-331-413-627-666; 052-917-228-192-936; 054-260-814-580-48X; 082-218-131-705-171; 086-567-807-611-783; 094-520-319-305-666; 107-192-772-753-627; 116-460-229-415-436; 134-951-291-191-065; 146-647-027-949-761; 161-840-833-874-387; 166-305-274-629-461</t>
  </si>
  <si>
    <t>053-220-760-264-314</t>
  </si>
  <si>
    <t>ISoLA - DSLs and middleware platforms in a model-driven development approach for secure predictive maintenance systems in smart factories</t>
  </si>
  <si>
    <t>Automation; Software engineering; Information technology; Domain-specific language; Abstraction layer; Middleware (distributed applications); Application layer; Interoperability; Digital subscriber line; Computer science</t>
  </si>
  <si>
    <t>https://ulir.ul.ie/handle/10344/10787 https://dblp.uni-trier.de/db/conf/isola/isola2021.html#JohnGMP21 https://link.springer.com/chapter/10.1007/978-3-030-89159-6_10</t>
  </si>
  <si>
    <t>http://dx.doi.org/10.1007/978-3-030-89159-6_10</t>
  </si>
  <si>
    <t>10.1007/978-3-030-89159-6_10</t>
  </si>
  <si>
    <t>004-596-325-467-238; 017-622-103-668-710; 025-016-433-045-559; 026-946-979-327-731; 035-631-295-839-146; 037-861-475-518-696; 038-118-783-039-502; 048-628-630-534-10X; 049-184-460-454-474; 050-997-950-548-215; 056-321-127-928-551; 057-927-137-450-785; 074-394-016-215-436; 075-459-318-920-561; 076-628-153-269-264; 077-180-145-709-85X; 086-583-743-817-853; 088-327-079-546-943; 115-664-791-096-75X; 124-256-581-046-82X; 177-648-393-733-759; 193-168-789-681-147</t>
  </si>
  <si>
    <t>053-237-852-010-929</t>
  </si>
  <si>
    <t>Using Loginom Low-Code Platform for the Modeling of LTV Site Subscriber</t>
  </si>
  <si>
    <t>System Analysis in Engineering and Control</t>
  </si>
  <si>
    <t>Nikolay B. Paklin; Igor A. Katsko; Elena V. Kremyanskaya</t>
  </si>
  <si>
    <t>http://dx.doi.org/10.1007/978-3-030-98832-6_41</t>
  </si>
  <si>
    <t>10.1007/978-3-030-98832-6_41</t>
  </si>
  <si>
    <t>018-056-687-378-276; 050-411-973-010-900; 067-792-319-536-608; 070-420-882-165-86X</t>
  </si>
  <si>
    <t>053-288-325-409-022</t>
  </si>
  <si>
    <t>Abstract LB079: An end-to-end Visium spatial transcriptomics computational pipeline for generating low-code interactive reports of spatial insights</t>
  </si>
  <si>
    <t>Cancer Research</t>
  </si>
  <si>
    <t>15387445; 00085472</t>
  </si>
  <si>
    <t>American Association for Cancer Research (AACR)</t>
  </si>
  <si>
    <t>Steven Hamel; Elim Cheung; Ying Qu; Malachi Loviska; Aaron Mayer; Lutong Zhang; Tong Lu; Vidyodhaya Sundaram; Baowen Zhang; Aaron Chiou; Honesty Kim; Matthew Bieniosek; Alex Trevino</t>
  </si>
  <si>
    <t>8_Supplement</t>
  </si>
  <si>
    <t>LB079</t>
  </si>
  <si>
    <t>Pipeline (software); Computer science; Spatial analysis; Data mining; Information retrieval; Data science; Geography; Programming language; Remote sensing</t>
  </si>
  <si>
    <t>http://dx.doi.org/10.1158/1538-7445.am2023-lb079</t>
  </si>
  <si>
    <t>10.1158/1538-7445.am2023-lb079</t>
  </si>
  <si>
    <t>054-239-277-939-728</t>
  </si>
  <si>
    <t>Load Excel Sheets into Azure SQL Database Tables</t>
  </si>
  <si>
    <t>The Definitive Guide to Azure Data Engineering</t>
  </si>
  <si>
    <t>Ron C. L’Esteve</t>
  </si>
  <si>
    <t>Visual Basic for Applications; Orchestration (computing); Sql database; Data ingestion; Factory (object-oriented programming); Computer science; SQL; Database; Cloud computing</t>
  </si>
  <si>
    <t>https://link.springer.com/chapter/10.1007/978-1-4842-7182-7_14</t>
  </si>
  <si>
    <t>http://dx.doi.org/10.1007/978-1-4842-7182-7_14</t>
  </si>
  <si>
    <t>10.1007/978-1-4842-7182-7_14</t>
  </si>
  <si>
    <t>054-563-058-128-145</t>
  </si>
  <si>
    <t>Application of Scrum framework and Low Code No Code platform for development and implementation of In-patient electronic visitor management system to optimise hospital operations</t>
  </si>
  <si>
    <t>Kalaivani S; Arun Senthilkumar; Akash Prabhune; Mathan Babu Durairaj; Sachin S Bhat</t>
  </si>
  <si>
    <t>Visitor pattern; Scrum; Computer science; Code (set theory); Software engineering; Software development; Operating system; Software; Programming language; Set (abstract data type)</t>
  </si>
  <si>
    <t>http://dx.doi.org/10.1109/iitcee59897.2024.10467670</t>
  </si>
  <si>
    <t>10.1109/iitcee59897.2024.10467670</t>
  </si>
  <si>
    <t>018-047-401-943-15X; 025-898-383-871-517; 027-737-496-489-942; 038-265-508-749-593; 098-653-768-233-623; 099-325-953-407-609; 130-583-213-876-833</t>
  </si>
  <si>
    <t>054-790-761-902-382</t>
  </si>
  <si>
    <t>Dynamic Scanning Desensitization of Sensitive Data Based on Low Code Modeling Language Technology</t>
  </si>
  <si>
    <t>Anni Huang; Chunzhi Meng; Jiacheng Fu; Junbing Pan; Miaoru Su</t>
  </si>
  <si>
    <t>Desensitization (medicine); Computer science; Code (set theory); Premise; Computer security; Programming language; Biochemistry; Chemistry; Linguistics; Receptor; Philosophy; Set (abstract data type)</t>
  </si>
  <si>
    <t>http://dx.doi.org/10.1109/ickecs56523.2022.10059731</t>
  </si>
  <si>
    <t>10.1109/ickecs56523.2022.10059731</t>
  </si>
  <si>
    <t>012-908-593-213-007; 019-778-819-285-33X; 026-001-434-961-158; 035-901-124-862-453; 062-041-854-065-562; 103-386-226-308-18X; 103-589-942-263-146; 110-882-507-926-538; 135-580-757-554-793; 161-495-047-325-749</t>
  </si>
  <si>
    <t>054-997-704-520-52X</t>
  </si>
  <si>
    <t>Potential of low-code in the healthcare sector : an exploratory study of the potential of low-code development in the healthcare sector in Norway</t>
  </si>
  <si>
    <t>Cecilie Ness; Marita Eltvik Hansen</t>
  </si>
  <si>
    <t>Engineering management; Health care; Code (cryptography); Code development; Computer science; Exploratory research</t>
  </si>
  <si>
    <t>https://openaccess.nhh.no/nhh-xmlui/bitstream/11250/2644695/1/masterthesis.pdf</t>
  </si>
  <si>
    <t>055-427-187-815-144</t>
  </si>
  <si>
    <t>An overview on how to develop a low-code application using OutSystems</t>
  </si>
  <si>
    <t>Ricardo Martins; Filipe Caldeira; Filipe Sá; Maryam Abbasi; Pedro Martins</t>
  </si>
  <si>
    <t>Human resources; Scheduling (computing); Automation; Personally identifiable information; Task analysis; Process management; Computer science; Server</t>
  </si>
  <si>
    <t>https://jglobal.jst.go.jp/en/detail?JGLOBAL_ID=202102246532328691</t>
  </si>
  <si>
    <t>http://dx.doi.org/10.1109/icstcee49637.2020.9277404</t>
  </si>
  <si>
    <t>10.1109/icstcee49637.2020.9277404</t>
  </si>
  <si>
    <t>003-792-391-571-545; 009-545-711-360-115; 021-347-538-748-139; 023-376-311-497-422; 028-044-568-668-216; 036-797-366-906-390; 041-230-500-468-074; 050-946-880-760-076; 091-749-093-783-230; 157-104-021-888-628; 169-293-540-523-576; 186-038-710-228-843</t>
  </si>
  <si>
    <t>056-067-889-580-378</t>
  </si>
  <si>
    <t>CarbonEdge: Collaborative Blockchain-Based Monitoring, Reporting, and Verification of Greenhouse Gas Emissions on the Edge</t>
  </si>
  <si>
    <t>Innovations for Community Services</t>
  </si>
  <si>
    <t>Karl Seidenfad; Maximilian Greiner; Jan Biermann; Ulrike Lechner</t>
  </si>
  <si>
    <t>Greenhouse gas; Certificate; Blockchain; Radio-frequency identification; Trustworthiness; Automation; Enhanced Data Rates for GSM Evolution; Computer science; Computer security; Engineering; Telecommunications; Mechanical engineering; Ecology; Algorithm; Biology</t>
  </si>
  <si>
    <t>http://dx.doi.org/10.1007/978-3-031-40852-6_7</t>
  </si>
  <si>
    <t>10.1007/978-3-031-40852-6_7</t>
  </si>
  <si>
    <t>013-476-319-462-529; 016-914-162-338-429; 026-190-962-135-189; 028-042-211-603-015; 028-809-165-996-938; 034-849-423-083-095; 037-509-748-848-082; 042-393-419-272-499; 055-070-216-585-140; 056-286-910-948-406; 057-689-937-290-328; 060-406-951-541-723; 064-037-032-750-801; 066-129-149-668-44X; 066-839-446-409-766; 069-401-369-402-351; 084-257-398-525-545; 085-856-771-600-680; 086-129-308-265-96X; 087-476-708-718-852; 090-738-237-848-225; 091-002-658-768-324; 092-159-460-676-565; 108-877-028-066-018; 110-510-842-185-282; 128-743-092-656-030; 152-212-622-648-466; 162-962-460-551-412; 164-546-510-622-953; 166-708-559-622-171</t>
  </si>
  <si>
    <t>056-175-955-798-518</t>
  </si>
  <si>
    <t>The impact of no-code on digital product development</t>
  </si>
  <si>
    <t>Simon Heuschkel</t>
  </si>
  <si>
    <t>Code (set theory); Product (mathematics); Computer science; Coding (social sciences); Software; Software engineering; Source code; New product development; Business; Marketing; Programming language; Set (abstract data type); Sociology; Social science; Geometry; Mathematics</t>
  </si>
  <si>
    <t>https://arxiv.org/abs/2307.16717</t>
  </si>
  <si>
    <t>http://dx.doi.org/10.48550/arxiv.2307.16717</t>
  </si>
  <si>
    <t>10.48550/arxiv.2307.16717</t>
  </si>
  <si>
    <t>057-315-573-154-299</t>
  </si>
  <si>
    <t>FinGPT: Democratizing Internet-scale Data for Financial Large Language Models</t>
  </si>
  <si>
    <t>Xiao-Yang Liu; Guoxuan Wang; Hongyang Yang; Daochen Zha</t>
  </si>
  <si>
    <t>The Internet; Computer science; Finance; Financial market; Financial modeling; Stock market; Data science; World Wide Web; Business; Geography; Context (archaeology); Archaeology</t>
  </si>
  <si>
    <t>https://arxiv.org/abs/2307.10485</t>
  </si>
  <si>
    <t>http://dx.doi.org/10.48550/arxiv.2307.10485</t>
  </si>
  <si>
    <t>10.48550/arxiv.2307.10485</t>
  </si>
  <si>
    <t>057-348-234-214-470</t>
  </si>
  <si>
    <t>OpenEHR Implementation Guide: Towards Standard Low-Code Healthcare Systems.</t>
  </si>
  <si>
    <t>Samuel Frade; Thomas Beale; Ricardo J Cruz-Correia</t>
  </si>
  <si>
    <t>Computer science; Open source; Key (lock); Source code; Code (set theory); Software engineering; Programming language; Operating system; Software; Set (abstract data type)</t>
  </si>
  <si>
    <t>Electronic health records; Model-Driven Development; Reference Standards</t>
  </si>
  <si>
    <t>Delivery of Health Care; Electronic Health Records</t>
  </si>
  <si>
    <t>https://ebooks.iospress.nl/pdf/doi/10.3233/SHTI220030 https://doi.org/10.3233/shti220030</t>
  </si>
  <si>
    <t>http://dx.doi.org/10.3233/shti220030</t>
  </si>
  <si>
    <t>10.3233/shti220030</t>
  </si>
  <si>
    <t>057-378-455-171-248</t>
  </si>
  <si>
    <t>Development and Validation of a Descriptive Cognitive Model for Predicting Usability Issues in a Low-Code Development Platform.</t>
  </si>
  <si>
    <t>Human factors</t>
  </si>
  <si>
    <t>15478181; 00187208</t>
  </si>
  <si>
    <t>Carlos A. Silva; Joana Vieira; José Creissac Campos; Rui Couto; António Nestor Ribeiro</t>
  </si>
  <si>
    <t>Human–computer interaction; Cognitive model; Usability; Development (topology); End-user development; Code development; Computer science; Identification (information)</t>
  </si>
  <si>
    <t>descriptive cognitive models; end-user development; human–computer interaction; low-code development platforms; usability</t>
  </si>
  <si>
    <t>Cognition; Humans; Software</t>
  </si>
  <si>
    <t>https://journals.sagepub.com/doi/abs/10.1177/0018720820920429 https://www.ncbi.nlm.nih.gov/pubmed/32442034 http://journals.sagepub.com/doi/10.1177/0018720820920429</t>
  </si>
  <si>
    <t>http://dx.doi.org/10.1177/0018720820920429</t>
  </si>
  <si>
    <t>10.1177/0018720820920429</t>
  </si>
  <si>
    <t>003-645-702-484-810; 004-777-785-546-407; 011-405-016-691-251; 012-771-377-448-819; 014-609-893-033-350; 018-708-003-142-74X; 025-902-770-019-956; 027-204-462-988-709; 051-610-315-419-913; 052-552-622-631-328; 062-576-402-378-112; 087-979-439-386-101; 091-255-303-431-154; 107-781-318-461-056; 131-830-105-197-51X; 144-291-602-182-003; 178-930-332-919-846; 193-715-490-321-956</t>
  </si>
  <si>
    <t>057-448-725-354-054</t>
  </si>
  <si>
    <t>A Framework for Healthcare Data Integration Based on Model-as-a-Service</t>
  </si>
  <si>
    <t>Mobile Networks and Management</t>
  </si>
  <si>
    <t>Yujie Fang; Chao Gao; Xinyue Zhou; Jianmao Xiao; Zhiyong Feng</t>
  </si>
  <si>
    <t>Computer science; Workflow; Parsing; Software deployment; Automation; MQTT; Service (business); Domain (mathematical analysis); Software engineering; Personalization; Database; Distributed computing; World Wide Web; Artificial intelligence; Engineering; Mechanical engineering; Mathematical analysis; Economy; Mathematics; Economics; Internet of Things</t>
  </si>
  <si>
    <t>057-956-148-338-687</t>
  </si>
  <si>
    <t>Moving to a Data Driven Organisation</t>
  </si>
  <si>
    <t>EAGE Workshop on Data Science - From Fundamentals to Opportunities</t>
  </si>
  <si>
    <t>F. Mahmud; K. Han</t>
  </si>
  <si>
    <t>Leverage (statistics); Legacy system; Computer science; Process (computing); Petroleum industry; Ecosystem; Code (set theory); Business process; Business; Process management; Work in process; Data science; Environmental science; Ecology; Marketing; Operating system; Set (abstract data type); Software; Machine learning; Environmental engineering; Biology; Programming language</t>
  </si>
  <si>
    <t>http://dx.doi.org/10.3997/2214-4609.202377036</t>
  </si>
  <si>
    <t>10.3997/2214-4609.202377036</t>
  </si>
  <si>
    <t>058-541-161-636-015</t>
  </si>
  <si>
    <t>MODEL OF DRUG CIRCULATION BASED ON THE DOMESTIC ANALYTICAL PLATFORM LOGINOM</t>
  </si>
  <si>
    <t>"Medical &amp; pharmaceutical journal "Pulse"</t>
  </si>
  <si>
    <t>Technomed Holdings LLC</t>
  </si>
  <si>
    <t>Umarov S.Z.; Golubenko R.A.; Khorunzhaya A.A.</t>
  </si>
  <si>
    <t>http://dx.doi.org/10.26787/nydha-2686-6838-2024-26-5-161-167</t>
  </si>
  <si>
    <t>10.26787/nydha-2686-6838-2024-26-5-161-167</t>
  </si>
  <si>
    <t>073-006-170-565-596; 097-585-318-275-094</t>
  </si>
  <si>
    <t>058-870-300-198-930</t>
  </si>
  <si>
    <t>Implication of Low-Code Development Platform on Use Case Point Methods</t>
  </si>
  <si>
    <t>null Abdurrasyid; Meilia Nur Indah Susanti; null Indrianto</t>
  </si>
  <si>
    <t>Computer science; Software development; Use Case Points; Software engineering; Software; Point (geometry); Software development process; Code (set theory); Variety (cybernetics); Artificial intelligence; Programming language; Mathematics; Geometry; Set (abstract data type)</t>
  </si>
  <si>
    <t>http://dx.doi.org/10.1109/iciss55894.2022.9915166</t>
  </si>
  <si>
    <t>10.1109/iciss55894.2022.9915166</t>
  </si>
  <si>
    <t>058-908-669-304-052</t>
  </si>
  <si>
    <t>MAGES 4.0: Accelerating the World's Transition to VR Training and Democratizing the Authoring of the Medical Metaverse</t>
  </si>
  <si>
    <t>IEEE Computer Graphics and Applications</t>
  </si>
  <si>
    <t>02721716; 15581756</t>
  </si>
  <si>
    <t>Metaverse; Computer science; Virtual reality; Multimedia; Virtual world; Transition (genetics); Training (meteorology); Human–computer interaction; Computer graphics (images); World Wide Web; Biochemistry; Chemistry; Physics; Meteorology; Gene</t>
  </si>
  <si>
    <t>https://ieeexplore.ieee.org/ielx7/38/10079710/10038619.pdf https://doi.org/10.1109/mcg.2023.3242686 https://arxiv.org/pdf/2209.08819 https://arxiv.org/abs/2209.08819</t>
  </si>
  <si>
    <t>http://dx.doi.org/10.1109/mcg.2023.3242686</t>
  </si>
  <si>
    <t>10.1109/mcg.2023.3242686</t>
  </si>
  <si>
    <t>004-262-443-545-735; 010-340-537-824-354; 015-893-458-287-003; 019-402-983-144-349; 021-738-976-483-87X; 032-879-149-211-801; 045-044-505-140-234; 046-151-270-324-636; 053-670-664-718-345; 061-928-598-669-834; 062-211-128-439-151; 081-587-970-101-886; 082-378-306-511-364; 088-228-721-033-026; 095-254-520-214-827; 099-549-639-044-996; 121-237-341-458-97X; 125-768-012-374-95X; 126-071-296-465-752; 129-351-814-361-757; 138-338-985-301-847; 143-351-230-057-230; 160-614-676-203-800; 168-616-607-173-45X</t>
  </si>
  <si>
    <t>059-079-852-997-679</t>
  </si>
  <si>
    <t>ViMoTest</t>
  </si>
  <si>
    <t>Mario Fuksa</t>
  </si>
  <si>
    <t>Computer science; Software engineering; Artifact (error); Digital subscriber line; Abstraction; Programming language; Abstraction layer; Test case; Software; Artificial intelligence; Telecommunications; Philosophy; Regression analysis; Epistemology; Machine learning</t>
  </si>
  <si>
    <t>http://dx.doi.org/10.1145/3550356.3558513</t>
  </si>
  <si>
    <t>10.1145/3550356.3558513</t>
  </si>
  <si>
    <t>008-069-340-523-788; 017-452-810-611-490; 032-524-406-127-422; 044-871-694-009-341; 048-354-160-486-020; 052-554-513-962-856; 069-518-658-087-203; 071-877-360-635-832; 083-067-568-109-736; 088-045-925-561-515; 102-673-497-859-739; 104-827-070-285-643; 107-459-933-889-876; 110-510-842-185-282; 134-735-587-397-98X; 135-397-758-339-352; 137-289-738-408-140</t>
  </si>
  <si>
    <t>059-209-420-414-161</t>
  </si>
  <si>
    <t>RagRug: A Toolkit for Situated Analytics.</t>
  </si>
  <si>
    <t>IEEE transactions on visualization and computer graphics</t>
  </si>
  <si>
    <t>19410506; 10772626; 21609306</t>
  </si>
  <si>
    <t>Philipp Fleck; Aimee Sousa Calepso; Sebastian Hubenschmid; Michael Sedlmair; Dieter Schmalstieg</t>
  </si>
  <si>
    <t>Computer science; Situated; Analytics; Visualization; Data visualization; Data science; Human–computer interaction; Data mining; Artificial intelligence</t>
  </si>
  <si>
    <t>https://kops.uni-konstanz.de/bitstream/123456789/56856/3/Fleck_2-1ab5tt2ku1q7l5.pdf http://nbn-resolving.de/urn:nbn:de:bsz:352-2-1ab5tt2ku1q7l5</t>
  </si>
  <si>
    <t>http://dx.doi.org/10.1109/tvcg.2022.3157058</t>
  </si>
  <si>
    <t>10.1109/tvcg.2022.3157058</t>
  </si>
  <si>
    <t>001-316-124-251-846; 001-699-387-005-55X; 002-010-287-494-580; 004-647-860-271-269; 004-836-439-475-05X; 005-953-982-202-597; 006-019-602-693-261; 006-216-775-490-49X; 009-765-057-416-966; 013-996-132-584-568; 014-113-738-885-351; 017-136-860-236-997; 017-806-322-567-481; 018-572-649-029-607; 021-418-320-832-341; 021-504-252-417-891; 021-794-377-401-904; 022-388-826-084-362; 023-493-443-358-62X; 023-578-372-920-744; 027-127-606-316-324; 027-221-185-660-290; 027-288-933-349-438; 028-040-318-504-122; 030-210-742-085-204; 032-788-292-235-626; 034-402-740-241-092; 035-028-802-183-887; 036-459-088-856-968; 040-116-091-868-791; 044-060-505-534-19X; 047-693-549-614-932; 050-357-483-860-086; 050-437-838-804-084; 053-824-891-472-225; 057-711-307-502-881; 057-819-607-107-116; 058-589-878-686-696; 059-738-959-038-271; 062-211-128-439-151; 062-705-802-374-346; 065-786-412-859-870; 068-579-741-148-807; 068-881-902-264-145; 071-897-675-537-995; 072-172-440-168-046; 073-017-413-816-26X; 074-549-158-014-924; 075-437-909-796-198; 078-971-795-924-743; 083-768-214-389-082; 091-383-565-344-655; 098-741-878-398-680; 099-981-319-940-604; 108-878-154-471-182; 109-469-797-104-30X; 110-239-065-781-024; 119-744-666-638-674; 124-150-157-124-272; 126-865-966-852-415; 129-200-824-631-564; 132-380-766-180-142; 136-427-057-838-037; 143-592-834-708-759; 152-474-084-214-096; 154-635-691-374-582; 165-444-498-990-049; 178-696-773-996-772</t>
  </si>
  <si>
    <t>Plotly.NET: A fully featured charting library for .NET programming languages</t>
  </si>
  <si>
    <t>F1000Research</t>
  </si>
  <si>
    <t>Kevin Schneider; Benedikt Venn; Timo Mühlhaus</t>
  </si>
  <si>
    <t>003-931-794-542-850; 007-141-734-571-464; 046-272-923-207-033; 101-404-709-631-727</t>
  </si>
  <si>
    <t>059-735-853-550-185</t>
  </si>
  <si>
    <t>Towards LLM-Based System Migration in Language-Driven Engineering</t>
  </si>
  <si>
    <t>Engineering of Computer-Based Systems</t>
  </si>
  <si>
    <t>Daniel Busch; Alexander Bainczyk; Bernhard Steffen</t>
  </si>
  <si>
    <t>Computer science; Programming language; JavaScript; Code generation; Correctness; Code (set theory); Automaton; TypeScript; Generator (circuit theory); Domain (mathematical analysis); Theoretical computer science; Artificial intelligence; Operating system; Mathematical analysis; Power (physics); Physics; Mathematics; Set (abstract data type); Quantum mechanics; Key (lock)</t>
  </si>
  <si>
    <t>http://dx.doi.org/10.1007/978-3-031-49252-5_14</t>
  </si>
  <si>
    <t>10.1007/978-3-031-49252-5_14</t>
  </si>
  <si>
    <t>001-239-850-860-623; 003-176-784-453-268; 008-888-370-359-631; 009-603-850-445-437; 048-401-364-093-578; 057-645-003-982-641; 151-240-403-404-367; 154-151-882-856-559; 182-242-282-818-419; 183-455-202-667-039; 189-561-818-973-373; 192-777-689-483-722</t>
  </si>
  <si>
    <t>059-867-263-366-227</t>
  </si>
  <si>
    <t>Innovation and Entrepreneurship Track: Entrepreneurial Scaling</t>
  </si>
  <si>
    <t>Academy of Management Proceedings</t>
  </si>
  <si>
    <t>00650668; 21516561</t>
  </si>
  <si>
    <t>Academy of Management</t>
  </si>
  <si>
    <t>Nataliya Wright; Natalie Carlson; Gary Dushnitsky; Ranjay Gulati; Anselm Hager; Rembrand Michael Koning; Maria Roche; Melissa Schilling</t>
  </si>
  <si>
    <t>Entrepreneurship; Management; Sociology; Silicon valley; Wright; Political science; Economics; Law; Art history; History</t>
  </si>
  <si>
    <t>http://dx.doi.org/10.5465/ambpp.2022.10707symposium</t>
  </si>
  <si>
    <t>10.5465/ambpp.2022.10707symposium</t>
  </si>
  <si>
    <t>060-166-245-459-546</t>
  </si>
  <si>
    <t>"Low Code unterstützt dabei, besser in Teams zusammenzuarbeiten"</t>
  </si>
  <si>
    <t>Bankmagazin</t>
  </si>
  <si>
    <t>09443223; 21928770</t>
  </si>
  <si>
    <t>Stefanie Hüthig</t>
  </si>
  <si>
    <t>http://link.springer.com/content/pdf/10.1007/s35127-019-0164-2.pdf</t>
  </si>
  <si>
    <t>http://dx.doi.org/10.1007/s35127-019-0164-2</t>
  </si>
  <si>
    <t>10.1007/s35127-019-0164-2</t>
  </si>
  <si>
    <t>060-176-445-922-83X</t>
  </si>
  <si>
    <t>Useful APEX Packages</t>
  </si>
  <si>
    <t>Modern Oracle Database Programming</t>
  </si>
  <si>
    <t>Alex Nuijten; Patrick Barel</t>
  </si>
  <si>
    <t>Oracle; Apex (geometry); Computer science; Oracle Unified Method; Scalability; Cloud computing; Database; Code (set theory); Operating system; World Wide Web; Programming language; Search engine; Geometry; Mathematics; Set (abstract data type); Query by Example; Web search query</t>
  </si>
  <si>
    <t>http://dx.doi.org/10.1007/978-1-4842-9166-5_15</t>
  </si>
  <si>
    <t>10.1007/978-1-4842-9166-5_15</t>
  </si>
  <si>
    <t>060-409-538-489-400</t>
  </si>
  <si>
    <t>Enabling End-to-End Secure Federated Learning in Biomedical Research on Heterogeneous Computing Environments with APPFLx</t>
  </si>
  <si>
    <t>Trung-Hieu Hoang; Jordan Fuhrman; Ravi Madduri; Miao Li; Pranshu Chaturvedi; Zilinghan Li; Kibaek Kim; Minseok Ryu; Ryan Chard; E. A. Huerta; Maryellen Giger</t>
  </si>
  <si>
    <t>Computer science; Generalizability theory; Confidentiality; Cloud computing; Health care; Data science; Premise; Computer security; Knowledge management; Operating system; Linguistics; Statistics; Philosophy; Mathematics; Economics; Economic growth</t>
  </si>
  <si>
    <t>https://arxiv.org/abs/2312.08701</t>
  </si>
  <si>
    <t>http://dx.doi.org/10.48550/arxiv.2312.08701</t>
  </si>
  <si>
    <t>10.48550/arxiv.2312.08701</t>
  </si>
  <si>
    <t>060-421-805-369-422</t>
  </si>
  <si>
    <t>Low-Code, No-Code, What's Under the Hood?</t>
  </si>
  <si>
    <t>George Hurlburt</t>
  </si>
  <si>
    <t>Code (set theory); Computer science; Code review; Programming language; Software engineering; Computer security; World Wide Web; Static program analysis; Software development; Software; Set (abstract data type)</t>
  </si>
  <si>
    <t>https://ieeexplore.ieee.org/ielx7/6294/9655380/09655393.pdf https://doi.org/10.1109/mitp.2021.3123415</t>
  </si>
  <si>
    <t>http://dx.doi.org/10.1109/mitp.2021.3123415</t>
  </si>
  <si>
    <t>10.1109/mitp.2021.3123415</t>
  </si>
  <si>
    <t>144-139-176-463-454</t>
  </si>
  <si>
    <t>060-704-597-369-523</t>
  </si>
  <si>
    <t>Formal Verification of an Industrial UML-like Model using mCRL2</t>
  </si>
  <si>
    <t>Formal Methods for Industrial Critical Systems</t>
  </si>
  <si>
    <t>Anna Stramaglia; Jeroen J. A. Keiren</t>
  </si>
  <si>
    <t>Computer science; Unified Modeling Language; Programming language; Software engineering; Applications of UML; Software</t>
  </si>
  <si>
    <t>http://dx.doi.org/10.1007/978-3-031-15008-1_7</t>
  </si>
  <si>
    <t>10.1007/978-3-031-15008-1_7</t>
  </si>
  <si>
    <t>001-676-580-733-776; 006-768-660-363-218; 007-795-135-591-124; 023-580-839-481-048; 028-270-460-561-316; 029-343-288-971-452; 033-900-656-972-621; 036-658-858-129-962; 052-483-256-399-023; 061-276-069-930-899; 067-359-531-975-82X; 068-160-099-152-071; 086-878-873-372-504; 106-893-779-378-984; 112-856-910-537-35X; 118-551-538-766-279; 130-583-213-876-833; 130-883-342-416-635; 132-362-231-331-996; 136-730-456-467-685; 163-784-203-939-296; 170-788-061-614-163; 173-590-840-537-166</t>
  </si>
  <si>
    <t>061-169-664-564-172</t>
  </si>
  <si>
    <t>Optimizing the Form Data Presentation in Low-Code Platforms with the Use of Artificial Intelligence</t>
  </si>
  <si>
    <t>Robert Waszkowski; Marcin Sirant</t>
  </si>
  <si>
    <t>Scope (computer science); Computer science; Presentation (obstetrics); Process (computing); Product (mathematics); Code (set theory); Data science; Software engineering; Operating system; Medicine; Geometry; Mathematics; Set (abstract data type); Radiology; Programming language</t>
  </si>
  <si>
    <t>http://dx.doi.org/10.1007/978-3-031-45021-1_33</t>
  </si>
  <si>
    <t>10.1007/978-3-031-45021-1_33</t>
  </si>
  <si>
    <t>000-976-651-554-969; 005-112-339-749-490; 015-856-437-815-61X; 018-308-574-954-44X; 035-308-271-080-526; 038-265-508-749-593; 043-843-382-301-672; 051-588-671-495-99X; 057-856-295-520-237; 063-256-781-023-867; 065-724-229-636-288; 071-802-427-121-46X; 071-857-306-154-589; 162-089-757-374-898; 199-485-044-616-751</t>
  </si>
  <si>
    <t>061-271-985-389-45X</t>
  </si>
  <si>
    <t>Low-code and No-code Technologies Adoption: A Gray Literature Review</t>
  </si>
  <si>
    <t>Proceedings of the XIX Brazilian Symposium on Information Systems</t>
  </si>
  <si>
    <t>Juciê Xavier Silva; Mikael Lopes; Guilherme Avelino; Pedro Santos</t>
  </si>
  <si>
    <t>Computer science; Code review; Software engineering; Software quality; Popularity; Context (archaeology); Code (set theory); Software development; Code smell; Software; Static program analysis; Data science; Programming language; Psychology; Social psychology; Paleontology; Set (abstract data type); Biology</t>
  </si>
  <si>
    <t>http://dx.doi.org/10.1145/3592813.3592929</t>
  </si>
  <si>
    <t>10.1145/3592813.3592929</t>
  </si>
  <si>
    <t>035-782-144-846-216; 060-421-805-369-422; 086-804-169-394-45X; 101-176-260-587-612; 151-101-636-624-133</t>
  </si>
  <si>
    <t>061-456-775-405-280</t>
  </si>
  <si>
    <t>Enterprise Robotic process automation</t>
  </si>
  <si>
    <t>Bolgoda Plains</t>
  </si>
  <si>
    <t>University of Moratuwa</t>
  </si>
  <si>
    <t>Imesha Vitharanage; Amila Thibbotuwawa</t>
  </si>
  <si>
    <t>Manufacturing engineering; Engineering; Process automation system</t>
  </si>
  <si>
    <t>http://dl.lib.uom.lk/bitstream/123/16687/2/Enterprise%20robotic%20process%20automation.pdf http://dx.doi.org/10.31705/bprm.2021.2 http://dl.lib.uom.lk/handle/123/16687</t>
  </si>
  <si>
    <t>http://dx.doi.org/10.31705/bprm.2021.2</t>
  </si>
  <si>
    <t>10.31705/bprm.2021.2</t>
  </si>
  <si>
    <t>Weiming Zhuang; Xin Gan; Yonggang Wen; Shuai Zhang</t>
  </si>
  <si>
    <t>062-118-672-515-713</t>
  </si>
  <si>
    <t>Strukturierte Entwicklung von Softwareanwendungen mit Low-Code</t>
  </si>
  <si>
    <t>Political science; Gynecology; Medicine</t>
  </si>
  <si>
    <t>http://dx.doi.org/10.1007/978-3-662-67950-0_5</t>
  </si>
  <si>
    <t>10.1007/978-3-662-67950-0_5</t>
  </si>
  <si>
    <t>024-252-884-186-148; 029-940-291-781-620; 033-739-514-215-141; 043-602-471-343-105; 061-579-688-628-072; 105-734-828-827-105; 113-000-072-261-961; 127-981-242-132-644; 150-714-701-206-882</t>
  </si>
  <si>
    <t>062-159-840-985-249</t>
  </si>
  <si>
    <t>MODELS Companion - Towards a low-code solution for monitoring machine learning model performance</t>
  </si>
  <si>
    <t>Panagiotis Kourouklidis; Dimitris Kolovos; Nicholas Matragkas; Joost Noppen</t>
  </si>
  <si>
    <t>Machine learning; Development environment; Artificial intelligence; Code (cryptography); Software; Computer science; Concept drift; Robustness (computer science)</t>
  </si>
  <si>
    <t>https://dl.acm.org/doi/10.1145/3417990.3420196 https://doi.org/10.1145/3417990.3420196 https://dblp.uni-trier.de/db/conf/models/models2020c.html#KourouklidisKMN20</t>
  </si>
  <si>
    <t>http://dx.doi.org/10.1145/3417990.3420196</t>
  </si>
  <si>
    <t>10.1145/3417990.3420196</t>
  </si>
  <si>
    <t>003-753-298-007-315; 011-274-075-548-175; 016-337-472-607-703; 048-250-164-511-493; 054-172-598-459-772; 060-110-271-682-263; 072-709-716-443-895; 077-546-300-781-768; 082-677-704-967-56X; 091-512-508-242-685; 096-218-226-864-499; 103-727-386-670-789; 106-983-728-512-695; 136-866-943-427-405; 144-041-667-402-976</t>
  </si>
  <si>
    <t>062-357-029-490-041</t>
  </si>
  <si>
    <t>Tecnologías Low-Code: desarrollo de una aplicación con OutSystems</t>
  </si>
  <si>
    <t>Álvaro Pinilla Pedroche</t>
  </si>
  <si>
    <t>Humanities; Political science; Technical design</t>
  </si>
  <si>
    <t>http://oa.upm.es/62679/</t>
  </si>
  <si>
    <t>062-370-038-361-213</t>
  </si>
  <si>
    <t>Livestock Application: Naïve Bayes for Diseases Forecast in a Bovine Production Application</t>
  </si>
  <si>
    <t>Innovations in Bio-Inspired Computing and Applications</t>
  </si>
  <si>
    <t>Aline Neto; Susana Nicola; Joaquim Moreira; Bruno Fonte</t>
  </si>
  <si>
    <t>Production (economics); Usability; Livestock; Agriculture; Naive Bayes classifier; Investment (military); Computer science; Agricultural science; Process (computing); Business; Machine learning; Geography; Forestry; Environmental science; Economics; Archaeology; Human–computer interaction; Politics; Support vector machine; Law; Political science; Macroeconomics; Operating system</t>
  </si>
  <si>
    <t>http://dx.doi.org/10.1007/978-3-030-96299-9_18</t>
  </si>
  <si>
    <t>10.1007/978-3-030-96299-9_18</t>
  </si>
  <si>
    <t>059-530-013-678-793; 070-496-504-665-630; 072-221-670-884-695; 091-035-455-508-46X; 104-759-723-619-814; 104-762-446-800-937</t>
  </si>
  <si>
    <t>062-845-965-405-05X</t>
  </si>
  <si>
    <t>Towards gestured-based technologies for human-centred Smart Factories</t>
  </si>
  <si>
    <t>Vito Modesto Manghisi; Markus Wilhelm; Antonello Uva; Bastian Engelmann; Michele Fiorentino; Jan Schmitt</t>
  </si>
  <si>
    <t>Automation; Gesture; Context (archaeology); Computer science; Robot; Human–computer interaction; Engineering; Artificial intelligence; Mechanical engineering; Paleontology; Biology</t>
  </si>
  <si>
    <t>Bayerische Forschungsallianz; National Institute for Insurance against Accidents at work of the Apulia Region; Hans-Wilhelm Renkhoff Foundation</t>
  </si>
  <si>
    <t>http://dx.doi.org/10.1080/0951192x.2022.2121424</t>
  </si>
  <si>
    <t>10.1080/0951192x.2022.2121424</t>
  </si>
  <si>
    <t>001-063-370-217-675; 001-392-070-506-421; 003-118-180-714-353; 005-262-192-459-248; 005-311-599-447-423; 005-469-442-828-295; 005-946-928-843-160; 007-062-648-671-48X; 008-195-349-045-556; 012-296-682-005-643; 013-262-687-826-839; 014-241-041-009-876; 017-479-720-539-851; 017-649-113-169-552; 017-986-237-978-519; 019-284-551-823-933; 022-221-121-633-881; 025-524-539-771-154; 028-752-719-410-675; 029-013-065-318-083; 029-736-085-427-948; 029-842-548-470-571; 031-536-913-674-625; 034-958-082-016-718; 036-208-075-161-44X; 037-640-436-356-285; 038-818-174-697-929; 038-865-336-748-787; 039-168-181-983-047; 041-409-865-990-383; 042-709-559-224-251; 044-652-204-171-443; 049-681-933-325-259; 051-422-091-521-434; 053-409-286-685-259; 054-779-705-781-240; 054-807-471-057-721; 055-230-347-335-088; 061-508-236-488-840; 069-684-788-826-59X; 071-268-583-643-203; 074-305-604-659-474; 077-442-161-254-776; 080-918-197-324-798; 083-049-784-638-051; 085-520-543-318-537; 086-730-311-277-053; 087-157-957-268-743; 091-215-660-069-417; 091-649-399-881-206; 094-493-183-879-538; 103-251-886-681-707; 103-362-312-179-568; 103-489-770-659-84X; 104-903-998-833-127; 106-396-849-300-828; 107-514-494-874-646; 109-887-674-142-666; 116-284-644-757-396; 119-346-269-981-846; 123-122-170-067-511; 131-596-797-485-930; 138-069-696-828-172; 148-100-353-977-446; 154-535-439-086-564; 156-261-508-964-509; 182-885-855-173-240</t>
  </si>
  <si>
    <t>062-922-687-141-942</t>
  </si>
  <si>
    <t>Efficient Model-Driven Prototyping for Edge Analytics</t>
  </si>
  <si>
    <t>Hafiz Ahmad Awais Chaudhary; Ivan Guevara; Amandeep Singh; Alexander Schieweck; Jobish John; Tiziana Margaria; Dirk Pesch</t>
  </si>
  <si>
    <t>Computer science; Analytics; Software engineering; Python (programming language); Orchestration; Reusability; Debugging; Code generation; Source code; Rapid prototyping; Software; Data science; Distributed computing; Systems engineering; Key (lock); Operating system; Engineering; Art; Musical; Visual arts; Mechanical engineering</t>
  </si>
  <si>
    <t>https://www.mdpi.com/2079-9292/12/18/3881/pdf?version=1694758992 https://doi.org/10.3390/electronics12183881</t>
  </si>
  <si>
    <t>http://dx.doi.org/10.3390/electronics12183881</t>
  </si>
  <si>
    <t>10.3390/electronics12183881</t>
  </si>
  <si>
    <t>005-027-434-083-109; 009-603-850-445-437; 010-239-824-438-038; 027-895-550-938-272; 029-475-434-167-003; 037-798-146-298-128; 038-613-547-371-587; 043-558-801-345-109; 048-628-630-534-10X; 048-768-295-253-291; 049-184-460-454-474; 051-443-227-604-03X; 052-259-888-749-777; 053-220-760-264-314; 054-685-317-577-689; 060-138-812-018-248; 067-053-534-180-73X; 067-970-750-248-426; 069-236-050-452-684; 073-545-123-775-956; 075-884-423-766-508; 085-209-692-478-727; 086-844-587-525-439; 105-952-921-146-617; 107-059-699-330-405; 107-528-469-362-400; 128-915-979-110-547; 131-638-474-906-932</t>
  </si>
  <si>
    <t>063-581-078-428-466</t>
  </si>
  <si>
    <t>Analytics with Oracle APEX for Enhanced Data Warehouse Management: A Case Study of a Greek Soft Drinks Company</t>
  </si>
  <si>
    <t>Green and Digital Transition – Challenge or Opportunity</t>
  </si>
  <si>
    <t>Sotirios Tsakiridis; Alkiviadis Tsimpiris; Athanasios Angeioplastis; Nikolaos Papaioannou; Dimitrios Varsamis</t>
  </si>
  <si>
    <t>Oracle; Analytics; Data warehouse; Oracle database; Computer science; Apex (geometry); Business; Data science; Database; Medicine; Software engineering; Anatomy</t>
  </si>
  <si>
    <t>https://press.um.si/index.php/ump/catalog/download/860/1251/3930 https://doi.org/10.18690/um.fov.3.2024.73</t>
  </si>
  <si>
    <t>http://dx.doi.org/10.18690/um.fov.3.2024.73</t>
  </si>
  <si>
    <t>10.18690/um.fov.3.2024.73</t>
  </si>
  <si>
    <t>018-616-330-941-890; 039-524-898-502-958; 045-893-453-329-102; 056-335-539-569-353; 091-716-343-861-940; 102-075-207-215-805; 124-578-595-575-927; 140-471-879-458-263; 158-510-000-428-171</t>
  </si>
  <si>
    <t>063-727-909-730-498</t>
  </si>
  <si>
    <t>Experimental Evaluation of Low Code development, Java Swing and JavaScript programming</t>
  </si>
  <si>
    <t>André Calçada; Jorge Bernardino</t>
  </si>
  <si>
    <t>Computer science; JavaScript; Programming language; Java; HTML; Code (set theory); Real time Java; Operating system; The Internet; Set (abstract data type)</t>
  </si>
  <si>
    <t>https://dl.acm.org/doi/pdf/10.1145/3548785.3548792 https://doi.org/10.1145/3548785.3548792</t>
  </si>
  <si>
    <t>http://dx.doi.org/10.1145/3548785.3548792</t>
  </si>
  <si>
    <t>10.1145/3548785.3548792</t>
  </si>
  <si>
    <t>003-244-190-484-202; 130-583-213-876-833</t>
  </si>
  <si>
    <t>063-763-939-592-194</t>
  </si>
  <si>
    <t>A Low-Code Framework for Complex Crowdsourcing Work Based on Process Modeling.</t>
  </si>
  <si>
    <t>Computational intelligence and neuroscience</t>
  </si>
  <si>
    <t>16875273; 16875265</t>
  </si>
  <si>
    <t>Tianhong Xiong; Maolin Pan; Yang Yu; Dingjun Lou</t>
  </si>
  <si>
    <t>Crowdsourcing; Computer science; Crowds; Process (computing); Task (project management); Set (abstract data type); Construct (python library); Code (set theory); Workload; Data science; Distributed computing; World Wide Web; Computer security; Management; Economics; Programming language; Operating system</t>
  </si>
  <si>
    <t>Crowdsourcing; Workload</t>
  </si>
  <si>
    <t>National Natural Science Foundation of China; National Natural Science Foundation of China; National Natural Science Foundation of China; National Natural Science Foundation of China</t>
  </si>
  <si>
    <t>https://downloads.hindawi.com/journals/cin/2022/9496741.pdf https://doi.org/10.1155/2022/9496741</t>
  </si>
  <si>
    <t>http://dx.doi.org/10.1155/2022/9496741</t>
  </si>
  <si>
    <t>10.1155/2022/9496741</t>
  </si>
  <si>
    <t>PMC9076326</t>
  </si>
  <si>
    <t>000-819-701-561-026; 015-028-625-916-019; 021-832-533-886-814; 024-598-603-070-877; 024-668-373-800-045; 025-177-018-555-137; 030-179-988-452-358; 031-431-416-846-835; 035-782-144-846-216; 039-594-880-701-776; 041-322-750-061-160; 043-144-139-685-028; 053-448-680-701-351; 061-345-263-340-741; 065-526-507-613-83X; 066-126-215-491-387; 072-525-705-397-102; 084-035-245-262-381; 087-322-328-878-799; 096-076-596-524-394; 106-144-914-688-144; 110-463-756-162-974; 114-437-100-920-273; 115-518-263-031-260; 123-197-588-256-500; 162-153-915-285-115</t>
  </si>
  <si>
    <t>064-439-779-384-629</t>
  </si>
  <si>
    <t>Low-Code, Blockchain, Künstliche Intelligenz</t>
  </si>
  <si>
    <t>Logistik für Unternehmen</t>
  </si>
  <si>
    <t>09307834; 1436493x</t>
  </si>
  <si>
    <t>Markus Henschel</t>
  </si>
  <si>
    <t>https://elibrary.vdi-verlag.de/10.37544/0930-7834-2020-03-48/low-code-blockchain-kuenstliche-intelligenz-volume-34-2020-issue-03</t>
  </si>
  <si>
    <t>http://dx.doi.org/10.37544/0930-7834-2020-03-48</t>
  </si>
  <si>
    <t>10.37544/0930-7834-2020-03-48</t>
  </si>
  <si>
    <t>064-735-244-613-698</t>
  </si>
  <si>
    <t>Low-Code and Object Spreadsheet</t>
  </si>
  <si>
    <t>The Bulletin of Irkutsk State University. Series Mathematics</t>
  </si>
  <si>
    <t>19977670; 25418785</t>
  </si>
  <si>
    <t>Irkutsk State University</t>
  </si>
  <si>
    <t>Daria Gavrilina; Andrei Mantsivoda</t>
  </si>
  <si>
    <t>Computer science; Object-oriented programming; Visualization; Programming language; Code (set theory); Object (grammar); Method; Interface (matter); Software engineering; Data mining; Artificial intelligence; Operating system; Bubble; Maximum bubble pressure method; Set (abstract data type)</t>
  </si>
  <si>
    <t>http://dx.doi.org/10.26516/1997-7670.2022.40.93</t>
  </si>
  <si>
    <t>10.26516/1997-7670.2022.40.93</t>
  </si>
  <si>
    <t>064-817-903-224-215</t>
  </si>
  <si>
    <t>Learning text analytics without coding? An introduction to KNIME</t>
  </si>
  <si>
    <t>Education for Information</t>
  </si>
  <si>
    <t>01678329; 18758649</t>
  </si>
  <si>
    <t>Daniel Ihrmark; Jukka Tyrkkö</t>
  </si>
  <si>
    <t>Computer science; Workflow; Coding (social sciences); Code (set theory); Data science; Analytics; Programming language; Sociology; Social science; Set (abstract data type); Database</t>
  </si>
  <si>
    <t>https://content.iospress.com:443/download/education-for-information/efi230027?id=education-for-information%2Fefi230027 https://doi.org/10.3233/efi-230027</t>
  </si>
  <si>
    <t>http://dx.doi.org/10.3233/efi-230027</t>
  </si>
  <si>
    <t>10.3233/efi-230027</t>
  </si>
  <si>
    <t>000-170-002-517-305; 002-184-524-882-625; 011-524-302-455-673; 020-665-896-037-211; 041-040-306-345-508; 044-597-925-358-815; 056-013-809-784-765; 081-523-779-719-159; 112-515-303-829-267; 123-617-845-935-861; 138-705-021-447-237; 187-717-545-387-031</t>
  </si>
  <si>
    <t>065-093-242-905-456</t>
  </si>
  <si>
    <t>Experiential learning in Work-Integrated Learning (WIL) projects for metacognition: integrating theory with practice</t>
  </si>
  <si>
    <t>Sabine Matook; Yazhu Maggie Wang; Nuria Koeppel; Simon Guerin</t>
  </si>
  <si>
    <t>Metacognition; Mathematics education; Psychology; Work (electrical); Active learning; Test (assessment); Integrated learning; Educational approach; Teaching tool; Experiential learning</t>
  </si>
  <si>
    <t>https://espace.library.uq.edu.au/view/UQ:b1ac872</t>
  </si>
  <si>
    <t>065-260-582-168-654</t>
  </si>
  <si>
    <t>IoT &amp; long-range radio (LoRa) based air quality sensing through hyper-automation to manage critical temperature-reducing blood and plasma product wastages</t>
  </si>
  <si>
    <t>UNITING KNOWLEDGE INTEGRATED SCIENTIFIC RESEARCH FOR GLOBAL DEVELOPMENT</t>
  </si>
  <si>
    <t>Mrinmoy Roy; Siva Sai Thadakaluru</t>
  </si>
  <si>
    <t>Blood bank; Medicine; Blood transfusion; Blood product; Blood component; Intensive care medicine; Business; Operations management; Emergency medicine; Medical emergency; Surgery; Engineering</t>
  </si>
  <si>
    <t>http://sevenpublicacoes.com.br/index.php/editora/article/download/3147/5332 https://doi.org/10.56238/uniknowindevolp-154</t>
  </si>
  <si>
    <t>http://dx.doi.org/10.56238/uniknowindevolp-154</t>
  </si>
  <si>
    <t>10.56238/uniknowindevolp-154</t>
  </si>
  <si>
    <t>065-345-977-885-001</t>
  </si>
  <si>
    <t>Bi, Python and Low Code Applications to Accelerate Digital Transformation</t>
  </si>
  <si>
    <t>S. Heine; O. A. Castillo; M. R. Palacios; C. López; M. E. Castello; H. Albarracín; G. D. Serrano</t>
  </si>
  <si>
    <t>Computer science; Workflow; Agile software development; Python (programming language); Digital transformation; Knowledge management; Scope (computer science); Process management; Business process; Software engineering; World Wide Web; Engineering; Work in process; Operations management; Database; Programming language; Operating system</t>
  </si>
  <si>
    <t>http://dx.doi.org/10.2118/213108-ms</t>
  </si>
  <si>
    <t>10.2118/213108-ms</t>
  </si>
  <si>
    <t>029-959-304-601-60X</t>
  </si>
  <si>
    <t>065-590-300-235-997</t>
  </si>
  <si>
    <t>Low-code application platform in meeting increasing software demands Quickly: SetXRM</t>
  </si>
  <si>
    <t>AIP Publishing</t>
  </si>
  <si>
    <t>Ender Sahinaslan; Onder Sahinaslan; Mehmet Sabancıoglu</t>
  </si>
  <si>
    <t>070007</t>
  </si>
  <si>
    <t>Software engineering; Digital transformation; Application software; Code (cryptography); Work (electrical); Software; Scale (chemistry); Computer science; Software development; Object (computer science)</t>
  </si>
  <si>
    <t>https://openaccess.maltepe.edu.tr/xmlui/handle/20.500.12415/7805 https://ui.adsabs.harvard.edu/abs/2021AIPC.2334g0007S/abstract https://aip.scitation.org/doi/abs/10.1063/5.0042213</t>
  </si>
  <si>
    <t>http://dx.doi.org/10.1063/5.0042213</t>
  </si>
  <si>
    <t>10.1063/5.0042213</t>
  </si>
  <si>
    <t>062-663-521-665-62X; 101-869-603-156-358</t>
  </si>
  <si>
    <t>065-630-728-516-523</t>
  </si>
  <si>
    <t>Erfolgreiche Auswahl und Einführung einer Low-Code-Plattform bei ISRINGHAUSEN – eine Fallstudie</t>
  </si>
  <si>
    <t>Alexander Nikolenko; Benjamin Adrian; Sven Hinrichsen; Michael Rohrig; Nils Weidmann</t>
  </si>
  <si>
    <t>http://dx.doi.org/10.1007/978-3-662-67950-0_6</t>
  </si>
  <si>
    <t>10.1007/978-3-662-67950-0_6</t>
  </si>
  <si>
    <t>078-791-404-654-03X; 130-583-213-876-833</t>
  </si>
  <si>
    <t>065-777-676-208-292</t>
  </si>
  <si>
    <t>MODELS Companion - Test mocks for low-code applications built with OutSystems</t>
  </si>
  <si>
    <t>Alexandre Jacinto; Miguel Lourenço; Carla Ferreira</t>
  </si>
  <si>
    <t>Software engineering; Troubleshooting; Unit testing; Code (cryptography); Isolation (database systems); Key (cryptography); Software; Test (assessment); Web service; Computer science</t>
  </si>
  <si>
    <t>https://dl.acm.org/doi/10.1145/3417990.3420209 https://run.unl.pt/bitstream/10362/116284/1/Test_mocks_for_low_code_applications_built_with_OutSystems.pdf https://dblp.uni-trier.de/db/conf/models/models2020c.html#JacintoLF20 https://dl.acm.org/doi/pdf/10.1145/3417990.3420209 https://run.unl.pt/handle/10362/116284?locale=en</t>
  </si>
  <si>
    <t>http://dx.doi.org/10.1145/3417990.3420209</t>
  </si>
  <si>
    <t>10.1145/3417990.3420209</t>
  </si>
  <si>
    <t>022-504-151-153-993; 027-319-763-399-457; 039-302-024-122-74X; 044-955-314-907-990; 087-063-496-895-930; 111-139-831-918-084; 140-343-193-594-811; 140-707-532-299-572</t>
  </si>
  <si>
    <t>065-961-126-983-665</t>
  </si>
  <si>
    <t>ML-quadrat &amp; DriotData</t>
  </si>
  <si>
    <t>Armin Moin; Andrei Mituca; Moharram Challenger; Atta Badii; Stephan Günnemann</t>
  </si>
  <si>
    <t>Computer science; Exploit; Quadrat; Software; Mashup; World Wide Web; Field (mathematics); License; Rich Internet application; Software engineering; Domain (mathematical analysis); The Internet; Artificial intelligence; Web 2.0; Programming language; Mathematical analysis; Botany; Computer security; Mathematics; Shrub; Pure mathematics; Biology; Operating system</t>
  </si>
  <si>
    <t>German Federal Ministry for Economic Affairs and Energy (BMWi); German Federal Ministry for Education &amp; Research (BMBF)</t>
  </si>
  <si>
    <t>https://dl.acm.org/doi/pdf/10.1145/3510454.3516841 https://doi.org/10.1145/3510454.3516841</t>
  </si>
  <si>
    <t>http://dx.doi.org/10.1145/3510454.3516841</t>
  </si>
  <si>
    <t>10.1145/3510454.3516841</t>
  </si>
  <si>
    <t>014-582-032-001-51X; 023-265-615-476-565; 076-460-542-706-230</t>
  </si>
  <si>
    <t>066-074-991-729-667</t>
  </si>
  <si>
    <t>Analisis Perbandingan Penggunaan Pengkodean Low-Code dan Konvensional Pada Pengembangan Sistem Informasi Kepegawaian</t>
  </si>
  <si>
    <t>null Stieven Limanjaya; null Muhammad Rachmadi</t>
  </si>
  <si>
    <t>https://journal.widyakarya.ac.id/index.php/jusiik-widyakarya/article/download/2894/2600 https://doi.org/10.59581/jusiik-widyakarya.v2i2.2894</t>
  </si>
  <si>
    <t>http://dx.doi.org/10.59581/jusiik-widyakarya.v2i2.2894</t>
  </si>
  <si>
    <t>10.59581/jusiik-widyakarya.v2i2.2894</t>
  </si>
  <si>
    <t>066-849-756-105-986</t>
  </si>
  <si>
    <t>DESENVOLVIMENTO DE APLICATIVO LOW CODE PARA RASTREABILIDADE DE PEÇAS FUNDIDAS</t>
  </si>
  <si>
    <t>ABM Proceedings</t>
  </si>
  <si>
    <t>Editora Blucher</t>
  </si>
  <si>
    <t>Igor de Oliveira Godinho; Carlos Henrique Rodrigues Marins de Carvalho; Igor Erler Américo; Adevanil Dos Santos Santana; Luiz Cláudio Monfradini</t>
  </si>
  <si>
    <t>http://dx.doi.org/10.5151/2594-5335-39488</t>
  </si>
  <si>
    <t>10.5151/2594-5335-39488</t>
  </si>
  <si>
    <t>066-864-795-538-51X</t>
  </si>
  <si>
    <t>Low-Code-Entwicklungsplattformen: Digitalisierungprojekte effizienter und schneller umsetzen</t>
  </si>
  <si>
    <t>kma - Klinik Management aktuell</t>
  </si>
  <si>
    <t>14393514; 2197621x</t>
  </si>
  <si>
    <t>S 03</t>
  </si>
  <si>
    <t>https://www.thieme-connect.de/products/ejournals/pdf/10.1055/s-0041-1739095.pdf</t>
  </si>
  <si>
    <t>http://dx.doi.org/10.1055/s-0041-1739095</t>
  </si>
  <si>
    <t>10.1055/s-0041-1739095</t>
  </si>
  <si>
    <t>067-818-638-041-920</t>
  </si>
  <si>
    <t>Towards a Low-Code Tool for Developing Data Quality Rules</t>
  </si>
  <si>
    <t>Timon Klann; Marcel Altendeitering; Falk Howar</t>
  </si>
  <si>
    <t>Computer science; Code (set theory); Quality (philosophy); Programming language; Software engineering; Philosophy; Set (abstract data type); Epistemology</t>
  </si>
  <si>
    <t>http://dx.doi.org/10.5220/0012050400003541</t>
  </si>
  <si>
    <t>10.5220/0012050400003541</t>
  </si>
  <si>
    <t>068-958-960-669-725</t>
  </si>
  <si>
    <t>DevOps Practitioners' Perceptions of the Low-code Trend</t>
  </si>
  <si>
    <t>Saima Rafi; Muhammad Azeem Akbar; Mary Sánchez-Gordón; Ricardo Colomo-Palacios</t>
  </si>
  <si>
    <t>DevOps; Computer science; Context (archaeology); Exploratory research; Code (set theory); Economic shortage; Software engineering; Software development; Process (computing); Software quality; Software; Data science; Process management; Engineering; Software deployment; Sociology; Programming language; Philosophy; Government (linguistics); Paleontology; Linguistics; Set (abstract data type); Anthropology; Biology; Operating system</t>
  </si>
  <si>
    <t>http://dx.doi.org/10.1145/3544902.3546635</t>
  </si>
  <si>
    <t>10.1145/3544902.3546635</t>
  </si>
  <si>
    <t>009-545-711-360-115; 012-157-928-370-537; 015-835-505-011-523; 017-634-526-957-213; 018-105-069-384-255; 019-234-163-897-257; 019-937-191-961-034; 020-128-630-133-296; 032-831-522-836-007; 052-776-845-606-712; 080-161-450-609-809; 083-896-444-210-531; 093-691-596-617-30X; 120-229-974-904-427; 122-405-257-632-425; 151-101-636-624-133; 161-495-047-325-749; 161-587-707-428-013</t>
  </si>
  <si>
    <t>069-312-496-954-998</t>
  </si>
  <si>
    <t>Synergies of Operation, Information, and Communication Technology for Solving New Societal and Industrial Challenges: Future Directions</t>
  </si>
  <si>
    <t>IEEE Industrial Electronics Magazine</t>
  </si>
  <si>
    <t>19324529; 19410115</t>
  </si>
  <si>
    <t>Wenbin Dai; Paulo Leitao; Kim Fung Tsang; Yang Shi; Gerhard Hancke; Lei Shu; Moris Behnam; Jan Haase; Valeriy Vyatkin</t>
  </si>
  <si>
    <t>Information and Communications Technology; Engineering; Engineering management; Computer science; Systems engineering; Management science; Process management; Knowledge management; Manufacturing engineering; Business; World Wide Web</t>
  </si>
  <si>
    <t>http://dx.doi.org/10.1109/mie.2023.3321390</t>
  </si>
  <si>
    <t>10.1109/mie.2023.3321390</t>
  </si>
  <si>
    <t>069-563-655-149-854</t>
  </si>
  <si>
    <t>Deciphering Low-Code/No-Code Hype – Study of Trends, Overview of Platforms, and Rapid Application Development Suitability</t>
  </si>
  <si>
    <t>International Journal of Scientific and Research Publications (IJSRP)</t>
  </si>
  <si>
    <t>Mayuresh Kulkarni</t>
  </si>
  <si>
    <t>Software engineering; Code (cryptography); Rapid application development; Computer science</t>
  </si>
  <si>
    <t>http://www.ijsrp.org/research-paper-0721.php?rp=P11511488</t>
  </si>
  <si>
    <t>http://dx.doi.org/10.29322/ijsrp.11.07.2021.p11570</t>
  </si>
  <si>
    <t>10.29322/ijsrp.11.07.2021.p11570</t>
  </si>
  <si>
    <t>167-192-182-132-499; 188-892-082-516-961</t>
  </si>
  <si>
    <t>069-766-815-254-822</t>
  </si>
  <si>
    <t>Experiment on Utilizing GPT-3.5 Language Model to Generate DSL of Data Management for Web Application Development using Qore-Base Platform</t>
  </si>
  <si>
    <t>Akifa Nabil Ufairah; Yani Widyani</t>
  </si>
  <si>
    <t>Digital subscriber line; Computer science; Payload (computing); Executable; Domain-specific language; Database; Programming language; Web application; Base (topology); Interface (matter); Documentation; Operating system; Computer network; Mathematical analysis; Mathematics; Bubble; Maximum bubble pressure method; Network packet</t>
  </si>
  <si>
    <t>http://dx.doi.org/10.1109/icodse59534.2023.10291937</t>
  </si>
  <si>
    <t>10.1109/icodse59534.2023.10291937</t>
  </si>
  <si>
    <t>068-085-679-573-916</t>
  </si>
  <si>
    <t>070-150-226-702-033</t>
  </si>
  <si>
    <t>Neurosymbolic repair for low-code formula languages</t>
  </si>
  <si>
    <t>Proceedings of the ACM on Programming Languages</t>
  </si>
  <si>
    <t>Rohan Bavishi; Harshit Joshi; José Cambronero; Anna Fariha; Sumit Gulwani; Vu Le; Ivan Radiček; Ashish Tiwari</t>
  </si>
  <si>
    <t>OOPSLA2</t>
  </si>
  <si>
    <t>Computer science; Code (set theory); Set (abstract data type); Programming language; Domain (mathematical analysis); Grammar; Ranking (information retrieval); Generator (circuit theory); Code generation; Domain-specific language; Artificial intelligence; Natural language processing; Power (physics); Operating system; Linguistics; Mathematical analysis; Philosophy; Physics; Mathematics; Quantum mechanics; Key (lock)</t>
  </si>
  <si>
    <t>https://dl.acm.org/doi/pdf/10.1145/3563327 https://doi.org/10.1145/3563327 https://arxiv.org/pdf/2207.11765 https://arxiv.org/abs/2207.11765</t>
  </si>
  <si>
    <t>http://dx.doi.org/10.1145/3563327</t>
  </si>
  <si>
    <t>10.1145/3563327</t>
  </si>
  <si>
    <t>000-324-263-201-463; 001-676-652-586-104; 003-888-944-913-995; 009-208-661-526-318; 009-211-963-650-282; 010-723-556-127-739; 018-932-003-351-222; 025-674-845-081-286; 029-192-764-192-850; 031-080-852-357-294; 034-360-221-519-221; 036-036-440-563-909; 036-189-855-598-860; 039-133-746-636-684; 044-618-139-645-112; 046-924-467-528-028; 048-425-258-437-45X; 053-740-378-305-006; 061-511-033-511-227; 062-411-491-334-238; 073-751-434-493-291; 074-791-240-819-671; 078-979-266-878-020; 101-098-748-342-183; 117-570-266-448-994; 131-979-192-380-00X; 133-710-653-030-258; 139-114-754-403-997; 149-409-039-012-007; 160-143-000-223-838</t>
  </si>
  <si>
    <t>070-306-252-675-604</t>
  </si>
  <si>
    <t>Towards digital twins for heritage buildings: A workflow proposal</t>
  </si>
  <si>
    <t>International Journal of Architectural Computing</t>
  </si>
  <si>
    <t>14780771; 20483988</t>
  </si>
  <si>
    <t>Marcela Noronha Pinto de Oliveira e Sousa; Fabiano Rogerio Correa</t>
  </si>
  <si>
    <t>Workflow; Point cloud; Computer science; Field (mathematics); Engineering; Database; Artificial intelligence; Mathematics; Pure mathematics</t>
  </si>
  <si>
    <t>University of Sao Paulo Dean's Office for Research</t>
  </si>
  <si>
    <t>http://dx.doi.org/10.1177/14780771231168226</t>
  </si>
  <si>
    <t>10.1177/14780771231168226</t>
  </si>
  <si>
    <t>000-048-039-016-871; 000-148-305-311-709; 001-452-978-438-993; 002-698-928-532-427; 005-168-571-298-594; 008-285-704-766-753; 012-049-809-935-891; 016-242-112-151-691; 017-585-031-731-521; 020-421-901-193-542; 020-436-969-133-409; 021-136-500-898-924; 021-375-132-936-146; 024-534-446-357-619; 052-518-804-805-510; 052-889-929-410-873; 053-772-732-367-119; 057-508-641-450-956; 058-352-220-170-444; 062-629-730-869-013; 068-683-246-871-627; 071-152-595-696-535; 076-993-508-073-427; 077-925-407-615-161; 080-004-114-509-72X; 081-547-256-855-879; 088-656-492-246-60X; 089-526-117-496-851; 094-231-153-516-648; 098-070-492-699-689; 107-575-867-776-635; 126-852-859-725-485; 134-977-073-646-91X; 143-642-725-528-268; 147-338-331-197-119; 152-002-373-495-108; 168-590-048-265-32X; 178-724-382-801-689; 188-676-452-774-946</t>
  </si>
  <si>
    <t>070-395-356-939-86X</t>
  </si>
  <si>
    <t>4th International Workshop on Modeling in Low-Code Development Platforms (LowCode 2023)</t>
  </si>
  <si>
    <t>Dimitris Kolovos; Juan de Lara; Massimo Tisi; Manuel Wimmer</t>
  </si>
  <si>
    <t>Computer science; Software deployment; Software engineering; Cloud computing; Software development; Software; Process (computing); Software development process; Code (set theory); Software framework; Software construction; Operating system; Programming language; Set (abstract data type)</t>
  </si>
  <si>
    <t>https://ieeexplore.ieee.org/ielx7/10350358/10350364/10350812.pdf https://doi.org/10.1109/models-c59198.2023.00134</t>
  </si>
  <si>
    <t>http://dx.doi.org/10.1109/models-c59198.2023.00134</t>
  </si>
  <si>
    <t>10.1109/models-c59198.2023.00134</t>
  </si>
  <si>
    <t>070-471-823-497-469</t>
  </si>
  <si>
    <t>A Customizable IoT Platform Developed Using Low-Code</t>
  </si>
  <si>
    <t>João Pedro Delgado Lopes</t>
  </si>
  <si>
    <t>Operating system; Arduino; Code (cryptography); Dashboard (business); Computer science; Internet of Things</t>
  </si>
  <si>
    <t>https://run.unl.pt/handle/10362/127797 https://run.unl.pt/bitstream/10362/127797/1/Lopes_2021.pdf</t>
  </si>
  <si>
    <t>https://run.unl.pt/handle/10362/127797</t>
  </si>
  <si>
    <t>Davide Di Ruscio; Dimitris Kolovos; Juan de Lara; Alfonso Pierantonio; Massimo Tisi; Manuel Wimmer</t>
  </si>
  <si>
    <t>H2020 Marie Skłodowska-Curie Actions</t>
  </si>
  <si>
    <t>071-306-465-957-337</t>
  </si>
  <si>
    <t>MODELS Companion - Efficiently querying large-scale heterogeneous models</t>
  </si>
  <si>
    <t>Qurat Ul Ain Ali; Dimitris Kolovos; Konstantinos Barmpis</t>
  </si>
  <si>
    <t>Distributed computing; Software system; Query language; Scale (ratio); Execution time; Computer science; Scalability; Model-driven architecture; Memory footprint; Static analysis</t>
  </si>
  <si>
    <t>Marie Sklodowska Curie; European Union</t>
  </si>
  <si>
    <t>https://dblp.uni-trier.de/db/conf/models/models2020c.html#AliKB20 https://dl.acm.org/doi/10.1145/3417990.3420207 https://doi.org/10.1145/3417990.3420207</t>
  </si>
  <si>
    <t>http://dx.doi.org/10.1145/3417990.3420207</t>
  </si>
  <si>
    <t>10.1145/3417990.3420207</t>
  </si>
  <si>
    <t>001-087-950-687-151; 002-675-087-201-057; 003-887-160-059-650; 006-418-593-993-956; 022-504-151-153-993; 024-910-802-362-980; 053-040-013-403-773; 056-399-855-501-994; 072-719-063-599-68X; 087-422-456-287-65X; 088-130-033-602-306; 123-750-728-670-764; 124-680-996-066-139; 149-726-958-348-141</t>
  </si>
  <si>
    <t>071-481-101-925-201</t>
  </si>
  <si>
    <t>Error Handling and Troubleshooting</t>
  </si>
  <si>
    <t>Troubleshooting; JavaScript; Computer science; Code (set theory); Database; Software engineering; Programming language; Operating system; Set (abstract data type)</t>
  </si>
  <si>
    <t>http://dx.doi.org/10.1007/978-1-4842-9813-8_7</t>
  </si>
  <si>
    <t>10.1007/978-1-4842-9813-8_7</t>
  </si>
  <si>
    <t>072-223-244-297-075</t>
  </si>
  <si>
    <t>Automated Identification of Clinical Procedures in Free-Text Electronic Clinical Records with a Low-Code Named Entity Recognition Workflow.</t>
  </si>
  <si>
    <t>2511705x; 00261270</t>
  </si>
  <si>
    <t>Carmelo Macri; Ian Teoh; Stephen Bacchi; Michelle Sun; Dinesh Selva; Robert Casson; WengOnn Chan</t>
  </si>
  <si>
    <t>Annotation; Workflow; Named-entity recognition; Computer science; Documentation; Medicine; Artificial intelligence; Coding (social sciences); Information retrieval; Natural language processing; Task (project management); Database; Programming language; Statistics; Mathematics; Management; Economics</t>
  </si>
  <si>
    <t>Workflow; Natural Language Processing; Documentation; Software; Electronics; Electronic Health Records</t>
  </si>
  <si>
    <t>http://dx.doi.org/10.1055/s-0042-1749358</t>
  </si>
  <si>
    <t>10.1055/s-0042-1749358</t>
  </si>
  <si>
    <t>008-230-043-657-163; 017-062-725-076-143; 026-573-276-180-092; 032-086-778-082-280; 058-991-462-743-461; 065-258-776-374-242; 066-678-312-480-466; 071-859-190-855-904; 074-151-374-266-624; 083-268-496-758-964</t>
  </si>
  <si>
    <t>073-218-540-198-004</t>
  </si>
  <si>
    <t>A Low-Code Development Framework for Constructing Industrial Apps</t>
  </si>
  <si>
    <t>Computer Supported Cooperative Work and Social Computing</t>
  </si>
  <si>
    <t>Jingyue Wang; Binhang Qi; Wentao Zhang; Hailong Sun</t>
  </si>
  <si>
    <t>Siemens; Software engineering; Business Process Model and Notation; Personalization; Productivity; Code development; Computer science; Process (engineering); Process design; Predictive maintenance</t>
  </si>
  <si>
    <t>https://link.springer.com/chapter/10.1007/978-981-16-2540-4_18</t>
  </si>
  <si>
    <t>http://dx.doi.org/10.1007/978-981-16-2540-4_18</t>
  </si>
  <si>
    <t>10.1007/978-981-16-2540-4_18</t>
  </si>
  <si>
    <t>002-622-603-370-377; 021-186-423-990-529; 042-966-265-070-020; 045-936-475-493-242; 073-485-804-695-079; 076-532-959-789-262; 084-821-901-268-254; 093-048-502-809-309; 093-276-097-648-517; 097-719-445-032-029; 099-896-658-519-279; 106-045-554-759-266; 137-244-958-752-438</t>
  </si>
  <si>
    <t>073-300-437-578-28X</t>
  </si>
  <si>
    <t>Quality Assurance in Low-Code Applications</t>
  </si>
  <si>
    <t>Markus Noebauer; Deepak Dhungana; Iris Groher</t>
  </si>
  <si>
    <t>Computer science; Quality assurance; Code (set theory); Software quality assurance; Domain (mathematical analysis); Quality (philosophy); Software security assurance; Software engineering; Software quality; Order (exchange); Software; Computer security; Information security; Software development; Engineering; Programming language; Business; Mathematical analysis; Philosophy; Operations management; External quality assessment; Mathematics; Set (abstract data type); Epistemology; Finance; Security service</t>
  </si>
  <si>
    <t>http://dx.doi.org/10.1007/978-3-031-42307-9_3</t>
  </si>
  <si>
    <t>10.1007/978-3-031-42307-9_3</t>
  </si>
  <si>
    <t>003-244-190-484-202; 049-344-991-513-808; 058-533-620-287-062; 065-777-676-208-292; 068-071-290-150-037; 086-055-619-942-113; 090-007-180-891-302; 113-092-642-503-928; 125-461-189-883-26X; 151-101-636-624-133; 152-433-305-256-898</t>
  </si>
  <si>
    <t>073-388-350-287-438</t>
  </si>
  <si>
    <t>HYBRID MOBILE APPLICATION DEVELOPMENT IN APPZILLON MADP</t>
  </si>
  <si>
    <t>Journal of emerging technologies and innovative research</t>
  </si>
  <si>
    <t>M Rajesh; Mrudulla A; Aswathy A; Bhagya M; Yagnyadatta Bairiganjan</t>
  </si>
  <si>
    <t>141-145</t>
  </si>
  <si>
    <t>Legacy system; Feature phone; Mobile device; Time to market; Quality (business); Laptop; Computer science; Communication design; Product (business); Multimedia</t>
  </si>
  <si>
    <t>https://www.jetir.org/papers/JETIR2002429.pdf https://www.jetir.org/view?paper=JETIR2002429</t>
  </si>
  <si>
    <t>https://www.jetir.org/view?paper=JETIR2002429</t>
  </si>
  <si>
    <t>073-507-623-595-524</t>
  </si>
  <si>
    <t>Stable Bias: Analyzing Societal Representations in Diffusion Models</t>
  </si>
  <si>
    <t>Alexandra Sasha Luccioni; Christopher Akiki; Margaret Mitchell; Yacine Jernite</t>
  </si>
  <si>
    <t>Leverage (statistics); Variation (astronomy); Interdependence; Computer science; Diversity (politics); Ethnic group; Data science; Machine learning; Demographics; Representation (politics); Artificial intelligence; Sociology; Political science; Social science; Demography; Physics; Politics; Astrophysics; Anthropology; Law</t>
  </si>
  <si>
    <t>https://arxiv.org/abs/2303.11408</t>
  </si>
  <si>
    <t>http://dx.doi.org/10.48550/arxiv.2303.11408</t>
  </si>
  <si>
    <t>10.48550/arxiv.2303.11408</t>
  </si>
  <si>
    <t>073-540-261-828-742</t>
  </si>
  <si>
    <t>INTEGRATION OF MICRO-SERVICES AS COMPONENTS IN MODELING ENVIRONMENTS FOR LOW CODE DEVELOPMENT</t>
  </si>
  <si>
    <t>Software engineering; Domain-specific language; Leverage (statistics); Digital subscriber line; Drag and drop; Computer science; Python (programming language); Java; Enterprise system; Cloud computing</t>
  </si>
  <si>
    <t>https://cyberleninka.ru/article/n/integration-of-micro-services-as-components-in-modeling-environments-for-low-code-development https://ispranproceedings.elpub.ru/jour/article/view/1423</t>
  </si>
  <si>
    <t>http://dx.doi.org/10.15514/ispras-2021-33(4)-2</t>
  </si>
  <si>
    <t>10.15514/ispras-2021-33(4)-2</t>
  </si>
  <si>
    <t>002-622-603-370-377; 005-027-434-083-109; 012-260-098-530-268; 026-946-979-327-731; 061-427-524-994-014; 076-163-326-638-025; 115-664-791-096-75X; 144-139-176-463-454; 151-240-403-404-367; 154-735-715-026-370; 179-414-793-596-168</t>
  </si>
  <si>
    <t>073-931-621-560-486</t>
  </si>
  <si>
    <t>Framework for the Development and Implementation of Sustainable Information Systems for the Digitalization of Small Businesses in South Africa</t>
  </si>
  <si>
    <t>Ryan Parker; Stephen Matope</t>
  </si>
  <si>
    <t>Small business; Information system; Business; Cloud computing; Process management; Knowledge management; Computer science; Engineering management; Engineering; Marketing; Electrical engineering; Operating system</t>
  </si>
  <si>
    <t>https://link.springer.com/content/pdf/10.1007/978-3-031-28839-5_61.pdf https://doi.org/10.1007/978-3-031-28839-5_61</t>
  </si>
  <si>
    <t>http://dx.doi.org/10.1007/978-3-031-28839-5_61</t>
  </si>
  <si>
    <t>10.1007/978-3-031-28839-5_61</t>
  </si>
  <si>
    <t>007-588-341-893-121; 013-120-518-605-169; 016-473-354-295-514; 020-410-115-579-436; 037-589-743-500-274; 041-361-762-162-219; 058-529-885-413-843; 083-255-542-455-41X; 128-049-680-332-622; 143-723-861-763-902; 149-213-668-394-090; 165-410-232-088-685</t>
  </si>
  <si>
    <t>074-063-293-513-902</t>
  </si>
  <si>
    <t>Low-Code Platform for Application Development</t>
  </si>
  <si>
    <t>International Journal of Applied Engineering Research</t>
  </si>
  <si>
    <t>09739769; 09734562</t>
  </si>
  <si>
    <t>Research India Publications</t>
  </si>
  <si>
    <t>Khushi Talesra; G S Nagaraja</t>
  </si>
  <si>
    <t>Code (cryptography); Programming language; Development (topology); Computer science</t>
  </si>
  <si>
    <t>http://dx.doi.org/10.37622/ijaer/16.5.2021.346-351</t>
  </si>
  <si>
    <t>10.37622/ijaer/16.5.2021.346-351</t>
  </si>
  <si>
    <t>023-277-738-013-34X; 065-699-127-036-028; 130-583-213-876-833</t>
  </si>
  <si>
    <t>074-104-486-330-908</t>
  </si>
  <si>
    <t>Low Code Backend As A Service Platform</t>
  </si>
  <si>
    <t>Abijith Prasanthan; K S Anand; Bharath Prathap Nair; K Gautham Santhosh; J Swaminathan</t>
  </si>
  <si>
    <t>Computer science; Software deployment; Scope (computer science); Focus (optics); Business logic; Code (set theory); Service (business); Code generation; Software engineering; Web service; Process (computing); Software; Database; World Wide Web; Operating system; Programming language; Key (lock); Physics; Economy; Set (abstract data type); Optics; Economics</t>
  </si>
  <si>
    <t>http://dx.doi.org/10.1109/wconf58270.2023.10234969</t>
  </si>
  <si>
    <t>10.1109/wconf58270.2023.10234969</t>
  </si>
  <si>
    <t>003-941-293-116-414; 004-733-559-167-850; 014-826-648-271-102; 016-489-302-378-672; 038-843-664-057-881; 115-965-616-738-304; 129-198-696-787-360; 159-543-918-041-170</t>
  </si>
  <si>
    <t>074-210-140-373-133</t>
  </si>
  <si>
    <t>SBES - Achieving Scalability in Project Based Learning through a Low-Code platform</t>
  </si>
  <si>
    <t>João Paulo Fernandes; Ricardo Nascimento Araújo; Mario Zenha-Rela</t>
  </si>
  <si>
    <t>Proxy (climate); Engineering management; Code (semiotics); Project-based learning; Large class; Field (computer science); Computer science; Scalability; Software development; Natural (music)</t>
  </si>
  <si>
    <t>https://dl.acm.org/doi/10.1145/3422392.3422482 https://dblp.uni-trier.de/db/conf/sbes/sbes2020.html#FernandesAR20 https://dl.acm.org/doi/pdf/10.1145/3422392.3422482</t>
  </si>
  <si>
    <t>http://dx.doi.org/10.1145/3422392.3422482</t>
  </si>
  <si>
    <t>10.1145/3422392.3422482</t>
  </si>
  <si>
    <t>020-415-405-584-738; 028-386-077-131-705; 033-086-204-384-606; 052-887-619-473-802; 070-582-749-454-656; 094-609-433-865-844; 105-793-681-187-237; 127-636-175-433-166; 143-385-658-011-44X</t>
  </si>
  <si>
    <t>074-592-132-541-252</t>
  </si>
  <si>
    <t>Leveraging IoT, Machine Learning and Cloud to Deploy at Scale Remote Monitoring Capabilities in Coal Seam Gas (CSG) Well Pads</t>
  </si>
  <si>
    <t>D. Shekhawat; C. Shannon; R. Grover</t>
  </si>
  <si>
    <t>Cloud computing; Computer science; Situation awareness; Coal mining; Natural gas; Leverage (statistics); Coal; Engineering; Artificial intelligence; Operating system; Waste management; Aerospace engineering</t>
  </si>
  <si>
    <t>http://dx.doi.org/10.2118/216259-ms</t>
  </si>
  <si>
    <t>10.2118/216259-ms</t>
  </si>
  <si>
    <t>075-007-028-899-47X</t>
  </si>
  <si>
    <t>Low-Code Languages in IT Education: Integrating Theory and Practice</t>
  </si>
  <si>
    <t>Gabriel Juhás; Ana Juhásová; Luboš Petrovič</t>
  </si>
  <si>
    <t>Computer science; Programming language; Second-generation programming language; JavaScript; Fourth-generation programming language; Fifth-generation programming language; Third-generation programming language; Programming paradigm; Comparison of multi-paradigm programming languages; Programming language theory; Very high-level programming language; Java; Web application; Software engineering; World Wide Web; Inductive programming; Functional logic programming</t>
  </si>
  <si>
    <t>http://dx.doi.org/10.1109/iceta61311.2023.10343807</t>
  </si>
  <si>
    <t>10.1109/iceta61311.2023.10343807</t>
  </si>
  <si>
    <t>000-057-182-301-215; 000-530-756-030-807; 029-164-212-707-766; 033-021-235-018-724; 056-216-856-842-825; 074-419-174-253-014; 078-599-219-503-82X; 109-102-434-354-587; 125-461-189-883-26X</t>
  </si>
  <si>
    <t>075-012-824-470-531</t>
  </si>
  <si>
    <t>Low-Code-Plattformen zur Verbreitung von Wearable-Technologien</t>
  </si>
  <si>
    <t>Smart Glasses</t>
  </si>
  <si>
    <t>Jannis Vogel; Oliver Thomas</t>
  </si>
  <si>
    <t>https://link.springer.com/chapter/10.1007/978-3-662-62153-0_12</t>
  </si>
  <si>
    <t>http://dx.doi.org/10.1007/978-3-662-62153-0_12</t>
  </si>
  <si>
    <t>10.1007/978-3-662-62153-0_12</t>
  </si>
  <si>
    <t>075-482-385-408-854</t>
  </si>
  <si>
    <t>Agility eats Legacy - the Long Good-bye</t>
  </si>
  <si>
    <t>Norbert Jesse</t>
  </si>
  <si>
    <t>Agile software development; Scrum; Project management; Process management; Task (project management); Computer science</t>
  </si>
  <si>
    <t>https://www.sciencedirect.com/science/article/pii/S2405896319323730</t>
  </si>
  <si>
    <t>http://dx.doi.org/10.1016/j.ifacol.2019.12.464</t>
  </si>
  <si>
    <t>10.1016/j.ifacol.2019.12.464</t>
  </si>
  <si>
    <t>075-518-337-924-629</t>
  </si>
  <si>
    <t>Towards a Governance of Low-Code Development Platforms Using the Example of Microsoft PowerPlatform in a Multinational Company</t>
  </si>
  <si>
    <t>Marvin Heuer; Christian Kurtz; Tilo Böhmann</t>
  </si>
  <si>
    <t>Multinational corporation; Code (set theory); Corporate governance; Business; Computer science; Software engineering; Programming language; Finance; Set (abstract data type)</t>
  </si>
  <si>
    <t>http://dx.doi.org/10.24251/hicss.2022.831</t>
  </si>
  <si>
    <t>10.24251/hicss.2022.831</t>
  </si>
  <si>
    <t>Hugo Lourenço; João Costa Seco; Carla Ferreira; Tiago Simões; Vasco Silva; Filipe Assunção; André Menezes</t>
  </si>
  <si>
    <t>075-619-920-118-619</t>
  </si>
  <si>
    <t>Hur ställer sig professionella utvecklare till att använda low code plattformar i sitt arbete</t>
  </si>
  <si>
    <t>Benedict Baldwin; Sebastian Kopkin</t>
  </si>
  <si>
    <t>http://www.diva-portal.org/smash/record.jsf?pid=diva2:1141604 http://www.diva-portal.org/smash/get/diva2:1141604/FULLTEXT02</t>
  </si>
  <si>
    <t>http://www.diva-portal.org/smash/record.jsf?pid=diva2:1141604</t>
  </si>
  <si>
    <t>075-757-216-830-659</t>
  </si>
  <si>
    <t>Understanding Low-Code or No-Code Adoption in Software Startups: Preliminary Results from a Comparative Case Study</t>
  </si>
  <si>
    <t>Usman Rafiq; Cenacchi Filippo; Xiaofeng Wang</t>
  </si>
  <si>
    <t>Bandwagon effect; Computer science; Code review; Software development; Software engineering; Code (set theory); Software; Jargon; Workflow; Context (archaeology); Static program analysis; Database; Programming language; Set (abstract data type); Paleontology; Political science; Law; Biology; Linguistics; Philosophy</t>
  </si>
  <si>
    <t>http://dx.doi.org/10.1007/978-3-031-21388-5_27</t>
  </si>
  <si>
    <t>10.1007/978-3-031-21388-5_27</t>
  </si>
  <si>
    <t>003-244-190-484-202; 032-831-522-836-007; 038-265-508-749-593; 040-676-416-811-351; 070-591-300-734-521; 082-630-601-193-583; 122-352-510-384-730; 130-583-213-876-833; 144-139-176-463-454; 151-101-636-624-133; 188-027-384-674-416</t>
  </si>
  <si>
    <t>076-193-912-790-043</t>
  </si>
  <si>
    <t>Comparative Usability of Three Platforms for Collecting Standard Precautions Surveillance Data</t>
  </si>
  <si>
    <t>Infection Control &amp; Hospital Epidemiology</t>
  </si>
  <si>
    <t>0899823x; 15596834</t>
  </si>
  <si>
    <t>Cara Thurman; Amanda J. Hessels</t>
  </si>
  <si>
    <t>s442</t>
  </si>
  <si>
    <t>Usability; Data science; Standard precautions; Surveillance data; Computer science</t>
  </si>
  <si>
    <t>https://www.cambridge.org/core/services/aop-cambridge-core/content/view/S0899823X20011101</t>
  </si>
  <si>
    <t>http://dx.doi.org/10.1017/ice.2020.1110</t>
  </si>
  <si>
    <t>10.1017/ice.2020.1110</t>
  </si>
  <si>
    <t>077-957-751-057-812</t>
  </si>
  <si>
    <t>New Business Models on Artificial Intelligence—The Case of the Optimization of a Blast Furnace in the Steel Industry by a Machine Learning Solution</t>
  </si>
  <si>
    <t>Applied System Innovation</t>
  </si>
  <si>
    <t>Andrés Redchuk; Federico Walas Mateo</t>
  </si>
  <si>
    <t>Business intelligence; Computer science; Process (computing); Analytics; Work (physics); Artificial intelligence; Manufacturing engineering; Scopus; Manufacturing; Business process; Business model; Industrial engineering; Process management; Database; Engineering; Work in process; Mechanical engineering; Operations management; Business; MEDLINE; Marketing; Law; Political science; Operating system</t>
  </si>
  <si>
    <t>https://www.mdpi.com/2571-5577/5/1/6/pdf?version=1645673565 https://doi.org/10.3390/asi5010006 https://www.preprints.org/manuscript/202111.0416/v1/download https://doi.org/10.20944/preprints202111.0416.v1</t>
  </si>
  <si>
    <t>http://dx.doi.org/10.3390/asi5010006</t>
  </si>
  <si>
    <t>10.3390/asi5010006</t>
  </si>
  <si>
    <t>003-083-592-776-49X; 021-974-498-526-541; 024-138-740-684-528; 050-708-777-605-496; 062-910-677-015-303; 064-211-103-567-029; 085-532-221-735-627; 128-413-412-618-526; 148-740-835-107-81X</t>
  </si>
  <si>
    <t>078-075-913-454-944</t>
  </si>
  <si>
    <t>Digital Transformation of Enterprises Using a Low-Code Platform</t>
  </si>
  <si>
    <t>A. V. Ostroukh; N. G. Kuftinova; V. V. Gaevskii; N. A. Filippova; E. V. Subachev</t>
  </si>
  <si>
    <t>Computer science; Coding (social sciences); Software engineering; Code (set theory); Set (abstract data type); Business logic; Software; Code generation; Programming language; Key (lock); Operating system; Statistics; Mathematics</t>
  </si>
  <si>
    <t>http://dx.doi.org/10.3103/s1068798x22110193</t>
  </si>
  <si>
    <t>10.3103/s1068798x22110193</t>
  </si>
  <si>
    <t>041-846-642-470-466; 042-547-950-351-684; 052-421-407-544-942; 059-945-504-127-595; 075-329-575-875-276; 076-671-932-110-82X; 080-065-688-216-79X; 083-704-719-134-517; 139-918-164-809-00X; 147-775-347-797-851</t>
  </si>
  <si>
    <t>078-354-521-997-888</t>
  </si>
  <si>
    <t>MODELS Companion - Towards access control for collaborative modelling apps</t>
  </si>
  <si>
    <t>Léa Brunschwig; Esther Guerra; Juan de Lara</t>
  </si>
  <si>
    <t>Human–computer interaction; Domain (software engineering); Mobile device; Geolocation; Computer science; Role-based access control; Component (UML); Access control; Confidentiality; Cloud computing</t>
  </si>
  <si>
    <t>R&amp;D programme of Madrid; European Union; Marie Sklodowska Curie; Spanish Ministry of Science</t>
  </si>
  <si>
    <t>https://dl.acm.org/doi/10.1145/3417990.3420201 https://dblp.uni-trier.de/db/conf/models/models2020c.html#BrunschwigGL20</t>
  </si>
  <si>
    <t>http://dx.doi.org/10.1145/3417990.3420201</t>
  </si>
  <si>
    <t>10.1145/3417990.3420201</t>
  </si>
  <si>
    <t>003-342-989-184-699; 005-454-114-518-464; 014-609-893-033-350; 025-318-287-597-50X; 027-979-012-530-171; 047-237-544-163-424; 047-948-005-102-172; 052-950-576-928-801; 059-460-930-650-228; 065-360-447-506-161; 068-337-334-214-22X; 077-713-557-710-995; 082-303-337-097-067; 090-133-587-441-511; 092-752-714-910-954; 094-497-106-858-918; 097-487-813-873-463; 097-943-611-521-722; 120-642-332-476-52X; 133-020-943-811-142; 134-124-959-869-763; 137-353-867-562-21X; 139-959-510-243-012; 151-257-142-018-433</t>
  </si>
  <si>
    <t>079-181-951-420-53X</t>
  </si>
  <si>
    <t>Implementation and Application of GUI Model-Driven Low-Code Platform in Energy Industry</t>
  </si>
  <si>
    <t>2731796x; 2667128x</t>
  </si>
  <si>
    <t>Atlantis Press International BV</t>
  </si>
  <si>
    <t>Jun Zhu; Xinyang Pan; Zhihua Zhong; Wenbin Mao; Likui He</t>
  </si>
  <si>
    <t>Computer science; Code (set theory); Software engineering; Operating system; Embedded system; Programming language; Set (abstract data type)</t>
  </si>
  <si>
    <t>http://dx.doi.org/10.2991/978-94-6463-230-9_36</t>
  </si>
  <si>
    <t>10.2991/978-94-6463-230-9_36</t>
  </si>
  <si>
    <t>032-831-522-836-007; 118-303-234-780-976; 130-583-213-876-833; 144-139-176-463-454; 151-101-636-624-133</t>
  </si>
  <si>
    <t>079-833-855-315-052</t>
  </si>
  <si>
    <t>EMPOWERING CITIZEN DEVELOPERS: LORING COPILOT'S ROLE IN LOW-CODE APP DEVELOPMENT</t>
  </si>
  <si>
    <t>International Research Journal of Modernization in Engineering Technology and Science</t>
  </si>
  <si>
    <t>Navin Ma</t>
  </si>
  <si>
    <t>Code (set theory); Business; Computer science; Programming language; Set (abstract data type)</t>
  </si>
  <si>
    <t>http://dx.doi.org/10.56726/irjmets43407</t>
  </si>
  <si>
    <t>10.56726/irjmets43407</t>
  </si>
  <si>
    <t>079-985-083-518-660</t>
  </si>
  <si>
    <t>An Empirical Study on Low Code Programming using Traditional vs Large
  Language Model Support</t>
  </si>
  <si>
    <t>Yongkun Liu; Jiachi Chen; Tingting Bi; John Grundy; Yanlin Wang; Ting Chen; Yutian Tang; Zibin Zheng</t>
  </si>
  <si>
    <t>https://arxiv.org/abs/2402.01156</t>
  </si>
  <si>
    <t>http://dx.doi.org/10.48550/arxiv.2402.01156</t>
  </si>
  <si>
    <t>10.48550/arxiv.2402.01156</t>
  </si>
  <si>
    <t>080-021-075-082-472</t>
  </si>
  <si>
    <t>High returns on low code. [low-code software development in manufacturing industries]</t>
  </si>
  <si>
    <t>Engineering &amp; Technology</t>
  </si>
  <si>
    <t>17509637; 17509645</t>
  </si>
  <si>
    <t>M. Farish</t>
  </si>
  <si>
    <t>Manufacturing engineering; Code (cryptography); Manufacturing; Computer science; Software development</t>
  </si>
  <si>
    <t>https://digital-library.theiet.org/content/journals/10.1049/et.2020.0909?crawler=true&amp;mimetype=application/pdf</t>
  </si>
  <si>
    <t>http://dx.doi.org/10.1049/et.2020.0909</t>
  </si>
  <si>
    <t>10.1049/et.2020.0909</t>
  </si>
  <si>
    <t>On-device Real-time Custom Hand Gesture Recognition</t>
  </si>
  <si>
    <t>Esha Uboweja; David Tian; Qifei Wang; Yi-Chun Kuo; Joe Zou; Lu Wang; George Sung; Matthias Grundmann</t>
  </si>
  <si>
    <t>081-046-060-396-249</t>
  </si>
  <si>
    <t>Engaging Business Students with "Low-Code" Model Driven Development: Self-Efficacy Beliefs in an Introductory MIS Course</t>
  </si>
  <si>
    <t>Kathie Wright; Yvonne Antonucci; Laura Anderson; Andrene Townsend</t>
  </si>
  <si>
    <t>Course (navigation); Computer science; Code (set theory); Mathematics education; Software engineering; Programming language; Psychology; Engineering; Set (abstract data type); Aerospace engineering</t>
  </si>
  <si>
    <t>https://scholarspace.manoa.hawaii.edu/bitstreams/ae756d47-e599-46dc-9c09-f49f84ff7929/download https://doi.org/10.24251/hicss.2023.567</t>
  </si>
  <si>
    <t>http://dx.doi.org/10.24251/hicss.2023.567</t>
  </si>
  <si>
    <t>10.24251/hicss.2023.567</t>
  </si>
  <si>
    <t>081-106-718-671-043</t>
  </si>
  <si>
    <t>RecSys - A Low-Code Tool Supporting the Development of Recommender Systems</t>
  </si>
  <si>
    <t>Fifteenth ACM Conference on Recommender Systems</t>
  </si>
  <si>
    <t>Claudio Di Sipio; Juri Di Rocco; Davide Di Ruscio; Phuong T. Nguyen</t>
  </si>
  <si>
    <t>Data pre-processing; Data mining; Information overload; Collaborative filtering; RSS; Computer science; Process (engineering); Source code; Software development; Recommender system</t>
  </si>
  <si>
    <t>European Union?s Horizon 2020 Research and Innovation Programme</t>
  </si>
  <si>
    <t>https://dblp.uni-trier.de/db/conf/recsys/recsys2021.html#SipioRRN21 https://dl.acm.org/doi/pdf/10.1145/3460231.3478885</t>
  </si>
  <si>
    <t>http://dx.doi.org/10.1145/3460231.3478885</t>
  </si>
  <si>
    <t>10.1145/3460231.3478885</t>
  </si>
  <si>
    <t>000-270-588-059-214; 000-639-204-770-160; 022-222-733-788-125; 022-642-232-517-811; 027-658-621-849-578; 054-232-712-301-832; 056-151-187-137-04X; 138-076-920-188-348; 176-849-197-819-621</t>
  </si>
  <si>
    <t>081-170-237-947-228</t>
  </si>
  <si>
    <t>The Potential of Low-Code Development in the Manufacturing Industry</t>
  </si>
  <si>
    <t>Bernhard Schenkenfelder; Christian Salomon; Georg Buchgeher; Robert Schossleitner; Christian Kerl</t>
  </si>
  <si>
    <t>Computer science; Software engineering; Software development; Domain (mathematical analysis); Abstraction; Automation; Software; Code (set theory); Engineering; Programming language; Mathematical analysis; Philosophy; Mathematics; Mechanical engineering; Set (abstract data type); Epistemology</t>
  </si>
  <si>
    <t>http://dx.doi.org/10.1109/etfa54631.2023.10275503</t>
  </si>
  <si>
    <t>10.1109/etfa54631.2023.10275503</t>
  </si>
  <si>
    <t>003-244-190-484-202; 012-907-621-061-860; 024-179-951-533-755; 038-265-508-749-593; 043-602-471-343-105; 051-308-564-796-042; 070-591-300-734-521; 073-218-540-198-004; 075-057-974-187-896; 091-206-465-103-304; 092-577-404-311-280; 093-138-941-226-593; 095-924-420-353-838; 102-689-498-613-374; 102-815-526-423-688; 117-795-919-710-070; 121-895-532-150-833; 130-583-213-876-833; 144-139-176-463-454; 151-101-636-624-133; 172-730-856-477-36X</t>
  </si>
  <si>
    <t>081-517-534-732-717</t>
  </si>
  <si>
    <t>Low-Code Development in Worker Assistance Systems: Improving Flexibility and Adaptability</t>
  </si>
  <si>
    <t>Marc Brunninghaus; Carsten Rocker</t>
  </si>
  <si>
    <t>Computer science; Adaptability; Leverage (statistics); Usability; Flexibility (engineering); Production (economics); Software engineering; Process (computing); Human–computer interaction; Artificial intelligence; Mathematics; Ecology; Statistics; Macroeconomics; Economics; Biology; Operating system</t>
  </si>
  <si>
    <t>http://dx.doi.org/10.1109/indin51773.2022.9976178</t>
  </si>
  <si>
    <t>10.1109/indin51773.2022.9976178</t>
  </si>
  <si>
    <t>004-122-220-029-528; 009-517-353-436-918; 009-937-199-738-950; 011-895-798-909-79X; 014-609-893-033-350; 019-891-742-142-924; 020-487-495-951-118; 021-858-159-961-663; 026-609-758-922-548; 032-384-603-928-171; 035-308-271-080-526; 040-206-923-384-933; 044-432-262-066-989; 051-551-465-811-403; 059-163-748-627-442; 059-623-629-593-125; 064-047-891-860-434; 069-933-749-921-863; 081-673-136-948-891; 086-419-541-608-354; 086-497-155-863-529; 089-064-920-667-118; 095-821-426-073-00X; 097-522-915-206-216; 101-514-869-386-385; 102-784-467-572-608; 109-003-928-759-505</t>
  </si>
  <si>
    <t>081-915-852-519-915</t>
  </si>
  <si>
    <t>Superior Auto-Identification of Trypanosome Parasites by Using a Hybrid Deep-Learning Model.</t>
  </si>
  <si>
    <t>Journal of visualized experiments : JoVE</t>
  </si>
  <si>
    <t>1940087x</t>
  </si>
  <si>
    <t>MYJoVE Corporation</t>
  </si>
  <si>
    <t>Veerayuth Kittichai; Morakot Kaewthamasorn; Suchansa Thanee; Thanyathep Sasisaowapak; Kaung Myat Naing; Rangsan Jomtarak; Teerawat Tongloy; Santhad Chuwongin; Siridech Boonsang</t>
  </si>
  <si>
    <t>Kinetoplast; Artificial intelligence; Computer science; Receiver operating characteristic; Classifier (UML); Deep learning; Machine learning; Random forest; Identification (biology); Artificial neural network; Pattern recognition (psychology); Biology; Parasite hosting; Botany; World Wide Web</t>
  </si>
  <si>
    <t>Animals; Parasites; Artificial Intelligence; Deep Learning; Trypanosoma; Neural Networks, Computer</t>
  </si>
  <si>
    <t>http://dx.doi.org/10.3791/65557</t>
  </si>
  <si>
    <t>10.3791/65557</t>
  </si>
  <si>
    <t>082-016-142-486-204</t>
  </si>
  <si>
    <t>Low-code Data Science Tools for Linguistics</t>
  </si>
  <si>
    <t>Linguistics across Disciplinary Borders</t>
  </si>
  <si>
    <t>Bloomsbury Publishing Plc</t>
  </si>
  <si>
    <t>Jukka Tyrkkö; Daniel Ihrmark</t>
  </si>
  <si>
    <t>Computer science; Code (set theory); Linguistics; Programming language; Philosophy; Set (abstract data type)</t>
  </si>
  <si>
    <t>http://dx.doi.org/10.5040/9781350362291.0008</t>
  </si>
  <si>
    <t>10.5040/9781350362291.0008</t>
  </si>
  <si>
    <t>082-113-967-506-26X</t>
  </si>
  <si>
    <t>WorldCIST (4) - Best Practices for OutSystems Development and Its Influence on Test Automation</t>
  </si>
  <si>
    <t>Joana Salgueiro; Fernando Ribeiro; José Carlos Metrôlho</t>
  </si>
  <si>
    <t>Engineering management; Automation; Software quality; Best practice; Hand coding; Software; Test (assessment); Computer science; Process (engineering); Software development</t>
  </si>
  <si>
    <t>https://link.springer.com/chapter/10.1007/978-3-030-72654-6_9 https://rd.springer.com/chapter/10.1007/978-3-030-72654-6_9 https://dblp.uni-trier.de/db/conf/worldcist/worldcist2021-4.html#SalgueiroRM21</t>
  </si>
  <si>
    <t>http://dx.doi.org/10.1007/978-3-030-72654-6_9</t>
  </si>
  <si>
    <t>10.1007/978-3-030-72654-6_9</t>
  </si>
  <si>
    <t>065-777-676-208-292; 152-433-305-256-898; 191-803-081-809-712</t>
  </si>
  <si>
    <t>082-329-564-661-903</t>
  </si>
  <si>
    <t>Implementing and Deploying an ML Pipeline for IoT Intrusion Detection with Node-RED</t>
  </si>
  <si>
    <t>Yimin Zhang; Barikisu Asulba; Nuno Schumacher; Mario Sousa; Pedro Souto; Luis Almeida; Pedro Santos; Nuno Martins; Joana Sousa</t>
  </si>
  <si>
    <t>Computer science; Router; Node (physics); Edge computing; Cloud computing; Middleware (distributed applications); Intrusion detection system; Computer network; Pipeline (software); Computer security; Denial-of-service attack; Enhanced Data Rates for GSM Evolution; Operating system; The Internet; Telecommunications; Engineering; Structural engineering</t>
  </si>
  <si>
    <t>Portuguese National Innovation Agency(ANI); Portuguese Foundation for Science and Technology (FCT)</t>
  </si>
  <si>
    <t>http://dx.doi.org/10.1145/3576914.3589807</t>
  </si>
  <si>
    <t>10.1145/3576914.3589807</t>
  </si>
  <si>
    <t>005-853-346-325-731; 012-223-176-634-722; 019-977-053-654-913; 056-723-639-139-603; 096-874-218-837-699; 160-391-870-964-640</t>
  </si>
  <si>
    <t>082-377-331-017-486</t>
  </si>
  <si>
    <t>Edge computing and hybrid control technology for microgrids based on activity on edge networks</t>
  </si>
  <si>
    <t>Energy Conversion and Economics</t>
  </si>
  <si>
    <t>Haiqi Zhao; Yongqing Zhu; Kaicheng Lu; Qingsheng Li; Zhen Li; Shufeng Dong</t>
  </si>
  <si>
    <t>Microgrid; Enhanced Data Rates for GSM Evolution; Computer science; Edge computing; Context (archaeology); Distributed computing; Reliability (semiconductor); Control (management); Event (particle physics); Controller (irrigation); Control engineering; Edge device; Engineering; Artificial intelligence; Power (physics); Cloud computing; Paleontology; Physics; Quantum mechanics; Agronomy; Biology; Operating system</t>
  </si>
  <si>
    <t>https://onlinelibrary.wiley.com/doi/pdfdirect/10.1049/enc2.12103 https://doi.org/10.1049/enc2.12103</t>
  </si>
  <si>
    <t>http://dx.doi.org/10.1049/enc2.12103</t>
  </si>
  <si>
    <t>10.1049/enc2.12103</t>
  </si>
  <si>
    <t>000-555-386-679-625; 020-551-228-513-950; 039-924-297-047-972; 050-788-519-114-857; 071-464-994-640-507; 117-500-778-564-389; 158-620-907-111-807; 161-555-710-865-218; 181-964-623-210-806</t>
  </si>
  <si>
    <t>CC BY, CC BY-ND, CC BY-NC, CC BY-NC-ND</t>
  </si>
  <si>
    <t>082-604-223-509-157</t>
  </si>
  <si>
    <t>Getting Started with Low-Code – A Data-Centric Primer for Oracle APEX</t>
  </si>
  <si>
    <t>University of Maribor, University Press</t>
  </si>
  <si>
    <t>Wieland Schwinger; Werner Retschitzegger; Elisabeth Kapsammer; Birgit Pröll</t>
  </si>
  <si>
    <t>Oracle; Computer science; World Wide Web; Reuse; Code (set theory); Code reuse; Process (computing); Weaving; Web development; Path (computing); Software engineering; The Internet; Engineering; Software; Programming language; Mechanical engineering; Set (abstract data type); Waste management</t>
  </si>
  <si>
    <t>https://press.um.si/index.php/ump/catalog/view/768/1086/2900-3 https://doi.org/10.18690/um.fov.3.2023.74</t>
  </si>
  <si>
    <t>http://dx.doi.org/10.18690/um.fov.3.2023.74</t>
  </si>
  <si>
    <t>10.18690/um.fov.3.2023.74</t>
  </si>
  <si>
    <t>083-464-010-922-188</t>
  </si>
  <si>
    <t>National Natural Science Foundation of China; Fundamental Research Funds for the Central Universities; Xinghai Scholar Awards of DUT</t>
  </si>
  <si>
    <t>http://dx.doi.org/10.1109/tr.2023.3295009</t>
  </si>
  <si>
    <t>10.1109/tr.2023.3295009</t>
  </si>
  <si>
    <t>001-796-956-505-381; 003-244-190-484-202; 005-118-100-059-524; 009-940-036-887-158; 015-835-505-011-523; 020-012-012-850-832; 020-981-613-304-223; 026-766-063-322-991; 029-534-623-721-04X; 030-195-875-389-890; 032-845-626-560-559; 039-462-092-641-149; 045-338-939-039-233; 046-119-688-335-949; 053-154-879-050-388; 060-618-793-251-046; 070-591-300-734-521; 077-096-976-071-728; 092-873-729-638-472; 099-647-624-133-08X; 100-135-633-638-885; 112-148-157-089-026; 114-102-370-776-537; 114-545-349-811-396; 118-135-942-349-095; 118-762-597-887-249; 130-583-213-876-833; 151-101-636-624-133; 152-220-917-702-183; 152-433-305-256-898; 158-149-975-987-737; 161-495-047-325-749; 170-492-645-244-220; 176-849-197-819-621; 197-262-572-322-545</t>
  </si>
  <si>
    <t>083-811-579-315-255</t>
  </si>
  <si>
    <t>Buscando la excelencia educativa: estudio de factibilidad para la implementación de una plataforma low-code en la Pontificia Universidad Javeriana, seccional Cali</t>
  </si>
  <si>
    <t>Benavides Rengifo; Luis Fernando</t>
  </si>
  <si>
    <t>http://vitela.javerianacali.edu.co/handle/11522/12653</t>
  </si>
  <si>
    <t>083-856-959-829-011</t>
  </si>
  <si>
    <t>Using Dapr with the Azure Logic Apps Runtime</t>
  </si>
  <si>
    <t>Introducing Distributed Application Runtime (Dapr)</t>
  </si>
  <si>
    <t>Radoslav Gatev</t>
  </si>
  <si>
    <t>Software engineering; Workflow; Simple (abstract algebra); Computer science</t>
  </si>
  <si>
    <t>https://link.springer.com/chapter/10.1007/978-1-4842-6998-5_16</t>
  </si>
  <si>
    <t>http://dx.doi.org/10.1007/978-1-4842-6998-5_16</t>
  </si>
  <si>
    <t>10.1007/978-1-4842-6998-5_16</t>
  </si>
  <si>
    <t>084-117-676-994-874</t>
  </si>
  <si>
    <t>Tool for Processing IoT-Sensor Measurement with a Moving Horizon Filter Approach</t>
  </si>
  <si>
    <t>Artificial Intelligence and Sustainable Computing</t>
  </si>
  <si>
    <t>25247565; 25247573</t>
  </si>
  <si>
    <t>Anees Fathima Bashir; M. P. Flower Queen; Tarig Faisal; Ranjeet Ranjan</t>
  </si>
  <si>
    <t>Computer science; Interfacing; Interface (matter); Filter (signal processing); Outlier; Estimator; Set (abstract data type); Preprocessor; Field (mathematics); Data mining; Algorithm; Real-time computing; Computer vision; Artificial intelligence; Computer hardware; Mathematics; Statistics; Bubble; Maximum bubble pressure method; Parallel computing; Pure mathematics; Programming language</t>
  </si>
  <si>
    <t>http://dx.doi.org/10.1007/978-981-99-1431-9_23</t>
  </si>
  <si>
    <t>10.1007/978-981-99-1431-9_23</t>
  </si>
  <si>
    <t>003-868-630-372-964; 007-106-810-222-845; 007-495-920-864-533; 021-624-720-784-614; 029-116-316-508-28X; 033-323-883-044-211; 041-483-853-848-369; 049-236-024-685-163; 105-285-422-164-574; 110-124-593-025-089; 120-994-269-764-455; 124-276-679-936-781; 138-084-566-335-666; 145-222-484-278-57X; 164-455-158-817-378</t>
  </si>
  <si>
    <t>084-276-144-507-084</t>
  </si>
  <si>
    <t>VL/HCC - Code review tool for Visual Programming Languages</t>
  </si>
  <si>
    <t>Giuliano Ragusa; Henrique Henriques</t>
  </si>
  <si>
    <t>Software engineering; Visual programming language; Code review; Code (cryptography); Software; Range (computer programming); Context (language use); Visualization; Computer science; Cloud computing</t>
  </si>
  <si>
    <t>https://doi.org/10.1109/VLHCC.2018.8506527 https://dblp.uni-trier.de/db/conf/vl/vlhcc2018.html#RagusaH18 https://novaresearch.unl.pt/en/publications/code-review-tool-for-visual-programming-languages</t>
  </si>
  <si>
    <t>http://dx.doi.org/10.1109/vlhcc.2018.8506527</t>
  </si>
  <si>
    <t>10.1109/vlhcc.2018.8506527</t>
  </si>
  <si>
    <t>051-990-723-154-210; 078-181-013-268-272; 095-653-072-998-717; 098-036-330-140-306; 104-152-766-201-791; 149-524-724-781-000</t>
  </si>
  <si>
    <t>084-418-467-209-71X</t>
  </si>
  <si>
    <t>Build Your First ETL Pipeline in ADF</t>
  </si>
  <si>
    <t>Mapping Data Flows in Azure Data Factory</t>
  </si>
  <si>
    <t>Mark Kromer</t>
  </si>
  <si>
    <t>Pipeline (software); Computer science; Focus (optics); Database; Cloud computing; Factory (object-oriented programming); Analytics; Code (set theory); Data transformation; Pipeline transport; Data flow diagram; Data integration; Data warehouse; Engineering; Programming language; Operating system; Physics; Set (abstract data type); Environmental engineering; Optics</t>
  </si>
  <si>
    <t>http://dx.doi.org/10.1007/978-1-4842-8612-8_4</t>
  </si>
  <si>
    <t>10.1007/978-1-4842-8612-8_4</t>
  </si>
  <si>
    <t>084-637-340-772-038</t>
  </si>
  <si>
    <t>Supporting Subject Matter Experts as Developers: Towards a Framework for Decentralized Robotic Process Automation Development</t>
  </si>
  <si>
    <t>Julia Eggers; Judith Wewerka; Altus Viljoen; Helmut Krcmar</t>
  </si>
  <si>
    <t>Automation; Process (computing); Subject matter; Computer science; Subject-matter expert; Process management; Subject (documents); Process automation system; Systems engineering; Software engineering; Engineering; Artificial intelligence; World Wide Web; Expert system; Psychology; Mechanical engineering; Pedagogy; Curriculum; Operating system</t>
  </si>
  <si>
    <t>https://scholarspace.manoa.hawaii.edu/bitstreams/8944f0ce-d6f8-477b-9a34-cec5c44dec76/download https://doi.org/10.24251/hicss.2023.663</t>
  </si>
  <si>
    <t>http://dx.doi.org/10.24251/hicss.2023.663</t>
  </si>
  <si>
    <t>10.24251/hicss.2023.663</t>
  </si>
  <si>
    <t>084-784-402-458-15X</t>
  </si>
  <si>
    <t>Modern trends in building low-code platforms</t>
  </si>
  <si>
    <t>Informatization and communication</t>
  </si>
  <si>
    <t>Informatization and Communication Journal Editorial Board</t>
  </si>
  <si>
    <t>Y.I. Rogozov; V.S. Lapshin; S.A. Kucherov; M.A. Borovskaya</t>
  </si>
  <si>
    <t>Subject (documents); Code (set theory); Computer science; Feature (linguistics); Building code; Source code; Programming language; Software engineering; Engineering; World Wide Web; Architectural engineering; Linguistics; Philosophy; Set (abstract data type)</t>
  </si>
  <si>
    <t>http://dx.doi.org/10.34219/2078-8320-2022-13-2-16-20</t>
  </si>
  <si>
    <t>10.34219/2078-8320-2022-13-2-16-20</t>
  </si>
  <si>
    <t>085-023-430-543-618</t>
  </si>
  <si>
    <t>Editorial to theme section on modeling in low-code development platforms</t>
  </si>
  <si>
    <t>Davide Di Ruscio; Esther Guerra; Massimo Tisi</t>
  </si>
  <si>
    <t>Computer science; Section (typography); Theme (computing); Code (set theory); Software engineering; Programming language; World Wide Web; Operating system; Set (abstract data type)</t>
  </si>
  <si>
    <t>https://link.springer.com/content/pdf/10.1007/s10270-022-01045-6.pdf https://doi.org/10.1007/s10270-022-01045-6</t>
  </si>
  <si>
    <t>http://dx.doi.org/10.1007/s10270-022-01045-6</t>
  </si>
  <si>
    <t>10.1007/s10270-022-01045-6</t>
  </si>
  <si>
    <t>085-090-411-636-667</t>
  </si>
  <si>
    <t>How to select and implement a suitable Low-Code Development Platform</t>
  </si>
  <si>
    <t>Sven Hinrichsen; Alexander Nikolenko; Kai Leon Becker; Benjamin Adrian</t>
  </si>
  <si>
    <t>Computer science; Software engineering; Software development; Code (set theory); Application programming interface; Code review; Software framework; Programming language; KPI-driven code analysis; Focus (optics); Software; Software development process; Process (computing); Static program analysis; Software construction; Physics; Set (abstract data type); Optics</t>
  </si>
  <si>
    <t>http://dx.doi.org/10.54941/ahfe1004155</t>
  </si>
  <si>
    <t>10.54941/ahfe1004155</t>
  </si>
  <si>
    <t>085-376-307-456-651</t>
  </si>
  <si>
    <t>Low-Code-Programmierung als Ansatz zur Gestaltung bedarfsgerechter informatorischer Assistenzsysteme – eine Fallstudie</t>
  </si>
  <si>
    <t>Informatorische Assistenzsysteme in der variantenreichen Montage</t>
  </si>
  <si>
    <t>Benjamin Adrian; Sven Hinrichsen; Andreas Schulz; Ernst Voß</t>
  </si>
  <si>
    <t>https://link.springer.com/chapter/10.1007/978-3-662-61374-0_9</t>
  </si>
  <si>
    <t>http://dx.doi.org/10.1007/978-3-662-61374-0_9</t>
  </si>
  <si>
    <t>10.1007/978-3-662-61374-0_9</t>
  </si>
  <si>
    <t>018-451-203-946-346; 027-704-793-496-048; 038-265-508-749-593; 069-301-962-754-018; 079-052-297-507-866; 141-758-337-289-64X; 167-917-719-644-546; 173-877-894-467-288; 197-779-977-914-604</t>
  </si>
  <si>
    <t>085-446-404-125-61X</t>
  </si>
  <si>
    <t>Projeto Sigabem: Migração de aplicações desenvolvidas em software livre para a plataforma ArcGIS</t>
  </si>
  <si>
    <t>Caroline Medeiros do Nascimento; Williem Berg de Oliveira Gomes; Aida Araújo Ferreira; Ioná Maria Beltrão Rameh Barbosa; Vânia Soares de Carvalho</t>
  </si>
  <si>
    <t>Physics; Humanities; Philosophy</t>
  </si>
  <si>
    <t>https://diversitasjournal.com.br/diversitas_journal/article/download/2528/2259 https://doi.org/10.48017/dj.v8i4.2528</t>
  </si>
  <si>
    <t>http://dx.doi.org/10.48017/dj.v8i4.2528</t>
  </si>
  <si>
    <t>10.48017/dj.v8i4.2528</t>
  </si>
  <si>
    <t>017-032-358-401-364; 042-248-042-523-508; 050-801-280-805-800</t>
  </si>
  <si>
    <t>085-499-528-310-998</t>
  </si>
  <si>
    <t>lowCode/noCode-IT-architecture</t>
  </si>
  <si>
    <t>Marc Bodenstein; Philipp Bornheimer; Clemens-Alexander Brust; Maximilian Raupach; Tim Sonnekalb; Bernd Gruner; Tobias Schuh; Tom Albertin; Stephan Löbel; Heidrun Müller; Philipp Kuscher; Jens Krumpe; Badr-Eddine Bouhlal; Frank Löffler; Marianne Mauch</t>
  </si>
  <si>
    <t>https://zenodo.org/doi/10.5281/zenodo.8055954</t>
  </si>
  <si>
    <t>http://dx.doi.org/10.5281/zenodo.8055954</t>
  </si>
  <si>
    <t>10.5281/zenodo.8055954</t>
  </si>
  <si>
    <t>086-055-619-942-113</t>
  </si>
  <si>
    <t>Low Code for Smart Software Development</t>
  </si>
  <si>
    <t>Jordi Cabot; Robert Clariso</t>
  </si>
  <si>
    <t>Computer science; Software engineering; Paragraph; Software development; Software; Code (set theory); World Wide Web; Programming language; Set (abstract data type)</t>
  </si>
  <si>
    <t>http://dx.doi.org/10.1109/ms.2022.3211352</t>
  </si>
  <si>
    <t>10.1109/ms.2022.3211352</t>
  </si>
  <si>
    <t>056-029-269-167-526; 058-778-302-696-181; 058-820-952-398-692; 072-928-969-461-207; 081-535-157-301-32X; 088-369-821-087-485; 091-206-465-103-304; 134-573-415-937-231; 161-495-047-325-749; 182-453-330-195-94X</t>
  </si>
  <si>
    <t>086-424-526-677-251</t>
  </si>
  <si>
    <t>ModelPS: An Interactive and Collaborative Platform for Editing Pre-trained Models at Scale.</t>
  </si>
  <si>
    <t>Yuanming Li; Huaizheng Zhang; Shanshan Jiang; Fan Yang; Yonggang Wen; Yong Luo</t>
  </si>
  <si>
    <t>Software deployment; Deep learning; Software engineering; Artificial intelligence; Code (cryptography); Software; Computer science; Acronym; Artificial neural network; Transformative learning; User interface</t>
  </si>
  <si>
    <t>https://dblp.uni-trier.de/db/journals/corr/corr2105.html#abs-2105-08275 https://arxiv.org/pdf/2105.08275 http://export.arxiv.org/pdf/2105.08275 https://ui.adsabs.harvard.edu/abs/2021arXiv210508275L/abstract https://arxiv.org/abs/2105.08275</t>
  </si>
  <si>
    <t>https://dblp.uni-trier.de/db/journals/corr/corr2105.html#abs-2105-08275</t>
  </si>
  <si>
    <t>000-807-648-572-739; 003-137-879-936-770; 021-826-501-937-305; 047-318-825-841-089; 057-355-188-276-325; 068-182-082-765-389; 078-289-302-380-353; 080-725-665-304-616; 081-644-773-872-890; 092-537-847-780-397; 110-952-952-494-455; 116-382-551-443-952; 149-417-079-003-922; 163-594-179-133-913; 164-358-657-923-998; 169-538-842-817-492</t>
  </si>
  <si>
    <t>086-816-860-690-980</t>
  </si>
  <si>
    <t>CUI - Low-code from frontend to backend: Connecting conversational user interfaces to backend services via a low-code IoT platform</t>
  </si>
  <si>
    <t>Irene Weber</t>
  </si>
  <si>
    <t>Human–computer interaction; Architecture; Code (cryptography); Middleware (distributed applications); Dialog box; Coding (social sciences); Chatbot; Computer science; User interface; Systems architecture</t>
  </si>
  <si>
    <t>https://doi.org/10.1145/3469595.3469632 https://dl.acm.org/doi/pdf/10.1145/3469595.3469632</t>
  </si>
  <si>
    <t>http://dx.doi.org/10.1145/3469595.3469632</t>
  </si>
  <si>
    <t>10.1145/3469595.3469632</t>
  </si>
  <si>
    <t>037-520-317-782-613; 133-480-791-225-925</t>
  </si>
  <si>
    <t>Haoyu Ren; Kirill Dorofeev; Darko Anicic; Youssef Hammad; Roland Eckl; Thomas A. Runkler</t>
  </si>
  <si>
    <t>086-990-332-315-099</t>
  </si>
  <si>
    <t>Research on Low Code Development Platform Based on Business Middle Platform Technology</t>
  </si>
  <si>
    <t>2352538x</t>
  </si>
  <si>
    <t>Gangqiang Wang; Fan Yang; Kun Feng; Xia Li; Xiang Zhe</t>
  </si>
  <si>
    <t>https://www.atlantis-press.com/article/125982806.pdf https://doi.org/10.2991/978-94-6463-108-1_98</t>
  </si>
  <si>
    <t>http://dx.doi.org/10.2991/978-94-6463-108-1_98</t>
  </si>
  <si>
    <t>10.2991/978-94-6463-108-1_98</t>
  </si>
  <si>
    <t>087-090-234-533-378</t>
  </si>
  <si>
    <t>Framework zur Evaluierung der Erweiterbarkeit cloudbasierter ERP-Systeme</t>
  </si>
  <si>
    <t>ERP Management</t>
  </si>
  <si>
    <t>GITO mbH Verlag</t>
  </si>
  <si>
    <t>Alexander Nitzschke; Maik Schmalstich; Marco Ehlert; Wolfgang Völl</t>
  </si>
  <si>
    <t>Humanities; Computer science; Political science; Physics; Philosophy</t>
  </si>
  <si>
    <t>https://library.gito.de/wp-content/uploads/2022/05/Nitzschke_Framework_ERP-2_2022.pdf https://doi.org/10.30844/erp_22-2_37-42</t>
  </si>
  <si>
    <t>http://dx.doi.org/10.30844/erp_22-2_37-42</t>
  </si>
  <si>
    <t>10.30844/erp_22-2_37-42</t>
  </si>
  <si>
    <t>087-724-196-956-020</t>
  </si>
  <si>
    <t>Measuring End-user Developers' Episodic Experience of a Low-code Development Platform. A Preliminary Study</t>
  </si>
  <si>
    <t>null Dongmei Gao; Fabian Fagerholm</t>
  </si>
  <si>
    <t>User experience design; Computer science; Code (set theory); End user; Human–computer interaction; World Wide Web; Programming language; Set (abstract data type)</t>
  </si>
  <si>
    <t>http://dx.doi.org/10.37190/e-inf240105</t>
  </si>
  <si>
    <t>10.37190/e-inf240105</t>
  </si>
  <si>
    <t>087-747-926-216-537</t>
  </si>
  <si>
    <t>Enhancing Smart Agriculture Scenarios with Low-code, Pattern-oriented functionalities for Cloud/Edge collaboration</t>
  </si>
  <si>
    <t>Georgios Fatouros; George Kousiouris; Theophile Lohier; Georgios Makridis; Ariana Polyviou; John Soldatos; Dimosthenis Kyriazis</t>
  </si>
  <si>
    <t>Cloud computing; Computer science; Agriculture; Enhanced Data Rates for GSM Evolution; Coding (social sciences); Internet of Things; Domain (mathematical analysis); Data science; Computer security; Telecommunications; Operating system; Ecology; Mathematical analysis; Statistics; Mathematics; Biology</t>
  </si>
  <si>
    <t>http://dx.doi.org/10.1109/dcoss-iot58021.2023.00055</t>
  </si>
  <si>
    <t>10.1109/dcoss-iot58021.2023.00055</t>
  </si>
  <si>
    <t>000-162-485-879-959; 001-726-873-332-039; 013-418-030-995-425; 026-507-484-120-46X; 031-323-030-210-051; 036-402-070-057-095; 050-215-747-051-124; 052-403-609-880-128; 056-296-670-988-693; 064-406-762-075-888; 064-912-889-218-374; 064-946-386-304-110; 071-542-811-402-671; 077-971-243-563-111; 078-124-157-463-607; 082-192-379-330-649; 097-714-469-598-411; 106-975-910-488-732; 122-709-205-005-73X; 127-918-304-519-19X; 128-807-472-901-069; 129-767-561-936-143; 130-432-965-964-977; 134-062-056-312-939; 141-201-619-323-369; 150-924-663-272-306; 156-812-613-719-247; 158-492-810-620-628; 169-105-237-871-518; 197-203-535-379-470</t>
  </si>
  <si>
    <t>087-920-671-496-704</t>
  </si>
  <si>
    <t>Die Simplifier-Plattform als Lösung für die Implementierung digitaler Innovationen</t>
  </si>
  <si>
    <t>Systematische Entwicklung von Dienstleistungsinnovationen</t>
  </si>
  <si>
    <t>25237845; 25237853</t>
  </si>
  <si>
    <t>Dominik Schmitt</t>
  </si>
  <si>
    <t>https://link.springer.com/chapter/10.1007/978-3-658-31768-3_23</t>
  </si>
  <si>
    <t>http://dx.doi.org/10.1007/978-3-658-31768-3_23</t>
  </si>
  <si>
    <t>10.1007/978-3-658-31768-3_23</t>
  </si>
  <si>
    <t>017-245-065-243-701; 019-980-346-389-954; 048-742-751-130-266; 063-771-745-630-826</t>
  </si>
  <si>
    <t>088-122-373-406-571</t>
  </si>
  <si>
    <t>Co-Creating GIS-Based Dashboards to Democratize Knowledge on Urban Resilience Strategies: Experience with Camerino Municipality</t>
  </si>
  <si>
    <t>Maria Luisa Villani; Sonia Giovinazzi; Antonio Costanzo</t>
  </si>
  <si>
    <t>Resilience (materials science); Disaster risk reduction; Natural hazard; Community resilience; Environmental planning; Adaptation (eye); Environmental resource management; Natural disaster; Geographic information system; Risk analysis (engineering); Computer science; Process management; Business; Geography; Environmental science; Psychology; Cartography; Physics; Redundancy (engineering); Neuroscience; Meteorology; Thermodynamics; Operating system</t>
  </si>
  <si>
    <t>Horizon 2020—European Union Research and Innovation Program</t>
  </si>
  <si>
    <t>https://www.mdpi.com/2220-9964/12/2/65/pdf?version=1676363424 https://doi.org/10.3390/ijgi12020065</t>
  </si>
  <si>
    <t>http://dx.doi.org/10.3390/ijgi12020065</t>
  </si>
  <si>
    <t>10.3390/ijgi12020065</t>
  </si>
  <si>
    <t>000-212-196-658-482; 001-580-583-484-211; 008-337-418-269-467; 011-101-116-615-069; 014-491-357-736-430; 015-177-037-871-829; 015-908-420-128-305; 033-030-442-465-564; 044-432-799-148-378; 050-920-459-552-913; 052-051-703-861-795; 053-090-460-930-810; 056-950-913-428-230; 061-069-744-958-667; 061-393-370-879-933; 062-029-643-805-346; 063-706-299-927-767; 068-336-194-260-915; 068-460-134-296-017; 072-002-899-717-465; 078-439-234-061-211; 086-169-158-251-314; 087-033-309-941-253; 090-079-005-257-702; 100-571-428-582-027; 110-077-818-036-872; 153-377-373-223-871; 163-189-082-092-343; 188-621-499-860-675</t>
  </si>
  <si>
    <t>Towards a Polyglot Data Access Layer for a Low-Code Application Development Platform</t>
  </si>
  <si>
    <t>https://arxiv.org/abs/2004.13495</t>
  </si>
  <si>
    <t>088-426-352-153-58X</t>
  </si>
  <si>
    <t>A Low-Code Platform for Systematic Component-Oriented Language Composition</t>
  </si>
  <si>
    <t>Jérôme Pfeiffer; Andreas Wortmann</t>
  </si>
  <si>
    <t>Computer science; Programming language; Component (thermodynamics); Interface description language; Composition (language); Component-based software engineering; Reuse; Domain-specific language; Software engineering; Software; Software system; User interface; Engineering; Linguistics; Philosophy; Physics; Thermodynamics; Waste management</t>
  </si>
  <si>
    <t>http://dx.doi.org/10.1145/3623476.3623516</t>
  </si>
  <si>
    <t>10.1145/3623476.3623516</t>
  </si>
  <si>
    <t>005-426-643-512-019; 026-427-994-909-647; 032-831-522-836-007; 076-290-524-639-549; 095-927-450-712-268; 104-485-147-320-164; 129-438-493-701-512; 141-839-175-699-447; 176-355-074-460-049</t>
  </si>
  <si>
    <t>088-674-252-455-508</t>
  </si>
  <si>
    <t>Toward Extensible Low-Code Development Platforms</t>
  </si>
  <si>
    <t>18604862; 18604870</t>
  </si>
  <si>
    <t>Gregory Popov; Joan Lu; Vladimir Vishnyakov</t>
  </si>
  <si>
    <t>http://dx.doi.org/10.1007/978-3-031-53237-5_29</t>
  </si>
  <si>
    <t>10.1007/978-3-031-53237-5_29</t>
  </si>
  <si>
    <t>002-268-701-558-446; 003-244-190-484-202; 019-919-268-688-429; 020-012-012-850-832; 023-445-361-113-745; 038-251-135-453-599; 042-500-191-027-905; 051-267-595-401-332; 057-389-012-278-816; 070-591-300-734-521; 074-063-293-513-902; 091-206-465-103-304; 102-354-733-607-624; 106-226-665-888-32X; 110-938-781-337-664; 130-583-213-876-833; 135-214-976-522-767; 161-495-047-325-749; 188-984-494-209-771</t>
  </si>
  <si>
    <t>089-213-029-686-754</t>
  </si>
  <si>
    <t>LLMs with User-defined Prompts as Generic Data Operators for Reliable Data Processing</t>
  </si>
  <si>
    <t>Luyi Ma; Nikhil Thakurdesai; Jiao Chen; Jianpeng Xu; Evren Korpeoglu; Sushant Kumar; Kannan Achan</t>
  </si>
  <si>
    <t>Computer science; Data processing; Data science; Database</t>
  </si>
  <si>
    <t>http://dx.doi.org/10.1109/bigdata59044.2023.10386472</t>
  </si>
  <si>
    <t>10.1109/bigdata59044.2023.10386472</t>
  </si>
  <si>
    <t>000-540-977-706-398; 004-269-574-716-057; 011-322-379-629-55X; 052-311-038-943-579; 094-882-646-636-25X; 153-753-714-494-095; 190-691-817-739-826</t>
  </si>
  <si>
    <t>089-301-803-466-540</t>
  </si>
  <si>
    <t>Integración de Servicios con Desarrollo de Aplicaciones Multiplataforma</t>
  </si>
  <si>
    <t>Reyna García Belmont</t>
  </si>
  <si>
    <t>http://revistaaristas.tij.uabc.mx/index.php/revista_aristas/article/view/94</t>
  </si>
  <si>
    <t>089-392-000-849-640</t>
  </si>
  <si>
    <t>Rapid REST API Management in a DEMO Based Low Code Platform</t>
  </si>
  <si>
    <t>Valentim Caires; João Vasconcelos; Duarte Pinto; Vítor Freitas; David Aveiro</t>
  </si>
  <si>
    <t>http://dx.doi.org/10.1007/978-3-031-58935-5_5</t>
  </si>
  <si>
    <t>10.1007/978-3-031-58935-5_5</t>
  </si>
  <si>
    <t>003-277-041-475-098; 007-360-469-258-02X; 017-218-497-464-133; 039-883-597-821-124; 048-951-114-632-037; 057-792-662-344-918; 066-792-968-341-476; 096-002-490-433-142; 109-316-535-320-232; 118-680-009-045-418; 128-632-984-531-725; 136-912-467-353-453; 149-425-478-050-523; 161-980-397-520-981</t>
  </si>
  <si>
    <t>089-504-835-824-074</t>
  </si>
  <si>
    <t>Xây dựng chatbot hỗ trợ đào tạo trong các trường đại học trên nền tảng MS power platform</t>
  </si>
  <si>
    <t>Journal of Science and Technology - HaUI</t>
  </si>
  <si>
    <t>18593585; 26159619</t>
  </si>
  <si>
    <t>Hanoi University of Industry, Hanoi</t>
  </si>
  <si>
    <t>6B</t>
  </si>
  <si>
    <t>Chemistry; Operating system; Computer science</t>
  </si>
  <si>
    <t>http://dx.doi.org/10.57001/huih5804.86</t>
  </si>
  <si>
    <t>10.57001/huih5804.86</t>
  </si>
  <si>
    <t>089-637-388-615-244</t>
  </si>
  <si>
    <t>POPs identification using simple low-code machine learning.</t>
  </si>
  <si>
    <t>The Science of the total environment</t>
  </si>
  <si>
    <t>18791026; 00489697</t>
  </si>
  <si>
    <t>Lei Xin; Haiying Yu; Sisi Liu; Guang-Guo Ying; Chang-Er Chen</t>
  </si>
  <si>
    <t>Python (programming language); Machine learning; Artificial intelligence; Computer science; Convolutional neural network; Gradient boosting; Boosting (machine learning); Deep learning; Rendering (computer graphics); Programming language; Random forest</t>
  </si>
  <si>
    <t>Chemical management; Classification; Machine learning; Persistent organic pollutants (POPs); PyCaret; Risk assessment</t>
  </si>
  <si>
    <t>National Key Research and Development Program of China</t>
  </si>
  <si>
    <t>http://dx.doi.org/10.1016/j.scitotenv.2024.171143</t>
  </si>
  <si>
    <t>10.1016/j.scitotenv.2024.171143</t>
  </si>
  <si>
    <t>005-390-611-528-567; 011-289-520-070-088; 011-797-187-460-867; 012-880-097-897-823; 015-394-038-634-033; 019-254-133-540-706; 028-426-962-603-975; 036-119-309-536-861; 039-759-650-632-528; 039-924-340-632-182; 055-505-653-457-69X; 057-283-362-512-507; 071-426-569-817-597; 077-557-679-031-446; 105-296-020-588-538; 110-823-324-271-41X; 120-280-231-339-571; 148-453-944-831-856; 154-072-508-810-280</t>
  </si>
  <si>
    <t>090-040-580-835-005</t>
  </si>
  <si>
    <t>Solution Discovery over Feature Toggling with Built-in Abstraction in OutSystems</t>
  </si>
  <si>
    <t>Barbara Lopes; Sergio Amorim; Carla Ferreira</t>
  </si>
  <si>
    <t>Computer science; Workflow; Feature (linguistics); Technical debt; Abstraction; Software engineering; Code (set theory); Distributed computing; Embedded system; Software; Software development; Operating system; Programming language; Database; Linguistics; Philosophy; Set (abstract data type); Epistemology</t>
  </si>
  <si>
    <t>http://dx.doi.org/10.1109/models-c53483.2021.00015</t>
  </si>
  <si>
    <t>10.1109/models-c53483.2021.00015</t>
  </si>
  <si>
    <t>028-131-465-336-847; 031-299-433-383-806; 033-751-792-846-746; 049-916-994-567-431; 050-332-164-317-712; 083-890-062-304-797; 086-533-354-842-355; 131-460-651-330-255; 172-239-648-346-031</t>
  </si>
  <si>
    <t>090-129-130-431-696</t>
  </si>
  <si>
    <t>Low-code LLM: Visual Programming over LLMs</t>
  </si>
  <si>
    <t>Yuzhe Cai; Shaoguang Mao; Wenshan Wu; Zehua Wang; Yaobo Liang; Tao Ge; Chenfei Wu; Wang You; Ting Song; Yan Xia; Jonathan Tien; Nan Duan; Furu Wei</t>
  </si>
  <si>
    <t>https://arxiv.org/abs/2304.08103</t>
  </si>
  <si>
    <t>http://dx.doi.org/10.48550/arxiv.2304.08103</t>
  </si>
  <si>
    <t>10.48550/arxiv.2304.08103</t>
  </si>
  <si>
    <t>090-148-605-525-420</t>
  </si>
  <si>
    <t>Developing Web-Based Process Management with Automatic Code Generation</t>
  </si>
  <si>
    <t>Computer science; Code generation; Process (computing); Code (set theory); Software engineering; Web application; Process management; Engineering; World Wide Web; Programming language; Set (abstract data type); Operating system; Key (lock)</t>
  </si>
  <si>
    <t>https://www.mdpi.com/2076-3417/13/21/11737/pdf?version=1698330614 https://doi.org/10.3390/app132111737</t>
  </si>
  <si>
    <t>http://dx.doi.org/10.3390/app132111737</t>
  </si>
  <si>
    <t>10.3390/app132111737</t>
  </si>
  <si>
    <t>000-495-077-822-860; 015-328-075-724-497; 016-278-158-307-473; 016-332-560-538-135; 016-965-138-763-724; 022-546-040-043-738; 026-745-033-670-618; 039-481-521-922-568; 047-291-860-565-123; 055-265-731-014-123; 056-460-041-164-239; 060-902-026-706-941; 081-571-278-102-376; 082-002-494-633-098; 083-337-990-488-214; 105-004-398-460-985; 109-370-808-728-442; 137-954-497-639-104; 143-892-858-885-818; 159-543-918-041-170; 173-065-879-503-945</t>
  </si>
  <si>
    <t>090-476-256-332-438</t>
  </si>
  <si>
    <t>DSL-driven Integration of HTTP Services in DIME</t>
  </si>
  <si>
    <t>Bruno Steffen</t>
  </si>
  <si>
    <t>Digital subscriber line; Computer science; Web service; Domain-specific language; Code (set theory); World Wide Web; Domain (mathematical analysis); Programming language; Software engineering; Set (abstract data type); Telecommunications; Mathematical analysis; Mathematics</t>
  </si>
  <si>
    <t>https://arxiv.org/abs/2306.02299</t>
  </si>
  <si>
    <t>http://dx.doi.org/10.48550/arxiv.2306.02299</t>
  </si>
  <si>
    <t>10.48550/arxiv.2306.02299</t>
  </si>
  <si>
    <t>090-835-714-508-587</t>
  </si>
  <si>
    <t>Performance and Scalability of DMN-Based LCNC Platforms</t>
  </si>
  <si>
    <t>Scalability; Maintainability; Computer science; Usability; Flexibility (engineering); Coding (social sciences); Notation; Code (set theory); Software engineering; Computer architecture; Database; Programming language; Operating system; Statistics; Mathematics; Arithmetic; Set (abstract data type)</t>
  </si>
  <si>
    <t>http://dx.doi.org/10.1109/models-c59198.2023.00136</t>
  </si>
  <si>
    <t>10.1109/models-c59198.2023.00136</t>
  </si>
  <si>
    <t>001-931-862-982-813; 003-244-190-484-202; 026-925-457-776-377; 027-098-191-995-993; 030-028-372-259-658; 032-831-522-836-007; 038-265-508-749-593; 054-553-288-738-214; 060-517-939-295-939; 080-385-965-840-199; 131-621-542-452-16X; 134-452-324-429-740; 139-667-911-701-358; 157-023-168-645-247</t>
  </si>
  <si>
    <t>090-947-760-645-263</t>
  </si>
  <si>
    <t>A New Revolution in Healthcare Transformation Using Hyper-Automation Technologies</t>
  </si>
  <si>
    <t>Frontiers in Health Informatics</t>
  </si>
  <si>
    <t>Farname, Inc.</t>
  </si>
  <si>
    <t>Khadijeh Moulaei; Kambiz Bahaadinbeigy</t>
  </si>
  <si>
    <t>Automation; Health care; Computer science; Emerging technologies; Artificial intelligence; Robotics; Engineering management; Data science; Software engineering; Engineering; Robot; Political science; Mechanical engineering; Law</t>
  </si>
  <si>
    <t>http://ijmi.ir/index.php/IJMI/article/download/422/622 https://doi.org/10.30699/fhi.v12i0.422</t>
  </si>
  <si>
    <t>http://dx.doi.org/10.30699/fhi.v12i0.422</t>
  </si>
  <si>
    <t>10.30699/fhi.v12i0.422</t>
  </si>
  <si>
    <t>091-258-532-251-329</t>
  </si>
  <si>
    <t>Adding Blockchain and Smart Contracts to a Low-Code Development Platform</t>
  </si>
  <si>
    <t>Ana Barbosa; Nuno Dâmaso; Diogo Pacheco; Susana Nicola; Nuno Bettencourt</t>
  </si>
  <si>
    <t>Blockchain; Ballot; Voting; Computer science; Usability; Computer security; Code (set theory); Process (computing); World Wide Web; Software engineering; Human–computer interaction; Operating system; Programming language; Set (abstract data type); Politics; Political science; Law</t>
  </si>
  <si>
    <t>http://dx.doi.org/10.1007/978-3-031-27499-2_80</t>
  </si>
  <si>
    <t>10.1007/978-3-031-27499-2_80</t>
  </si>
  <si>
    <t>024-746-464-385-60X; 119-818-132-227-909; 129-991-584-640-755; 148-097-924-407-507; 188-533-397-393-420</t>
  </si>
  <si>
    <t>091-444-740-651-22X</t>
  </si>
  <si>
    <t>Development Strategy of Smart Internet of Things System</t>
  </si>
  <si>
    <t>Bohu Li; Xudong Chai; Yang Liu; Lei Chen; Dayin Wei</t>
  </si>
  <si>
    <t>Internet of Things; Cloud computing; Computer science; Smart system; Computer security; Embedded system; Systems engineering; Engineering; Operating system</t>
  </si>
  <si>
    <t>http://dx.doi.org/10.15302/j-sscae-2022.04.001</t>
  </si>
  <si>
    <t>10.15302/j-sscae-2022.04.001</t>
  </si>
  <si>
    <t>091-445-699-262-533</t>
  </si>
  <si>
    <t>AutoTiM - An Open-Source Service for Automated Provisioning and Operation of Time Series Based Machine Learning Models</t>
  </si>
  <si>
    <t>Andre Ebert; Jakob Kempter; Marina Siebold; Robert Pesch; Tetyana Turiy; Tevin Tchuinkam; Thomas Caffin Sune</t>
  </si>
  <si>
    <t>Computer science; Provisioning; Software versioning; Service (business); Domain (mathematical analysis); Feature engineering; Software engineering; Artificial intelligence; Machine learning; Operating system; Software; Deep learning; Economy; Mathematics; Economics; Mathematical analysis</t>
  </si>
  <si>
    <t>http://dx.doi.org/10.1007/978-3-031-34107-6_21</t>
  </si>
  <si>
    <t>10.1007/978-3-031-34107-6_21</t>
  </si>
  <si>
    <t>015-689-243-843-545; 033-528-998-199-407; 034-503-656-465-619; 043-596-743-446-469; 047-044-993-113-536; 057-230-325-483-293; 063-217-377-711-316; 064-667-413-071-585; 076-854-521-047-055; 081-221-168-924-504; 082-476-167-386-346; 088-910-613-945-126; 097-719-445-032-029; 100-124-216-391-558; 138-308-423-788-123; 142-691-251-189-536; 181-796-216-309-104</t>
  </si>
  <si>
    <t>092-054-840-778-335</t>
  </si>
  <si>
    <t>Potenziale der Low-Code-Programmierung für Industriebetriebe</t>
  </si>
  <si>
    <t>Sven Hinrichsen; Benjamin Adrian</t>
  </si>
  <si>
    <t>Political science; Gynecology; Humanities; Art; Medicine</t>
  </si>
  <si>
    <t>http://dx.doi.org/10.1007/978-3-662-67950-0_1</t>
  </si>
  <si>
    <t>10.1007/978-3-662-67950-0_1</t>
  </si>
  <si>
    <t>005-257-954-899-885; 007-508-989-349-169; 022-579-122-530-696; 027-704-793-496-048; 031-887-698-026-450; 036-184-342-006-564; 038-221-954-734-784; 038-265-508-749-593; 048-628-630-534-10X; 051-308-564-796-042; 051-478-811-102-733; 054-118-073-938-060; 059-632-373-827-155; 062-150-697-468-503; 075-156-873-846-614; 080-384-845-582-215; 085-090-411-636-667; 085-376-307-456-651; 094-161-146-031-166; 098-781-373-003-344; 111-591-543-883-025; 114-673-208-612-760; 130-583-213-876-833; 131-621-542-452-16X; 138-452-522-050-323; 144-139-176-463-454; 145-108-184-013-685; 145-599-295-744-033; 147-793-987-676-619; 151-101-636-624-133; 152-277-299-564-314; 155-283-194-433-254; 191-422-240-319-907; 196-775-093-526-783</t>
  </si>
  <si>
    <t>092-202-389-046-27X</t>
  </si>
  <si>
    <t>APPLICATION OF LOW-CODE TECHNOLOGY TO SOLVE BUSINESS PROBLEMS</t>
  </si>
  <si>
    <t>27127559; 29491886</t>
  </si>
  <si>
    <t>Olesya Olegovna Andiryakova; Anastasia Alexandrovna Kryukova; Marat Iskhakovich Ivaev</t>
  </si>
  <si>
    <t>Code (set theory); Computer science; Programming language; Software engineering; Set (abstract data type)</t>
  </si>
  <si>
    <t>http://dx.doi.org/10.47576/2949-1886_2023_2_20</t>
  </si>
  <si>
    <t>10.47576/2949-1886_2023_2_20</t>
  </si>
  <si>
    <t>092-277-362-060-561</t>
  </si>
  <si>
    <t>TML Project Planning Approach and Closing Thoughts</t>
  </si>
  <si>
    <t>Transactional Machine Learning with Data Streams and AutoML</t>
  </si>
  <si>
    <t>Sebastian Maurice</t>
  </si>
  <si>
    <t>Code (cryptography); Standardization; Programming language; JSON; Factor (programming language); Computer science; Scalability; Project planning; Cloud computing; Data stream mining</t>
  </si>
  <si>
    <t>https://link.springer.com/chapter/10.1007/978-1-4842-7023-3_9</t>
  </si>
  <si>
    <t>http://dx.doi.org/10.1007/978-1-4842-7023-3_9</t>
  </si>
  <si>
    <t>10.1007/978-1-4842-7023-3_9</t>
  </si>
  <si>
    <t>092-326-768-785-501</t>
  </si>
  <si>
    <t>Board Miner: A Tool to Analyze the Use of Board-Based Collaborative Work Management Tools</t>
  </si>
  <si>
    <t>Alfonso Bravo; Cristina Cabanillas; Joaquín Peña; Manuel Resinas</t>
  </si>
  <si>
    <t>Computer science; Agile software development; Flexibility (engineering); Process (computing); Event (particle physics); Quality (philosophy); Software engineering; Database; Process management; Operating system; Business; Philosophy; Statistics; Physics; Mathematics; Epistemology; Quantum mechanics</t>
  </si>
  <si>
    <t>http://dx.doi.org/10.1007/978-3-031-26507-5_30</t>
  </si>
  <si>
    <t>10.1007/978-3-031-26507-5_30</t>
  </si>
  <si>
    <t>016-518-385-063-237; 146-900-657-280-034</t>
  </si>
  <si>
    <t>092-358-775-855-172</t>
  </si>
  <si>
    <t>Von der analogen zur mobilen Instandhaltung: Fünf Gründe, die für den Low‐Code‐Ansatz sprechen</t>
  </si>
  <si>
    <t>Christoph Garms</t>
  </si>
  <si>
    <t>https://onlinelibrary.wiley.com/doi/pdf/10.1002/citp.202100526 https://onlinelibrary.wiley.com/doi/10.1002/citp.202100526</t>
  </si>
  <si>
    <t>http://dx.doi.org/10.1002/citp.202100526</t>
  </si>
  <si>
    <t>10.1002/citp.202100526</t>
  </si>
  <si>
    <t>092-492-950-968-391</t>
  </si>
  <si>
    <t>Node4Chain: Extending Node-RED Low-Code Tool for Monitoring Blockchain Networks</t>
  </si>
  <si>
    <t>Jesús Rosa-Bilbao; Juan Boubeta-Puig</t>
  </si>
  <si>
    <t>Blockchain; Computer science; Traceability; Immutability; Serialization; Node (physics); Code (set theory); Distributed computing; Transparency (behavior); Software engineering; Programming language; Computer security; Structural engineering; Set (abstract data type); Engineering</t>
  </si>
  <si>
    <t>http://dx.doi.org/10.1007/978-3-031-26507-5_32</t>
  </si>
  <si>
    <t>10.1007/978-3-031-26507-5_32</t>
  </si>
  <si>
    <t>001-197-051-141-89X; 003-983-830-936-473; 108-877-028-066-018</t>
  </si>
  <si>
    <t>092-663-808-166-674</t>
  </si>
  <si>
    <t>Improving Business Process Resilience to Long-tailed Business Events via Low-code</t>
  </si>
  <si>
    <t>Jingwei Zhu; Jun Peng; Liang Zhang; Hong-Linh Truong</t>
  </si>
  <si>
    <t>Computer science; Business process; Business process management; Business continuity; Business process modeling; Process management; Competition (biology); Risk analysis (engineering); Process (computing); Computer security; Business; Work in process; Marketing; Ecology; Biology; Operating system</t>
  </si>
  <si>
    <t>https://research.aalto.fi/files/83436579/main.pdf https://aaltodoc.aalto.fi/handle/123456789/117206</t>
  </si>
  <si>
    <t>http://dx.doi.org/10.1109/icws55610.2022.00057</t>
  </si>
  <si>
    <t>10.1109/icws55610.2022.00057</t>
  </si>
  <si>
    <t>005-487-576-916-206; 015-511-281-379-482; 018-006-254-836-897; 024-099-232-721-688; 024-703-830-011-924; 031-002-808-292-434; 033-895-298-950-735; 048-042-581-291-78X; 052-860-551-641-311; 056-404-093-274-505; 069-531-663-903-355; 080-194-110-938-05X; 103-332-343-377-543; 105-657-352-213-215; 109-895-913-384-073; 116-913-760-567-839; 130-592-594-179-277; 140-161-518-906-549</t>
  </si>
  <si>
    <t>092-665-033-058-377</t>
  </si>
  <si>
    <t>Who needs code anyway? [skills -data upskilling]</t>
  </si>
  <si>
    <t>H. Lamb</t>
  </si>
  <si>
    <t>http://dx.doi.org/10.1049/et.2023.0109</t>
  </si>
  <si>
    <t>10.1049/et.2023.0109</t>
  </si>
  <si>
    <t>092-703-841-832-927</t>
  </si>
  <si>
    <t>Synergize Business With Artificial Intelligence</t>
  </si>
  <si>
    <t>San International Scientific Publications</t>
  </si>
  <si>
    <t>Nalatham J.</t>
  </si>
  <si>
    <t>Tamil; Government (linguistics); Earnings; Code (set theory); Artificial intelligence; Process (computing); Computer science; Principal (computer security); The arts; Business intelligence; Management; Engineering; Engineering management; Data science; Business; Political science; Knowledge management; Computer security; Law; Economics; Finance; Art; Linguistics; Philosophy; Literature; Set (abstract data type); Programming language; Operating system</t>
  </si>
  <si>
    <t>http://dx.doi.org/10.59646/synergizebusiness/044</t>
  </si>
  <si>
    <t>10.59646/synergizebusiness/044</t>
  </si>
  <si>
    <t>093-111-644-441-529</t>
  </si>
  <si>
    <t>Low Code statt Aktenstapel</t>
  </si>
  <si>
    <t>Innovative Verwaltung</t>
  </si>
  <si>
    <t>16189876; 21929068</t>
  </si>
  <si>
    <t>Markus Naaf</t>
  </si>
  <si>
    <t>http://dx.doi.org/10.1007/s35114-023-1506-1</t>
  </si>
  <si>
    <t>10.1007/s35114-023-1506-1</t>
  </si>
  <si>
    <t>093-848-062-404-409</t>
  </si>
  <si>
    <t>Predictive Analytics Models for Student Admission to Master Programs in Romania</t>
  </si>
  <si>
    <t>Mihai Ursan; Marian Bucos</t>
  </si>
  <si>
    <t>Computer science; Pipeline (software); Predictive analytics; Mainstream; Classifier (UML); Predictive modelling; Process (computing); Electronics; Learning analytics; Data science; Analytics; Focus (optics); Machine learning; Artificial intelligence; Engineering; Programming language; Philosophy; Theology; Electrical engineering; Physics; Optics</t>
  </si>
  <si>
    <t>http://dx.doi.org/10.1109/isetc56213.2022.10010056</t>
  </si>
  <si>
    <t>10.1109/isetc56213.2022.10010056</t>
  </si>
  <si>
    <t>002-604-592-140-429; 008-532-071-338-219; 020-178-741-179-313; 020-993-039-798-289; 021-648-985-898-20X; 033-456-846-329-145; 038-614-532-881-423; 044-898-668-023-385; 185-220-590-209-537</t>
  </si>
  <si>
    <t>093-997-336-080-958</t>
  </si>
  <si>
    <t>Case-Study-Based Requirements Analysis of Manufacturing Companies for Auto-ML Solutions</t>
  </si>
  <si>
    <t>Günther Schuh; Max-Ferdinand Stroh; Justus Benning</t>
  </si>
  <si>
    <t>Vendor; Process (computing); Selection (genetic algorithm); Manufacturing engineering; Computer science; Software; Pipeline (software); Manufacturing; Code (set theory); Engineering; Software engineering; Industrial engineering; Engineering management; Artificial intelligence; Business; Set (abstract data type); Marketing; Programming language; Operating system</t>
  </si>
  <si>
    <t>http://dx.doi.org/10.1007/978-3-031-16407-1_6</t>
  </si>
  <si>
    <t>10.1007/978-3-031-16407-1_6</t>
  </si>
  <si>
    <t>061-543-070-162-632; 086-341-446-522-651; 136-467-590-328-883; 138-308-423-788-123; 151-867-721-895-885; 157-006-453-743-220; 159-162-830-699-77X; 173-129-690-985-450</t>
  </si>
  <si>
    <t>094-072-293-412-669</t>
  </si>
  <si>
    <t>CATtalk: An IoT-Based Interactive Art Development Platform</t>
  </si>
  <si>
    <t>Yi-Bing Lin; Helin Luo; Chen-Chi Liao</t>
  </si>
  <si>
    <t>Computer science; Internet of Things; Human–computer interaction; Multimedia; Embedded system</t>
  </si>
  <si>
    <t>Ministry of Science and Technology; Ministry of Science and Technology</t>
  </si>
  <si>
    <t>https://ieeexplore.ieee.org/ielx7/6287639/6514899/09970740.pdf https://doi.org/10.1109/access.2022.3227093</t>
  </si>
  <si>
    <t>http://dx.doi.org/10.1109/access.2022.3227093</t>
  </si>
  <si>
    <t>10.1109/access.2022.3227093</t>
  </si>
  <si>
    <t>003-790-120-266-152; 006-356-703-959-353; 014-100-354-196-36X; 019-700-551-415-905; 021-693-981-839-571; 050-951-661-936-533; 053-134-485-545-195; 082-096-686-548-824; 092-087-015-944-103; 095-491-604-564-671; 098-931-012-166-253; 106-866-016-597-288; 108-075-312-441-562; 114-229-756-653-108; 131-731-786-833-097; 132-345-497-987-496; 137-167-887-000-91X; 137-446-628-583-745; 188-758-140-139-440</t>
  </si>
  <si>
    <t>094-114-638-286-198</t>
  </si>
  <si>
    <t>SSDL: A Domain-Specific Modeling Language for Smart City Services</t>
  </si>
  <si>
    <t>Progress in IS</t>
  </si>
  <si>
    <t>21968705; 21968713</t>
  </si>
  <si>
    <t>Rubén Ruiz-Torrubiano; Deepak Dhungana; Gerhard Kormann-Hainzl; Sarita Paudel</t>
  </si>
  <si>
    <t>Computer science; Software engineering; Service (business); Smart city; Domain (mathematical analysis); Software deployment; Ontology; Unified Modeling Language; Context (archaeology); Web service; Software; Systems engineering; World Wide Web; Engineering; Programming language; Internet of Things; Mathematical analysis; Paleontology; Philosophy; Economy; Mathematics; Epistemology; Economics; Biology</t>
  </si>
  <si>
    <t>http://dx.doi.org/10.1007/978-3-031-36698-7_12</t>
  </si>
  <si>
    <t>10.1007/978-3-031-36698-7_12</t>
  </si>
  <si>
    <t>000-633-482-340-358; 004-447-994-534-283; 009-671-559-318-074; 012-109-514-498-518; 015-193-087-858-083; 037-977-069-844-79X; 049-804-379-623-378; 061-766-417-840-964; 064-035-569-651-687; 071-800-114-359-849; 087-493-225-067-543; 094-453-445-744-435; 153-234-508-754-672; 184-565-432-245-943</t>
  </si>
  <si>
    <t>094-609-433-865-844</t>
  </si>
  <si>
    <t>Innovative low-code tool for Systems Analysis and Design</t>
  </si>
  <si>
    <t>Julie Kukesh; Kat Brandenburg</t>
  </si>
  <si>
    <t>Code (cryptography); Programming language; Computer science; Structured systems analysis and design method</t>
  </si>
  <si>
    <t>https://aisel.aisnet.org/mwais2018/55/</t>
  </si>
  <si>
    <t>094-643-972-483-705</t>
  </si>
  <si>
    <t>The Role of Ukrainian Innovation Centres in the Development of the Agricultural Sector and Supply Chains</t>
  </si>
  <si>
    <t>Nataliia Demianenko; Olena Krasota; Ilona Yasnolob</t>
  </si>
  <si>
    <t>Ukrainian; Business; Agriculture; Supply chain; Industrial organization; Marketing; Geography; Philosophy; Linguistics; Archaeology</t>
  </si>
  <si>
    <t>https://www.mdpi.com/2673-4591/40/1/17/pdf?version=1689664314 https://doi.org/10.3390/engproc2023040017</t>
  </si>
  <si>
    <t>http://dx.doi.org/10.3390/engproc2023040017</t>
  </si>
  <si>
    <t>10.3390/engproc2023040017</t>
  </si>
  <si>
    <t>094-728-989-745-065</t>
  </si>
  <si>
    <t>Computational Thinking for Design Science Researchers – A Modular Training Approach</t>
  </si>
  <si>
    <t>Eva-Maria Zahn; Ernestine Dickhaut; Mark Vonhof; Matthias Söllner</t>
  </si>
  <si>
    <t>Computer science; Modular design; Computational thinking; Competence (human resources); Set (abstract data type); Point (geometry); Code (set theory); Abstraction; Artificial intelligence; Software engineering; Programming language; Psychology; Social psychology; Philosophy; Geometry; Mathematics; Epistemology</t>
  </si>
  <si>
    <t>http://dx.doi.org/10.1007/978-3-031-32808-4_23</t>
  </si>
  <si>
    <t>10.1007/978-3-031-32808-4_23</t>
  </si>
  <si>
    <t>001-119-142-091-724; 018-146-795-313-217; 021-247-142-943-554; 025-824-408-251-874; 035-894-385-716-97X; 038-287-375-579-320; 045-933-187-991-50X; 047-377-884-472-842; 048-531-718-226-995; 058-872-764-337-707; 069-515-001-206-796; 074-604-306-983-962; 077-554-546-433-886; 092-633-017-210-15X; 094-031-199-475-056; 107-183-682-202-958; 110-510-842-185-282; 111-583-691-979-168; 150-273-154-530-892; 162-503-934-227-364; 166-402-324-929-257; 178-184-092-346-660</t>
  </si>
  <si>
    <t>094-890-121-369-910</t>
  </si>
  <si>
    <t>EasyFL: A Low-Code Federated Learning Platform for Dummies</t>
  </si>
  <si>
    <t>Software deployment; Computer science; Modular design; Personalization; Flexibility (engineering); Source lines of code; Code (set theory); Overhead (engineering); Distributed computing; Software engineering; Embedded system; Operating system; Software; World Wide Web; Statistics; Mathematics; Set (abstract data type); Programming language</t>
  </si>
  <si>
    <t>RIE2020 Industry Alignment Fund—Industry Collaboration Projects (IAF-ICP) Funding Initiative, as well as cash and in-kind contribution from the industry partne; National Research Foundation, Singapore, and the Energy Market Authority, under its Energy Programme; Singapore MOE under its Tier 1 Grant Call</t>
  </si>
  <si>
    <t>https://arxiv.org/pdf/2105.07603 https://arxiv.org/abs/2105.07603</t>
  </si>
  <si>
    <t>http://dx.doi.org/10.1109/jiot.2022.3143842</t>
  </si>
  <si>
    <t>10.1109/jiot.2022.3143842</t>
  </si>
  <si>
    <t>000-427-076-858-349; 000-807-648-572-739; 004-269-574-716-057; 004-767-784-718-693; 006-194-888-503-694; 010-435-057-216-984; 013-230-223-288-423; 017-855-625-789-672; 022-178-533-300-02X; 025-586-002-527-016; 027-443-434-811-795; 030-839-258-457-852; 049-716-552-536-295; 052-843-125-495-986; 054-016-619-019-262; 056-159-562-882-399; 056-881-080-764-822; 070-500-527-384-806; 075-708-060-858-995; 083-314-186-016-37X; 083-954-829-197-772; 086-209-263-505-332; 097-553-072-948-116; 101-629-258-916-885; 101-999-285-455-04X; 108-769-158-839-535; 114-614-399-893-787; 114-755-522-273-276; 134-921-926-076-750; 138-016-796-860-226; 143-215-200-367-231; 165-048-523-542-121; 165-407-481-291-513</t>
  </si>
  <si>
    <t>094-939-663-601-029</t>
  </si>
  <si>
    <t>ERP Low-Code Cloud Development</t>
  </si>
  <si>
    <t>Longye Tang</t>
  </si>
  <si>
    <t>Cloud computing; Process management; Business process; Computer science; Process (computing); Component (thermodynamics); Software engineering; Code (set theory); Systems engineering; Business; Work in process; Engineering; Operating system; Operations management; Programming language; Physics; Set (abstract data type); Thermodynamics</t>
  </si>
  <si>
    <t>http://dx.doi.org/10.1109/icsess54813.2022.9930146</t>
  </si>
  <si>
    <t>10.1109/icsess54813.2022.9930146</t>
  </si>
  <si>
    <t>095-054-204-954-042</t>
  </si>
  <si>
    <t>FloWare: a model-driven approach fostering reuse and customisation in IoT applications modelling and development</t>
  </si>
  <si>
    <t>Flavio Corradini; Arianna Fedeli; Fabrizio Fornari; Andrea Polini; Barbara Re</t>
  </si>
  <si>
    <t>Toolchain; Computer science; Reusability; Reuse; Context (archaeology); Software engineering; Software deployment; Domain (mathematical analysis); Relevance (law); Data science; Systems engineering; Distributed computing; Software; Ecology; Paleontology; Mathematical analysis; Mathematics; Political science; Law; Biology; Programming language; Engineering</t>
  </si>
  <si>
    <t>Ministero dell’Istruzione, dell’Università e della Ricerca; Regione Marche</t>
  </si>
  <si>
    <t>http://dx.doi.org/10.1007/s10270-022-01026-9</t>
  </si>
  <si>
    <t>10.1007/s10270-022-01026-9</t>
  </si>
  <si>
    <t>001-827-012-987-490; 003-080-965-191-846; 003-244-190-484-202; 004-345-362-416-855; 006-034-526-906-207; 007-453-910-546-173; 007-464-521-828-250; 010-065-714-493-979; 012-548-026-654-301; 012-659-029-300-287; 014-804-433-536-030; 015-505-653-522-219; 015-809-824-431-681; 017-793-145-306-693; 019-556-357-583-012; 020-012-012-850-832; 020-213-637-818-526; 022-032-837-336-468; 022-504-151-153-993; 023-745-922-636-242; 026-219-918-295-886; 029-910-496-953-505; 031-850-896-619-653; 031-952-982-808-044; 032-001-407-632-030; 035-731-194-139-501; 037-379-055-733-589; 037-899-766-517-670; 038-287-375-579-320; 039-178-944-155-24X; 039-448-576-701-565; 040-683-405-325-863; 040-798-258-113-165; 049-296-738-594-196; 051-161-858-118-526; 051-419-009-930-101; 055-280-149-257-889; 058-647-536-743-50X; 060-425-153-542-733; 061-861-668-248-768; 067-714-406-614-797; 069-458-514-694-424; 069-527-615-300-283; 070-591-300-734-521; 073-902-167-256-042; 076-313-955-917-095; 076-440-393-124-14X; 076-854-924-497-464; 079-527-897-123-491; 085-879-244-608-543; 086-774-263-413-528; 092-862-942-996-048; 092-949-423-984-688; 094-497-106-858-918; 097-961-738-944-713; 098-435-826-168-511; 100-122-713-786-092; 100-460-679-680-148; 100-549-579-714-540; 101-686-323-536-418; 102-251-376-160-147; 102-638-853-945-622; 109-916-557-951-261; 122-446-553-173-252; 122-889-001-151-47X; 127-017-123-256-476; 130-583-213-876-833; 134-592-627-168-837; 137-616-902-479-676; 138-466-394-221-817; 140-985-179-551-705; 141-402-434-751-077; 148-426-555-017-785; 150-495-669-901-975; 153-811-729-358-005; 167-384-290-677-580; 185-317-539-035-974; 189-272-809-477-756</t>
  </si>
  <si>
    <t>095-285-677-858-884</t>
  </si>
  <si>
    <t>Data Processing Tools for Graph Data Modelling Big Data Analytics</t>
  </si>
  <si>
    <t>Konstantinos Voulgaris; Athanasios Kiourtis; Panagiotis Karamolegkos; Andreas Karabetian; Yannis Poulakis; Argyro Mavrogiorgou; Dimosthenis Kyriazis</t>
  </si>
  <si>
    <t>Computer science; Scalability; Complex event processing; Big data; Data processing; Pipeline (software); Distributed computing; Analytics; Data modeling; Database; Data mining; Programming language; Process (computing)</t>
  </si>
  <si>
    <t>http://dx.doi.org/10.1109/iiai-aai-winter58034.2022.00048</t>
  </si>
  <si>
    <t>10.1109/iiai-aai-winter58034.2022.00048</t>
  </si>
  <si>
    <t>017-503-875-219-163; 017-809-416-512-346; 038-265-508-749-593; 055-426-612-485-971; 073-300-598-666-715; 075-499-179-110-396; 075-685-838-487-007; 089-643-156-904-929; 099-991-649-579-62X; 103-879-240-643-22X; 141-359-132-360-619</t>
  </si>
  <si>
    <t>095-388-220-483-519</t>
  </si>
  <si>
    <t>3  Konzept einer Low-Code Plattform</t>
  </si>
  <si>
    <t>iSrv – Intelligentes Servicesystem</t>
  </si>
  <si>
    <t>VDI Verlag</t>
  </si>
  <si>
    <t>http://dx.doi.org/10.51202/9783186703026-11</t>
  </si>
  <si>
    <t>10.51202/9783186703026-11</t>
  </si>
  <si>
    <t>095-491-604-564-671</t>
  </si>
  <si>
    <t>DeviceTalk: A No-Code Low-Code IoT Device Code Generation.</t>
  </si>
  <si>
    <t>Whai-En Chen; Yi-Bing Lin; Tai-Hsiang Yen; Syuan-Ru Peng; Yun-Wei Lin</t>
  </si>
  <si>
    <t>Code (set theory); Code generation; Computer science; Programming language; Internet of Things; Redundant code; Unreachable code; Embedded system; Operating system; Set (abstract data type); Key (lock)</t>
  </si>
  <si>
    <t>IoT; actuator; code generator; low-code; no-code</t>
  </si>
  <si>
    <t>https://www.mdpi.com/1424-8220/22/13/4942/pdf?version=1656582657 https://doi.org/10.3390/s22134942</t>
  </si>
  <si>
    <t>http://dx.doi.org/10.3390/s22134942</t>
  </si>
  <si>
    <t>10.3390/s22134942</t>
  </si>
  <si>
    <t>PMC9269719</t>
  </si>
  <si>
    <t>008-712-620-352-178; 014-100-354-196-36X; 017-242-642-107-248; 020-012-012-850-832; 022-625-521-026-125; 026-292-946-830-007; 031-952-982-808-044; 047-528-361-882-194; 051-443-227-604-03X; 053-134-485-545-195; 056-137-643-828-047; 060-825-352-133-935; 066-997-907-557-811; 085-756-361-586-275; 086-170-296-742-902; 105-735-347-008-736; 110-870-997-403-730; 147-685-313-458-57X</t>
  </si>
  <si>
    <t>095-659-357-126-08X</t>
  </si>
  <si>
    <t>Beyond Coding: A Comprehensive Study of Low-Code, No-Code and Traditional Automation</t>
  </si>
  <si>
    <t>Journal of Artificial Intelligence &amp; Cloud Computing</t>
  </si>
  <si>
    <t>Scientific Research and Community Ltd</t>
  </si>
  <si>
    <t>Rohit Khankhoje</t>
  </si>
  <si>
    <t>Transformative learning; Software engineering; Automation; Coding (social sciences); Computer science; Adaptability; Software; Strengths and weaknesses; Code (set theory); Data science; Systems engineering; Engineering; Programming language; Sociology; Psychology; Ecology; Pedagogy; Social science; Social psychology; Set (abstract data type); Biology; Mechanical engineering</t>
  </si>
  <si>
    <t>http://dx.doi.org/10.47363/jaicc/2022(1)148</t>
  </si>
  <si>
    <t>10.47363/jaicc/2022(1)148</t>
  </si>
  <si>
    <t>095-924-420-353-838</t>
  </si>
  <si>
    <t>APMS (1) - Towards Development Platforms for Digital Twins: A Model-Driven Low-Code Approach</t>
  </si>
  <si>
    <t>Judith Michael; Andreas Wortmann</t>
  </si>
  <si>
    <t>Modularity; Software engineering; Control reconfiguration; Code (cryptography); Debugging; Domain (software engineering); Interoperability; Development (topology); Computer science; Plug-in</t>
  </si>
  <si>
    <t>https://link.springer.com/chapter/10.1007/978-3-030-85874-2_35 https://dblp.uni-trier.de/db/conf/ifip5-7/apms2021-1.html#Michael021</t>
  </si>
  <si>
    <t>http://dx.doi.org/10.1007/978-3-030-85874-2_35</t>
  </si>
  <si>
    <t>10.1007/978-3-030-85874-2_35</t>
  </si>
  <si>
    <t>000-485-990-741-455; 005-426-643-512-019; 018-587-323-642-868; 030-922-665-852-03X; 032-005-101-191-39X; 033-695-546-332-893; 036-589-267-345-421; 037-218-964-382-512; 042-500-191-027-905; 051-010-906-670-019; 055-950-203-910-050; 058-550-246-937-217; 061-347-364-081-418; 063-001-232-576-085; 063-426-164-580-421; 063-510-241-020-340; 068-337-334-214-22X; 077-581-141-895-621; 079-807-319-503-763; 083-725-325-345-04X; 089-715-432-274-16X; 091-206-465-103-304; 095-927-450-712-268; 096-694-588-557-602; 106-498-013-681-402; 114-485-039-308-814; 117-317-722-124-530; 123-968-298-143-367; 130-583-213-876-833; 143-376-234-173-678; 153-518-986-975-837; 156-705-990-392-282</t>
  </si>
  <si>
    <t>095-986-472-211-843</t>
  </si>
  <si>
    <t>Program Management Within Digital Transformation: The Emerging Importance Of Technology Architecture, Product Management, and Human Capital Transformation</t>
  </si>
  <si>
    <t>Project Management Journal</t>
  </si>
  <si>
    <t>87569728; 19389507</t>
  </si>
  <si>
    <t>Andrew Gemino; Blaize Horner Reich</t>
  </si>
  <si>
    <t>Digital transformation; Context (archaeology); Knowledge management; Business; Process management; Data management; Program management; Corporate governance; Technology management; Product (mathematics); Computer science; Project management; Engineering; Systems engineering; World Wide Web; Paleontology; Geometry; Mathematics; Finance; Data mining; Biology</t>
  </si>
  <si>
    <t>http://dx.doi.org/10.1177/87569728231173298</t>
  </si>
  <si>
    <t>10.1177/87569728231173298</t>
  </si>
  <si>
    <t>005-705-822-363-823; 010-029-917-056-164; 010-884-513-079-922; 019-494-175-472-222; 020-463-008-590-495; 020-792-359-803-410; 021-841-332-626-279; 025-363-157-618-096; 027-232-433-065-559; 032-831-522-836-007; 040-076-670-791-772; 044-797-190-122-92X; 056-696-530-329-066; 063-777-878-852-315; 072-285-224-277-185; 075-903-253-804-305; 078-252-957-789-521; 085-237-615-559-214; 091-024-359-893-042; 105-484-924-563-294; 113-352-606-326-643; 144-139-176-463-454; 154-900-581-347-764; 156-955-593-925-411; 160-868-611-009-927; 170-361-176-366-208</t>
  </si>
  <si>
    <t>096-305-368-059-685</t>
  </si>
  <si>
    <t>SDGym: Low-Code Reinforcement Learning Environments using System Dynamics Models</t>
  </si>
  <si>
    <t>Emmanuel Klu; Sameer Sethi; DJ Passey; Donald Martin</t>
  </si>
  <si>
    <t>Reinforcement learning; Computer science; Code (set theory); Field (mathematics); Human–computer interaction; Artificial intelligence; Software engineering; Programming language; Set (abstract data type); Mathematics; Pure mathematics</t>
  </si>
  <si>
    <t>https://arxiv.org/abs/2310.12494</t>
  </si>
  <si>
    <t>http://dx.doi.org/10.48550/arxiv.2310.12494</t>
  </si>
  <si>
    <t>10.48550/arxiv.2310.12494</t>
  </si>
  <si>
    <t>096-409-427-256-037</t>
  </si>
  <si>
    <t>IEEE BigData - Towards Automatic Data Cleansing and Classification of Valid Historical Data An Incremental Approach Based on MDD</t>
  </si>
  <si>
    <t>Enda O'Shea; Rafflesia Khan; Ciara Breathnach; Tiziana Margaria</t>
  </si>
  <si>
    <t>Automatic identification and data capture; Parsing; Syntax (programming languages); Validator; Computer science; Data cleansing; Java; Big data; Database; Metadata</t>
  </si>
  <si>
    <t>Irish Research Council; Science Foundation Ireland; Irish Research Council</t>
  </si>
  <si>
    <t>https://dblp.uni-trier.de/db/conf/bigdataconf/bigdataconf2020.html#OSheaKBM20</t>
  </si>
  <si>
    <t>http://dx.doi.org/10.1109/bigdata50022.2020.9378148</t>
  </si>
  <si>
    <t>10.1109/bigdata50022.2020.9378148</t>
  </si>
  <si>
    <t>005-027-434-083-109; 008-888-370-359-631; 012-478-078-934-670; 019-828-946-422-109; 026-946-979-327-731; 028-069-205-023-831; 029-754-003-944-28X; 036-596-285-246-588; 048-610-207-444-216; 056-321-127-928-551; 056-829-490-096-996; 058-136-780-753-262; 059-440-201-850-66X; 059-460-930-650-228; 063-674-697-153-011; 065-482-797-451-610; 067-064-952-878-261; 068-231-100-359-754; 071-772-770-523-912; 076-729-224-826-957; 077-180-145-709-85X; 097-943-611-521-722; 115-664-791-096-75X; 135-035-385-372-847; 135-444-015-539-15X; 142-011-367-039-423; 162-690-632-199-894; 162-821-284-348-642; 165-915-507-104-001</t>
  </si>
  <si>
    <t>096-485-544-908-991</t>
  </si>
  <si>
    <t>Metacognitive skills in low-code app development: Work-integrated learning in information systems development</t>
  </si>
  <si>
    <t>Journal of Information Technology</t>
  </si>
  <si>
    <t>02683962; 14664437</t>
  </si>
  <si>
    <t>Metacognition; Context (archaeology); Computer science; Code (set theory); Knowledge management; Psychology; Autonomy; Mathematics education; Cognition; Paleontology; Set (abstract data type); Neuroscience; Political science; Law; Biology; Programming language</t>
  </si>
  <si>
    <t>Australian Research Council</t>
  </si>
  <si>
    <t>https://journals.sagepub.com/doi/pdf/10.1177/02683962231170238 https://doi.org/10.1177/02683962231170238</t>
  </si>
  <si>
    <t>http://dx.doi.org/10.1177/02683962231170238</t>
  </si>
  <si>
    <t>10.1177/02683962231170238</t>
  </si>
  <si>
    <t>000-055-186-353-283; 001-714-066-034-037; 002-265-483-749-936; 003-808-027-140-355; 003-924-574-057-057; 004-014-086-047-689; 004-317-941-815-940; 004-924-359-535-112; 005-901-719-801-870; 005-915-295-025-86X; 006-752-762-554-086; 006-847-484-019-199; 006-880-103-099-91X; 009-115-426-952-832; 009-182-976-041-689; 010-219-630-700-60X; 010-303-786-022-034; 010-423-006-392-744; 011-191-859-195-028; 011-994-480-098-812; 013-363-277-850-45X; 013-807-828-669-388; 014-559-531-664-494; 014-614-449-675-783; 015-392-116-193-669; 015-969-783-362-255; 017-284-927-237-535; 017-677-123-554-778; 018-973-306-915-591; 019-925-015-634-722; 020-056-344-284-149; 020-551-256-596-431; 021-928-953-092-881; 022-509-785-910-67X; 024-021-155-313-620; 024-411-289-054-015; 025-117-759-344-631; 026-826-141-483-195; 026-880-996-764-096; 027-442-527-669-404; 029-261-873-816-200; 030-851-471-308-321; 032-831-522-836-007; 033-171-354-077-456; 035-545-062-668-680; 035-668-406-387-760; 036-522-352-381-404; 037-991-079-720-548; 039-088-354-652-829; 040-043-814-199-348; 043-193-125-673-916; 043-469-568-305-121; 044-285-080-307-254; 044-454-151-340-823; 046-221-859-855-73X; 047-101-326-671-006; 047-194-700-536-708; 047-419-704-446-229; 047-822-701-737-67X; 048-410-976-531-609; 048-902-720-846-632; 049-916-688-060-421; 051-146-207-211-086; 051-773-497-199-718; 053-542-586-495-185; 054-233-163-093-739; 055-147-914-668-050; 059-110-125-324-649; 060-109-726-835-601; 060-421-805-369-422; 060-824-586-066-603; 062-431-967-128-420; 064-338-489-239-156; 066-345-535-633-524; 067-729-666-106-002; 068-843-282-616-607; 068-915-603-294-646; 071-124-675-709-035; 072-756-909-932-443; 073-140-370-023-916; 074-147-624-418-407; 075-262-883-970-511; 077-071-791-076-599; 077-502-426-480-00X; 077-930-616-453-628; 078-283-295-411-707; 078-299-522-689-634; 078-644-667-331-240; 081-429-442-954-128; 084-250-964-975-443; 084-737-957-033-68X; 085-623-543-781-128; 086-571-130-317-76X; 088-040-475-242-230; 088-319-494-700-450; 088-802-761-521-562; 093-066-183-432-733; 095-875-713-085-592; 097-024-420-832-432; 097-682-951-877-802; 099-342-089-502-64X; 101-148-300-295-158; 102-679-146-041-844; 105-059-376-299-260; 105-568-267-459-11X; 107-274-919-563-553; 108-518-221-243-78X; 108-806-612-233-26X; 108-935-111-983-143; 111-356-920-038-231; 111-503-781-982-202; 111-790-229-539-500; 116-426-840-348-363; 117-299-852-195-189; 117-572-346-073-546; 118-104-886-572-994; 123-196-482-308-718; 126-077-348-943-523; 127-934-963-179-694; 133-286-562-334-395; 135-164-546-146-084; 137-994-956-748-008; 138-958-416-035-97X; 142-117-171-131-207; 144-019-176-376-338; 146-136-752-955-449; 146-738-470-173-113; 147-793-987-676-619; 148-813-503-860-172; 154-775-057-861-230; 156-924-628-820-424; 169-426-664-999-548; 173-184-834-017-304; 174-693-197-420-054; 183-835-199-611-062</t>
  </si>
  <si>
    <t>096-650-920-394-696</t>
  </si>
  <si>
    <t>Managing non-trivial internet-of-things systems with conversational assistants: A prototype and a feasibility experiment</t>
  </si>
  <si>
    <t>Journal of Computational Science</t>
  </si>
  <si>
    <t>André Sousa Lago; João Pedro Dias; Hugo Sereno Ferreira</t>
  </si>
  <si>
    <t>Human–computer interaction; Architecture; Variety (cybernetics); Interface (Java); Space (commercial competition); Task (project management); Preference; Computer science; Home automation; Natural (music)</t>
  </si>
  <si>
    <t>https://dblp.uni-trier.de/db/journals/jocs/jocs51.html#LagoDF21 https://www.sciencedirect.com/science/article/pii/S1877750321000223</t>
  </si>
  <si>
    <t>http://dx.doi.org/10.1016/j.jocs.2021.101324</t>
  </si>
  <si>
    <t>10.1016/j.jocs.2021.101324</t>
  </si>
  <si>
    <t>000-507-042-045-307; 003-126-534-696-325; 003-659-774-237-701; 004-440-813-773-727; 006-012-086-485-834; 011-723-332-387-60X; 013-023-397-932-539; 013-368-633-416-709; 018-045-638-889-762; 025-156-292-041-339; 047-906-534-465-061; 048-522-864-670-766; 051-285-562-062-089; 054-448-712-045-982; 055-160-095-828-255; 058-472-896-535-999; 059-409-752-268-398; 063-703-643-949-401; 071-750-267-239-896; 074-969-186-949-672; 085-254-293-438-683; 088-013-921-112-230; 092-409-605-181-184; 125-780-812-018-322; 135-625-103-891-877; 142-372-747-435-149; 148-169-843-101-442; 148-668-135-939-97X; 159-778-901-702-952; 162-960-832-564-283; 163-756-542-138-057; 175-453-978-606-824; 185-454-643-474-898; 188-883-106-973-135; 191-040-667-929-575; 193-715-490-321-956; 197-874-085-401-868</t>
  </si>
  <si>
    <t>096-925-067-574-63X</t>
  </si>
  <si>
    <t>Evaluating the Impact of No-Code/Low-Code Backend Services on API Development and Implementation: A Case Study Approach</t>
  </si>
  <si>
    <t>Pratik Dhoke; Prasad Lokulwar</t>
  </si>
  <si>
    <t>Computer science; Code (set theory); Interface (matter); User interface; Simple (philosophy); Publication; Order (exchange); Software engineering; World Wide Web; Operating system; Programming language; Bubble; Epistemology; Maximum bubble pressure method; Advertising; Business; Finance; Economics; Set (abstract data type); Philosophy</t>
  </si>
  <si>
    <t>http://dx.doi.org/10.1109/icccnt56998.2023.10306945</t>
  </si>
  <si>
    <t>10.1109/icccnt56998.2023.10306945</t>
  </si>
  <si>
    <t>004-617-972-991-845; 006-913-881-551-085; 017-851-388-234-068; 019-302-498-591-42X; 072-839-749-315-30X; 097-833-335-960-94X; 104-306-200-152-678; 125-461-189-883-26X; 130-583-213-876-833; 132-093-861-970-036; 138-196-614-040-245; 167-000-501-392-513</t>
  </si>
  <si>
    <t>097-309-189-362-202</t>
  </si>
  <si>
    <t>Introduction: Microsoft Power Apps</t>
  </si>
  <si>
    <t>Power Platform and Dynamics 365 CE for Absolute Beginners</t>
  </si>
  <si>
    <t>Sanjaya Prakash Pradhan</t>
  </si>
  <si>
    <t>Suite; Microsoft Office; Code (set theory); Computer science; Operating system; World Wide Web; Software engineering; Programming language; Set (abstract data type); Archaeology; History</t>
  </si>
  <si>
    <t>http://dx.doi.org/10.1007/978-1-4842-8600-5_1</t>
  </si>
  <si>
    <t>10.1007/978-1-4842-8600-5_1</t>
  </si>
  <si>
    <t>097-440-447-620-862</t>
  </si>
  <si>
    <t>Quality Assurance in Low-Code/No-Code Development</t>
  </si>
  <si>
    <t>D.I. DeSilva; R.A.A.L. Ranathunga; R. Shangavie</t>
  </si>
  <si>
    <t>Computer science; Quality assurance; Code (set theory); Software quality; Programming language; Software development; Engineering; Software; Operations management; External quality assessment; Set (abstract data type)</t>
  </si>
  <si>
    <t>http://dx.doi.org/10.1109/icses60034.2023.10465268</t>
  </si>
  <si>
    <t>10.1109/icses60034.2023.10465268</t>
  </si>
  <si>
    <t>009-648-291-110-188; 016-400-298-337-857; 032-400-327-853-173; 074-063-293-513-902; 082-113-967-506-26X; 083-464-010-922-188; 106-390-889-136-025</t>
  </si>
  <si>
    <t>098-681-759-542-035</t>
  </si>
  <si>
    <t>A Scalable Cloud–Edge Collaborative Approach for Intelligent Low-Code Fault Diagnosis: Successful Applications of Agile Migration Deployment in Heterogeneous Fault Diagnosis Scenarios</t>
  </si>
  <si>
    <t>Luo Fang; Jiafu Wan; Hu Cai; Shiyong Wang; Zhibo Pang; Mejdl Safran; Salman A. AlQahtani</t>
  </si>
  <si>
    <t>http://dx.doi.org/10.1109/mie.2024.3391943</t>
  </si>
  <si>
    <t>10.1109/mie.2024.3391943</t>
  </si>
  <si>
    <t>098-748-424-490-468</t>
  </si>
  <si>
    <t>Digitalisierung ohne Programmierung</t>
  </si>
  <si>
    <t>Zeitschrift für wirtschaftlichen Fabrikbetrieb</t>
  </si>
  <si>
    <t>25110896; 09470085</t>
  </si>
  <si>
    <t>Steven Vettermann</t>
  </si>
  <si>
    <t>https://www.degruyter.com/document/doi/10.1515/zwf-2023-1038/pdf https://doi.org/10.1515/zwf-2023-1038</t>
  </si>
  <si>
    <t>http://dx.doi.org/10.1515/zwf-2023-1038</t>
  </si>
  <si>
    <t>10.1515/zwf-2023-1038</t>
  </si>
  <si>
    <t>002-238-968-900-223; 022-374-617-503-455; 043-222-560-783-212; 045-690-328-849-096; 049-921-190-533-873</t>
  </si>
  <si>
    <t>099-023-921-619-136</t>
  </si>
  <si>
    <t>Design Cloud-Edge Collaborated Batch Control Systems Based on Automatic Mapping IEC 61499 and ISA-88</t>
  </si>
  <si>
    <t>Jinbo Zhu; Zhimin Wang; Weimin Lyu; Wenbin Dai; Haiyan Wu</t>
  </si>
  <si>
    <t>Cloud computing; Software deployment; Computer science; Enhanced Data Rates for GSM Evolution; Edge computing; Distributed computing; Field (mathematics); The Internet; Embedded system; Resource (disambiguation); Edge device; Operating system; Database; Computer network; Telecommunications; Mathematics; Pure mathematics</t>
  </si>
  <si>
    <t>http://dx.doi.org/10.1109/iecon51785.2023.10312726</t>
  </si>
  <si>
    <t>10.1109/iecon51785.2023.10312726</t>
  </si>
  <si>
    <t>004-627-813-893-075; 011-620-037-463-866; 043-712-328-598-997; 053-943-611-435-676; 054-585-792-560-044; 057-447-247-229-130; 066-345-921-958-714; 080-874-089-326-073; 189-913-032-988-297</t>
  </si>
  <si>
    <t>099-332-971-914-634</t>
  </si>
  <si>
    <t>Implementierung einer Geschäftsanwendung auf Basis einer Low-Code Entwicklungsplattform</t>
  </si>
  <si>
    <t>Philipp Werner Steinmetzger</t>
  </si>
  <si>
    <t>https://epb.bibl.th-koeln.de/files/1419/SteinmetzgerPhilipp_Masterarbeit_final.pdf https://epb.bibl.th-koeln.de/frontdoor/index/index/docId/1419</t>
  </si>
  <si>
    <t>https://epb.bibl.th-koeln.de/frontdoor/index/index/docId/1419</t>
  </si>
  <si>
    <t>Chen Chen; Jane Hoffswell; Shunan Guo; Ryan Rossi; Yeuk-Yin Chan; Fan Du; Eunyee Koh; Zhicheng Liu</t>
  </si>
  <si>
    <t>099-965-699-742-887</t>
  </si>
  <si>
    <t>Oracle Visual Builder Cloud Service Revealed</t>
  </si>
  <si>
    <t>Sten Vesterli</t>
  </si>
  <si>
    <t>Oracle; Cloud computing; Computer science; Service (business); World Wide Web; Development environment; Operating system; Database; Software engineering; Economy; Economics</t>
  </si>
  <si>
    <t>http://dx.doi.org/10.1007/978-1-4842-4929-1</t>
  </si>
  <si>
    <t>10.1007/978-1-4842-4929-1</t>
  </si>
  <si>
    <t>100-336-163-655-170</t>
  </si>
  <si>
    <t>Resource Scheduling Strategies for Cloud Editors for Low-Code Development</t>
  </si>
  <si>
    <t>Yuhao Gao; Shufeng Duan; Wen Bo; Changyou Zhang</t>
  </si>
  <si>
    <t>Computer science; Cloud computing; Scheduling (production processes); Software development; Shared resource; Software; Software engineering; Distributed computing; Operating system; Engineering; Operations management</t>
  </si>
  <si>
    <t>Research and Development</t>
  </si>
  <si>
    <t>http://dx.doi.org/10.1109/ecnct59757.2023.10281060</t>
  </si>
  <si>
    <t>10.1109/ecnct59757.2023.10281060</t>
  </si>
  <si>
    <t>000-092-407-280-851; 033-909-738-457-800; 055-215-946-009-895; 087-012-570-895-841</t>
  </si>
  <si>
    <t>100-371-494-539-303</t>
  </si>
  <si>
    <t>Process mining: software comparison, trends, and challenges</t>
  </si>
  <si>
    <t>International Journal of Data Science and Analytics</t>
  </si>
  <si>
    <t>2364415x; 23644168</t>
  </si>
  <si>
    <t>Octavio Loyola-González</t>
  </si>
  <si>
    <t>Process mining; Business process discovery; Business process management; Computer science; Process (computing); Conformance checking; Business process; Data science; Software mining; Data mining; Process modeling; Business process modeling; Software; Software engineering; Work in process; Software development; Engineering; Software construction; Operations management; Programming language; Operating system</t>
  </si>
  <si>
    <t>http://dx.doi.org/10.1007/s41060-022-00379-0</t>
  </si>
  <si>
    <t>10.1007/s41060-022-00379-0</t>
  </si>
  <si>
    <t>006-144-245-153-867; 006-422-364-434-490; 006-941-948-895-703; 006-999-849-066-100; 011-806-052-383-421; 012-510-583-365-71X; 014-443-123-880-169; 016-329-423-525-779; 020-480-610-055-385; 022-895-233-341-331; 031-264-965-378-098; 031-961-231-500-545; 033-075-423-813-841; 033-894-299-185-604; 036-580-129-411-83X; 045-935-026-761-104; 048-063-552-025-549; 048-169-536-738-368; 050-038-341-311-390; 060-874-421-770-18X; 072-243-229-634-502; 073-717-057-482-490; 077-788-663-666-437; 089-743-752-419-880; 093-826-240-430-398; 096-629-598-666-123; 098-006-288-045-198; 099-620-675-926-995; 106-093-406-502-991; 127-980-905-763-945; 130-583-213-876-833; 132-119-665-123-22X; 133-907-834-978-960; 136-538-016-151-37X; 139-555-910-521-375; 140-126-850-615-66X; 143-860-841-741-635; 144-139-176-463-454; 148-661-527-354-274; 179-698-849-718-126; 183-199-616-018-194; 188-984-494-209-771</t>
  </si>
  <si>
    <t>100-379-126-483-55X</t>
  </si>
  <si>
    <t>Natural language to SQL in low-code platforms</t>
  </si>
  <si>
    <t>Sofia Aparicio; Samuel Arcadinho; João Nadkarni; David Aparício; João Lages; Mariana Lourenço; Bartłomiej Matejczyk; Filipe Assunção</t>
  </si>
  <si>
    <t>Computer science; SQL; Stored procedure; Pipeline (software); Query by Example; Database; Code (set theory); Feature (linguistics); SQL/PSM; Production (economics); Data definition language; SQL injection; Null (SQL); Representation (politics); Programming language; Information retrieval; Search engine; Set (abstract data type); Web search query; Linguistics; Philosophy; Macroeconomics; Politics; Political science; Law; Economics</t>
  </si>
  <si>
    <t>https://arxiv.org/abs/2308.15239</t>
  </si>
  <si>
    <t>http://dx.doi.org/10.48550/arxiv.2308.15239</t>
  </si>
  <si>
    <t>10.48550/arxiv.2308.15239</t>
  </si>
  <si>
    <t>100-750-015-798-755</t>
  </si>
  <si>
    <t>http://dx.doi.org/10.1007/978-1-4842-9813-8</t>
  </si>
  <si>
    <t>10.1007/978-1-4842-9813-8</t>
  </si>
  <si>
    <t>100-977-535-835-253</t>
  </si>
  <si>
    <t>Framework Design of the Industrial Apps Simulation Platform for Networked Collaborative Manufacturing in Cement Industry</t>
  </si>
  <si>
    <t>Xiaoxue Shang; Changchun Pan</t>
  </si>
  <si>
    <t>Abstraction; Key (lock); Manufacturing engineering; Computer science; Process (computing); Collaborative design; Manufacturing; Systems engineering; Engineering; Software engineering; Systems design; Operating system; Business; Philosophy; Epistemology; Marketing</t>
  </si>
  <si>
    <t>http://dx.doi.org/10.1109/cac57257.2022.10055110</t>
  </si>
  <si>
    <t>10.1109/cac57257.2022.10055110</t>
  </si>
  <si>
    <t>000-220-959-486-739; 100-118-424-649-428; 105-254-041-571-588; 122-500-310-623-321</t>
  </si>
  <si>
    <t>101-171-910-671-793</t>
  </si>
  <si>
    <t>IHIET (Paris) - Approaches to Improve Shop Floor Management</t>
  </si>
  <si>
    <t>Human Interaction, Emerging Technologies and Future Applications III</t>
  </si>
  <si>
    <t>Sven Hinrichsen; Benjamin Adrian; Andreas Schulz</t>
  </si>
  <si>
    <t>Information management; Work (electrical); Process management; Key (cryptography); Order (business); Action (philosophy); Context (language use); Task (project management); Computer science; Business process</t>
  </si>
  <si>
    <t>https://link.springer.com/chapter/10.1007%2F978-3-030-55307-4_63 https://dblp.uni-trier.de/db/conf/ihiet/ihiet2020paris.html#HinrichsenAS20</t>
  </si>
  <si>
    <t>http://dx.doi.org/10.1007/978-3-030-55307-4_63</t>
  </si>
  <si>
    <t>10.1007/978-3-030-55307-4_63</t>
  </si>
  <si>
    <t>002-555-355-982-616; 012-353-863-806-659; 021-388-339-060-105; 025-518-095-286-754; 030-524-784-351-509; 038-265-508-749-593; 079-052-297-507-866; 087-773-169-868-659</t>
  </si>
  <si>
    <t>101-351-451-304-975</t>
  </si>
  <si>
    <t>Power Apps</t>
  </si>
  <si>
    <t>Mastering Azure API Management</t>
  </si>
  <si>
    <t>Sven Malvik</t>
  </si>
  <si>
    <t>Mobile apps; Code (set theory); World Wide Web; Computer science; Power (physics); Service (business); Internet privacy; Business; Programming language; Physics; Set (abstract data type); Quantum mechanics; Marketing</t>
  </si>
  <si>
    <t>http://dx.doi.org/10.1007/978-1-4842-8011-9_12</t>
  </si>
  <si>
    <t>10.1007/978-1-4842-8011-9_12</t>
  </si>
  <si>
    <t>101-465-411-114-937</t>
  </si>
  <si>
    <t>Alphas of Low Code Development Project: BeeAPEX Case</t>
  </si>
  <si>
    <t>Robert Leskovar; Wieland Schwinger; Werner Retschitzegger; Alkiviadis Tsimpiris; Athanasis Angeioplastis; Dijana Oreški; Vjeran Strahonja; Michal Kvet; Karol Matiaško; Monika Sońta; Jacek Mańko; Alenka Baggia</t>
  </si>
  <si>
    <t>Computer science; Software project management; Software engineering; Software quality; Software development; Software; Code review; Software development process; Construct (python library); Static program analysis; Project management; Systems engineering; Software construction; Engineering; Programming language</t>
  </si>
  <si>
    <t>https://press.um.si/index.php/ump/catalog/view/768/1086/2900-3 https://doi.org/10.18690/um.fov.3.2023.44</t>
  </si>
  <si>
    <t>http://dx.doi.org/10.18690/um.fov.3.2023.44</t>
  </si>
  <si>
    <t>10.18690/um.fov.3.2023.44</t>
  </si>
  <si>
    <t>102-354-733-607-624</t>
  </si>
  <si>
    <t>OLP—A RESTful Open Low-Code Platform</t>
  </si>
  <si>
    <t>Future Internet</t>
  </si>
  <si>
    <t>Mauro A. A. da Cruz; Heitor T. L. de Paula; Bruno P. G. Caputo; Samuel Baraldi Mafra; Pascal Lorenz; Joel J. P. C. Rodrigues</t>
  </si>
  <si>
    <t>Software engineering; Code (cryptography); Compiler; Non-functional requirement; Software; Scratch; Computer science; Pipeline (software)</t>
  </si>
  <si>
    <t>Fundo de Apoio ao Desenvolvimento das Comunicações; Fundação para a Ciência e a Tecnologia; Conselho Nacional de Desenvolvimento Científico e Tecnológico</t>
  </si>
  <si>
    <t>https://www.mdpi.com/1999-5903/13/10/249 https://www.mdpi.com/1999-5903/13/10/249/pdf https://dblp.uni-trier.de/db/journals/fi/fi13.html#CruzPCMLR21</t>
  </si>
  <si>
    <t>http://dx.doi.org/10.3390/fi13100249</t>
  </si>
  <si>
    <t>10.3390/fi13100249</t>
  </si>
  <si>
    <t>003-620-421-443-632; 009-545-711-360-115; 011-157-641-672-777; 020-012-012-850-832; 024-715-220-508-149; 035-782-144-846-216; 038-265-508-749-593; 045-693-011-349-134; 055-427-187-815-144; 072-862-800-703-179; 102-815-526-423-688; 113-286-542-625-026; 119-356-240-410-715; 123-968-291-872-073; 129-652-767-604-785; 130-583-213-876-833; 143-791-006-669-485; 144-139-176-463-454; 152-433-305-256-898; 188-501-695-006-613</t>
  </si>
  <si>
    <t>102-722-117-353-559</t>
  </si>
  <si>
    <t>OPC UA Server Development Technology Based on Domestic Industrial Control Configuration Software</t>
  </si>
  <si>
    <t>Yongkang Hu; Yanling Zhao; Linkun Wang; Zhen Wang</t>
  </si>
  <si>
    <t>OPC Data Access; Software; Operating system; Computer science; Embedded system; Software development; Service (business); Software engineering; Software configuration management; Software construction; Economy; Economics</t>
  </si>
  <si>
    <t>http://dx.doi.org/10.1109/aeeca55500.2022.9919056</t>
  </si>
  <si>
    <t>10.1109/aeeca55500.2022.9919056</t>
  </si>
  <si>
    <t>104-646-691-712-131</t>
  </si>
  <si>
    <t>Nested OSTRICH</t>
  </si>
  <si>
    <t>João Costa Seco; Hugo Lourenço; Joana Parreira; Carla Ferreira</t>
  </si>
  <si>
    <t>Template; Reuse; Computer science; Code (set theory); Mechanism (biology); Programming language; Software engineering; Engineering; Philosophy; Set (abstract data type); Epistemology; Waste management</t>
  </si>
  <si>
    <t>Portuguese Foundation for Science and Technology</t>
  </si>
  <si>
    <t>https://dl.acm.org/doi/pdf/10.1145/3550355.3552442 https://doi.org/10.1145/3550355.3552442</t>
  </si>
  <si>
    <t>http://dx.doi.org/10.1145/3550355.3552442</t>
  </si>
  <si>
    <t>10.1145/3550355.3552442</t>
  </si>
  <si>
    <t>000-862-740-027-428; 004-283-995-542-711; 020-136-325-794-899; 023-445-361-113-745; 042-546-904-897-219; 050-229-826-906-095; 064-469-812-534-340; 065-018-908-243-744; 070-591-300-734-521; 073-121-751-361-579; 079-660-735-259-356; 101-514-869-386-385; 108-584-332-081-491; 129-291-093-575-883; 146-264-294-575-68X; 151-574-073-916-086; 182-582-115-919-07X</t>
  </si>
  <si>
    <t>104-707-846-236-683</t>
  </si>
  <si>
    <t>Citizen Development as a Driver of Digital Transformation—Current Approaches of Low-Code Development Platform Adoption</t>
  </si>
  <si>
    <t>Niculin Prinz; Melanie Huber; Constanze Riedinger; Christopher Rentrop</t>
  </si>
  <si>
    <t>Hochschule Konstanz Technik, Wirtschaft und Gestaltung (HTWG)</t>
  </si>
  <si>
    <t>http://dx.doi.org/10.1365/s40702-023-01021-8</t>
  </si>
  <si>
    <t>10.1365/s40702-023-01021-8</t>
  </si>
  <si>
    <t>003-244-190-484-202; 006-469-090-937-688; 008-614-895-812-373; 008-983-364-806-883; 016-400-298-337-857; 018-051-682-848-66X; 019-187-132-796-753; 032-534-009-186-241; 088-804-259-319-798; 118-303-234-780-976; 119-433-035-235-416; 132-981-416-988-225; 151-101-636-624-133; 161-495-047-325-749</t>
  </si>
  <si>
    <t>104-794-394-091-257</t>
  </si>
  <si>
    <t>Using retrieval-augmented generation to elevate low-code developer skills</t>
  </si>
  <si>
    <t>27101673; 27101681</t>
  </si>
  <si>
    <t>National Academy of Sciences of Ukraine (Co. LTD Ukrinformnauka) (Publications)</t>
  </si>
  <si>
    <t>Nakhod O</t>
  </si>
  <si>
    <t>AI.2023.28(3)</t>
  </si>
  <si>
    <t>Computer science; Documentation; Code (set theory); Information retrieval; Domain (mathematical analysis); Process (computing); Cosine similarity; Representation (politics); Presumption; Natural language processing; Programming language; Artificial intelligence; Mathematical analysis; Mathematics; Set (abstract data type); Cluster analysis; Politics; Political science; Law</t>
  </si>
  <si>
    <t>http://dx.doi.org/10.15407/jai2023.03.126</t>
  </si>
  <si>
    <t>10.15407/jai2023.03.126</t>
  </si>
  <si>
    <t>027-661-531-612-566; 035-109-675-952-739; 046-214-151-139-45X; 051-618-361-185-747; 079-682-863-778-609; 097-756-599-404-06X; 119-177-392-642-351; 135-807-736-410-962; 145-860-830-890-726; 156-540-807-015-735</t>
  </si>
  <si>
    <t>104-853-313-066-98X</t>
  </si>
  <si>
    <t>Engineering Low-Code Modelling Environments with Dandelion</t>
  </si>
  <si>
    <t>Francisco Martínez-Lasaca; Pablo Díez; Esther Guerra; Juan de Lara</t>
  </si>
  <si>
    <t>Computer science; Software engineering; Cloud computing; Code generation; Process (computing); Workbench; Software; Programming language; Visualization; Operating system; Key (lock); Artificial intelligence</t>
  </si>
  <si>
    <t>http://dx.doi.org/10.1109/models-c59198.2023.00011</t>
  </si>
  <si>
    <t>10.1109/models-c59198.2023.00011</t>
  </si>
  <si>
    <t>001-776-090-271-837; 005-919-422-240-019; 010-128-500-982-879; 018-962-185-071-439; 035-088-069-522-018; 039-679-371-807-17X; 047-948-005-102-172; 050-919-847-102-836; 053-040-013-403-773; 055-272-202-195-454; 070-591-300-734-521; 118-456-685-323-86X; 157-288-490-786-762</t>
  </si>
  <si>
    <t>104-943-050-426-339</t>
  </si>
  <si>
    <t>Finding new ideas in a codeless hackathon</t>
  </si>
  <si>
    <t>B. O’connor</t>
  </si>
  <si>
    <t>Engineering management; Automation; Set (psychology); Work (electrical); Catapult; Productivity; Energy sector; Coronavirus disease 2019 (COVID-19); Computer science; Event (computing)</t>
  </si>
  <si>
    <t>https://www.earthdoc.org/content/papers/10.3997/2214-4609.202132012</t>
  </si>
  <si>
    <t>http://dx.doi.org/10.3997/2214-4609.202132012</t>
  </si>
  <si>
    <t>10.3997/2214-4609.202132012</t>
  </si>
  <si>
    <t>105-082-278-114-416</t>
  </si>
  <si>
    <t>Low-code development using requirements and knowledge representation models</t>
  </si>
  <si>
    <t>Kamil Rybiński; Michał Śmiałek</t>
  </si>
  <si>
    <t>http://dx.doi.org/10.2298/csis230102024r</t>
  </si>
  <si>
    <t>10.2298/csis230102024r</t>
  </si>
  <si>
    <t>105-130-686-986-567</t>
  </si>
  <si>
    <t>Hands-on with Azure Machine Learning</t>
  </si>
  <si>
    <t>Data Science Solutions on Azure</t>
  </si>
  <si>
    <t>Julian Soh; Priyanshi Singh</t>
  </si>
  <si>
    <t>Machine learning; Artificial intelligence; Project life cycle; Service (systems architecture); Computer science; Python (programming language); Cloud computing</t>
  </si>
  <si>
    <t>https://link.springer.com/chapter/10.1007/978-1-4842-6405-8_5</t>
  </si>
  <si>
    <t>http://dx.doi.org/10.1007/978-1-4842-6405-8_5</t>
  </si>
  <si>
    <t>10.1007/978-1-4842-6405-8_5</t>
  </si>
  <si>
    <t>105-739-917-944-234</t>
  </si>
  <si>
    <t>BPM (PhD/Demos) - DemaBot: A tool to automatically generate decision-support chatbots</t>
  </si>
  <si>
    <t>Bedilia Estrada-Torres; Adela del-Río-Ortega; Manuel Resinas</t>
  </si>
  <si>
    <t>Decision support system; Human–computer interaction; Set (psychology); Conversation; Chatbot; License; Creative commons; 2019-20 coronavirus outbreak; Coronavirus disease 2019 (COVID-19); Computer science</t>
  </si>
  <si>
    <t>http://ceur-ws.org/Vol-2973/paper_278.pdf https://pesquisa.bvsalud.org/global-literature-on-novel-coronavirus-2019-ncov/resource/en/covidwho-1479169 https://dblp.uni-trier.de/db/conf/bpm/bpmd2021.html#Estrada-Torresd21</t>
  </si>
  <si>
    <t>https://pesquisa.bvsalud.org/global-literature-on-novel-coronavirus-2019-ncov/resource/en/covidwho-1479169</t>
  </si>
  <si>
    <t>105-979-567-241-311</t>
  </si>
  <si>
    <t>Corporate Information Systems In Agricultural Informatization</t>
  </si>
  <si>
    <t>European Proceedings of Social and Behavioural Sciences</t>
  </si>
  <si>
    <t>European Publisher</t>
  </si>
  <si>
    <t>Kira Chernysheva; Nadezhda Karpuzova; Antonina Korolkova</t>
  </si>
  <si>
    <t>Informatization; Computer science; Information system; Cloud computing; Enterprise information system; Process management; Enterprise resource planning; Knowledge management; Service (business); Systems engineering; Business; Engineering; Telecommunications; Marketing; Electrical engineering; Operating system</t>
  </si>
  <si>
    <t>https://www.europeanproceedings.com/pdf/article/10.15405/epsbs.2022.02.76 https://doi.org/10.15405/epsbs.2022.02.76</t>
  </si>
  <si>
    <t>http://dx.doi.org/10.15405/epsbs.2022.02.76</t>
  </si>
  <si>
    <t>10.15405/epsbs.2022.02.76</t>
  </si>
  <si>
    <t>106-147-020-470-086</t>
  </si>
  <si>
    <t>Derivations with Holes for Concept-Based Program Synthesis</t>
  </si>
  <si>
    <t>João Costa Seco; Jonathan Aldrich; Luís Carvalho; Bernardo Toninho; Carla Ferreira</t>
  </si>
  <si>
    <t>Computer science; Ontology; Programming language; Interface (matter); Set (abstract data type); Program synthesis; Code (set theory); Filter (signal processing); Proof of concept; Logic programming; Theoretical computer science; Software engineering; Philosophy; Epistemology; Bubble; Maximum bubble pressure method; Parallel computing; Computer vision; Operating system</t>
  </si>
  <si>
    <t>Fundacião para a Ciência e Tecnologia; Agência Nacional Inovação</t>
  </si>
  <si>
    <t>https://dl.acm.org/doi/pdf/10.1145/3563835.3567658 https://doi.org/10.1145/3563835.3567658</t>
  </si>
  <si>
    <t>http://dx.doi.org/10.1145/3563835.3567658</t>
  </si>
  <si>
    <t>10.1145/3563835.3567658</t>
  </si>
  <si>
    <t>000-601-811-251-14X; 002-009-736-434-375; 014-953-190-998-730; 023-445-361-113-745; 023-470-282-134-366; 025-840-021-606-503; 034-812-395-884-469; 035-747-547-108-118; 036-744-226-551-381; 038-302-411-104-481; 047-582-298-567-892; 056-421-255-522-554; 059-262-520-188-926; 060-854-748-664-030; 073-341-243-523-732; 081-557-482-884-386; 089-146-373-951-724; 091-757-381-955-172; 095-838-715-302-623; 104-073-729-578-690; 104-646-691-712-131; 132-364-410-863-17X; 144-619-631-125-952; 148-445-227-648-442; 149-419-390-378-881; 157-354-594-420-661; 165-843-103-747-166</t>
  </si>
  <si>
    <t>106-245-611-259-898</t>
  </si>
  <si>
    <t>Low-Code Application and Practical Implications of Common Machine Learning Models for Predicting Punching Shear Strength of Concrete Reinforced Slabs</t>
  </si>
  <si>
    <t>Advances in Civil Engineering</t>
  </si>
  <si>
    <t>16878094; 16878086</t>
  </si>
  <si>
    <t>Khuong Le Nguyen; Thanh Tu Do; Giang Huu Nguyen; Afaq Ahmad</t>
  </si>
  <si>
    <t>Hyperparameter; Computer science; Finite element method; Kriging; Support vector machine; MATLAB; Punching; Code (set theory); Machine learning; Gaussian process; Slab; Artificial intelligence; Flexibility (engineering); Reinforced concrete; Gaussian; Structural engineering; Engineering; Mathematics; Mechanical engineering; Statistics; Programming language; Physics; Set (abstract data type); Quantum mechanics</t>
  </si>
  <si>
    <t>https://downloads.hindawi.com/journals/ace/2023/8853122.pdf https://doi.org/10.1155/2023/8853122</t>
  </si>
  <si>
    <t>http://dx.doi.org/10.1155/2023/8853122</t>
  </si>
  <si>
    <t>10.1155/2023/8853122</t>
  </si>
  <si>
    <t>010-906-464-153-069; 014-152-814-735-948; 016-331-860-089-197; 022-686-025-615-042; 023-361-471-513-135; 024-548-164-962-957; 028-680-914-461-793; 030-589-965-567-840; 034-377-320-403-84X; 036-211-843-927-098; 040-911-262-610-633; 058-673-462-773-384; 058-702-312-550-388; 059-786-079-109-47X; 060-391-368-275-107; 061-679-847-781-516; 066-174-756-411-497; 066-495-947-911-571; 072-313-628-912-742; 075-034-730-364-794; 078-495-162-645-491; 081-313-862-963-114; 098-845-969-444-802; 105-933-110-897-085; 105-963-411-027-38X; 108-504-170-277-471; 111-379-864-923-616; 130-596-851-660-829; 137-798-678-903-742; 145-738-855-824-275; 146-601-375-842-051; 152-576-831-046-67X; 157-200-785-083-088; 165-456-422-012-503; 166-963-995-465-721; 187-485-249-863-486; 189-512-095-029-360</t>
  </si>
  <si>
    <t>106-390-889-136-025</t>
  </si>
  <si>
    <t>Challenges of Low-Code/No-Code Software Development: A Literature Review</t>
  </si>
  <si>
    <t>Code review; Software development; Software engineering; Computer science; KPI-driven code analysis; Software development process; Code (set theory); Static program analysis; Software quality; Package development process; Source code; Software construction; Software; Coding (social sciences); Programming language; Mathematics; Set (abstract data type); Statistics</t>
  </si>
  <si>
    <t>http://dx.doi.org/10.1007/978-3-031-16947-2_1</t>
  </si>
  <si>
    <t>10.1007/978-3-031-16947-2_1</t>
  </si>
  <si>
    <t>000-639-204-770-160; 002-268-701-558-446; 002-622-603-370-377; 003-244-190-484-202; 004-935-395-727-350; 009-648-291-110-188; 009-962-787-851-700; 013-438-637-283-625; 020-012-012-850-832; 024-898-389-258-426; 031-047-222-678-750; 038-265-508-749-593; 055-427-187-815-144; 062-159-840-985-249; 065-777-676-208-292; 066-100-861-105-625; 077-841-254-398-793; 118-303-234-780-976; 130-583-213-876-833; 141-491-111-932-866; 144-139-176-463-454; 151-101-636-624-133; 152-433-305-256-898; 170-340-098-408-202; 176-849-197-819-621</t>
  </si>
  <si>
    <t>106-405-414-060-580</t>
  </si>
  <si>
    <t>Using LowCode and NoCode Tools in DevOps: A Multivocal Literature Review</t>
  </si>
  <si>
    <t>Muhammad Waqas; Zohaib Ali; Mary Sánchez-Gordón; Monica Kristiansen</t>
  </si>
  <si>
    <t>DevOps; Computer science; Software engineering; Software deployment</t>
  </si>
  <si>
    <t>http://dx.doi.org/10.1007/978-3-031-50590-4_5</t>
  </si>
  <si>
    <t>10.1007/978-3-031-50590-4_5</t>
  </si>
  <si>
    <t>032-831-522-836-007; 037-831-605-946-537; 040-685-965-506-338; 052-776-845-606-712; 057-380-210-900-281; 062-609-792-977-417; 068-958-960-669-725; 074-063-293-513-902; 086-804-169-394-45X; 093-691-596-617-30X; 103-633-916-402-910; 107-994-607-139-505; 113-145-673-704-032; 113-841-657-341-541; 119-433-035-235-416</t>
  </si>
  <si>
    <t>106-913-621-722-808</t>
  </si>
  <si>
    <t>A Comparative Analysis of Open-Source Business Intelligence Platforms for Integration with a Low-Code Platform</t>
  </si>
  <si>
    <t>David Aveiro; João Mendes; Duarte Pinto; Vítor Freitas</t>
  </si>
  <si>
    <t>Computer science; Open source; Source code; Business intelligence; Code (set theory); Software engineering; KPI-driven code analysis; Static program analysis; Open platform; Identification (biology); Set (abstract data type); Software; Database; Software development; Programming language; Botany; Biology</t>
  </si>
  <si>
    <t>https://aisel.aisnet.org/cgi/viewcontent.cgi?article=1482&amp;context=isd2014 https://doi.org/10.62036/isd.2023.2</t>
  </si>
  <si>
    <t>http://dx.doi.org/10.62036/isd.2023.2</t>
  </si>
  <si>
    <t>10.62036/isd.2023.2</t>
  </si>
  <si>
    <t>007-558-469-875-195; 032-831-522-836-007; 043-898-627-525-649; 049-364-106-277-047; 075-026-293-446-862; 079-402-675-029-476; 106-181-437-825-793; 136-912-467-353-453; 144-139-176-463-454; 167-649-408-183-545; 184-159-372-528-613; 199-600-209-740-824</t>
  </si>
  <si>
    <t>107-264-895-692-545</t>
  </si>
  <si>
    <t>A Learning Factory Teaching Framework and Technology Demonstrator For Robotic Process Automation Application In Cyber-Physical Production Systems</t>
  </si>
  <si>
    <t>Louis Louw</t>
  </si>
  <si>
    <t>Cyber-physical system; Automation; Manufacturing engineering; Factory (object-oriented programming); Process (computing); Production (economics); Engineering; Computer science; Systems engineering; Artificial intelligence; Mechanical engineering; Operating system; Economics; Macroeconomics; Programming language</t>
  </si>
  <si>
    <t>http://dx.doi.org/10.2139/ssrn.4470438</t>
  </si>
  <si>
    <t>10.2139/ssrn.4470438</t>
  </si>
  <si>
    <t>107-421-362-302-141</t>
  </si>
  <si>
    <t>AI for Low-Code for AI</t>
  </si>
  <si>
    <t>Nikitha Rao; Jason Tsay; Kiran Kate; Vincent J. Hellendoorn; Martin Hirzel</t>
  </si>
  <si>
    <t>Computer science; Leverage (statistics); Modalities; JavaScript; Human–computer interaction; Natural language; Artificial intelligence; Programming language; Social science; Sociology</t>
  </si>
  <si>
    <t>https://arxiv.org/abs/2305.20015</t>
  </si>
  <si>
    <t>http://dx.doi.org/10.48550/arxiv.2305.20015</t>
  </si>
  <si>
    <t>10.48550/arxiv.2305.20015</t>
  </si>
  <si>
    <t>107-437-333-526-628</t>
  </si>
  <si>
    <t>AI-assisted programming: applications, user experiences, and neuro-symbolic techniques (keynote)</t>
  </si>
  <si>
    <t>Sumit Gulwani</t>
  </si>
  <si>
    <t>Computer science; Programming language; Set (abstract data type); Code (set theory); Software; Programming paradigm; Software engineering; Source code; Symbolic programming; Human–computer interaction; Artificial intelligence; Inductive programming</t>
  </si>
  <si>
    <t>http://dx.doi.org/10.1145/3540250.3569444</t>
  </si>
  <si>
    <t>10.1145/3540250.3569444</t>
  </si>
  <si>
    <t>107-557-827-173-208</t>
  </si>
  <si>
    <t>Low-Code Application Development</t>
  </si>
  <si>
    <t>Encyclopedia of Education and Information Technologies</t>
  </si>
  <si>
    <t>http://dx.doi.org/10.1007/978-3-030-10576-1_300422</t>
  </si>
  <si>
    <t>10.1007/978-3-030-10576-1_300422</t>
  </si>
  <si>
    <t>107-973-626-841-479</t>
  </si>
  <si>
    <t>Implementation of a low-code monitoring system for solid oxide fuel cells</t>
  </si>
  <si>
    <t>BenBen Sun; WanBing Guan; JianXin Wang</t>
  </si>
  <si>
    <t>Battery (electricity); Computer science; Service life; Automotive engineering; Power (physics); Environmental science; Real-time computing; Engineering; Reliability engineering; Physics; Quantum mechanics</t>
  </si>
  <si>
    <t>http://dx.doi.org/10.1117/12.2684747</t>
  </si>
  <si>
    <t>10.1117/12.2684747</t>
  </si>
  <si>
    <t>108-899-762-943-65X</t>
  </si>
  <si>
    <t>Digital technology, future lawyers and the computable contract designer of tomorrow</t>
  </si>
  <si>
    <t>Research Handbook on Contract Design</t>
  </si>
  <si>
    <t>Edward Elgar Publishing</t>
  </si>
  <si>
    <t>Marcelo Corrales Compagnucci; Mark Fenwick; Helena Haapio</t>
  </si>
  <si>
    <t>Interoperability; Modular design; Key (lock); Emerging technologies; Code (set theory); Computer science; Engineering management; Business; World Wide Web; Engineering; Computer security; Set (abstract data type); Artificial intelligence; Programming language; Operating system</t>
  </si>
  <si>
    <t>http://dx.doi.org/10.4337/9781839102288.00035</t>
  </si>
  <si>
    <t>10.4337/9781839102288.00035</t>
  </si>
  <si>
    <t>109-002-880-114-411</t>
  </si>
  <si>
    <t>Sketch2Process: End-to-End BPMN Sketch Recognition Based on Neural Networks</t>
  </si>
  <si>
    <t>Bernhard Schäfer; Han van der Aa; Henrik Leopold; Heiner Stuckenschmidt</t>
  </si>
  <si>
    <t>Computer science; Sketch; Business Process Model and Notation; Process (computing); Software engineering; Process modeling; Artificial intelligence; Code (set theory); Whiteboard; Business process; Business process modeling; Programming language; Work in process; World Wide Web; Set (abstract data type); Algorithm; Marketing; Business</t>
  </si>
  <si>
    <t>http://dx.doi.org/10.1109/tse.2022.3228308</t>
  </si>
  <si>
    <t>10.1109/tse.2022.3228308</t>
  </si>
  <si>
    <t>003-609-910-790-726; 008-505-069-031-425; 010-228-522-925-013; 010-546-035-646-598; 015-860-116-157-486; 021-360-232-245-594; 025-041-207-447-749; 028-655-629-425-65X; 033-829-129-511-074; 038-265-508-749-593; 040-904-028-696-525; 041-058-139-703-974; 042-973-108-812-700; 045-129-146-808-273; 045-513-808-252-750; 045-944-592-795-207; 048-169-536-738-368; 048-758-506-069-138; 049-270-235-372-238; 052-541-436-548-543; 056-187-141-744-906; 062-441-570-722-850; 062-629-789-436-263; 064-140-757-096-371; 067-234-255-788-630; 070-243-458-587-313; 071-437-850-647-503; 077-048-071-673-998; 079-170-731-967-388; 090-966-980-665-462; 094-064-284-151-137; 094-781-889-471-143; 097-430-782-490-824; 098-926-109-358-108; 103-353-464-548-743; 108-559-137-713-751; 114-362-009-406-528; 116-863-470-867-371; 122-262-612-227-69X; 122-372-405-537-692; 130-583-213-876-833; 139-931-030-201-134; 147-518-379-766-964; 161-221-419-621-779; 173-353-263-805-431; 185-234-487-192-711; 185-812-430-248-288</t>
  </si>
  <si>
    <t>109-674-407-083-164</t>
  </si>
  <si>
    <t>BMSD - Towards Augmented Enterprise Models as Low-Code Interfaces to Digital Systems</t>
  </si>
  <si>
    <t>Hans-Georg Fill; Felix Härer; Fabian Muff; Simon Curty</t>
  </si>
  <si>
    <t>Enterprise architecture; Software engineering; Enterprise modelling; Domain (software engineering); Data analysis; Enterprise engineering; Computer science; Business model; Semantic technology; Business process</t>
  </si>
  <si>
    <t>https://rd.springer.com/chapter/10.1007/978-3-030-79976-2_22 https://link.springer.com/chapter/10.1007/978-3-030-79976-2_22 https://dblp.uni-trier.de/db/conf/bmsd/bmsd2021.html#FillHMC21</t>
  </si>
  <si>
    <t>http://dx.doi.org/10.1007/978-3-030-79976-2_22</t>
  </si>
  <si>
    <t>10.1007/978-3-030-79976-2_22</t>
  </si>
  <si>
    <t>002-568-830-527-165; 004-655-299-582-079; 004-846-525-750-811; 015-728-992-435-206; 019-166-667-085-015; 019-292-343-150-623; 022-277-911-281-828; 024-548-416-167-539; 025-286-628-560-366; 032-520-590-080-506; 033-910-490-263-25X; 034-192-112-044-554; 040-482-793-558-376; 041-230-500-468-074; 046-651-286-946-828; 049-075-782-909-491; 050-680-037-552-729; 052-994-127-213-880; 061-060-425-228-682; 062-583-189-036-089; 063-633-945-064-309; 067-675-566-198-682; 068-451-523-783-287; 089-340-814-385-756; 096-523-329-594-840; 100-476-100-633-403; 102-815-526-423-688; 103-495-072-794-025; 112-506-738-256-432; 122-077-531-504-187; 129-284-447-511-065; 133-425-442-956-023; 144-944-496-258-005; 167-614-507-573-629; 169-253-651-898-550</t>
  </si>
  <si>
    <t>109-826-410-293-744</t>
  </si>
  <si>
    <t>Designing a Low-Code CRUD framework</t>
  </si>
  <si>
    <t>Carpathian Journal of Electronic and Computer Engineering</t>
  </si>
  <si>
    <t>Bogdan Vaduva; Honoriu Valean</t>
  </si>
  <si>
    <t>https://www.sciendo.com/pdf/10.2478/cjece-2021-0003 https://sciendo.com/article/10.2478/cjece-2021-0003</t>
  </si>
  <si>
    <t>http://dx.doi.org/10.2478/cjece-2021-0003</t>
  </si>
  <si>
    <t>10.2478/cjece-2021-0003</t>
  </si>
  <si>
    <t>152-433-305-256-898</t>
  </si>
  <si>
    <t>109-859-739-458-066</t>
  </si>
  <si>
    <t>Design of A Cloud Native-Based Integrated Management Platform for Smart Operation of Multi-Business Buildings</t>
  </si>
  <si>
    <t>Hongbo Lang; Hua Tian; Daping Li; Ziyang Niu; Lijun Wen</t>
  </si>
  <si>
    <t>Cloud computing; Digitization; Computer science; Modular programming; Architecture; Software deployment; Software engineering; Systems engineering; Engineering; Operating system; Telecommunications; Art; Visual arts; Programming language</t>
  </si>
  <si>
    <t>http://dx.doi.org/10.1109/ihmsc55436.2022.00047</t>
  </si>
  <si>
    <t>10.1109/ihmsc55436.2022.00047</t>
  </si>
  <si>
    <t>110-022-769-692-540</t>
  </si>
  <si>
    <t>Low-code entrepreneurship: Shopify and the alternative path to growth</t>
  </si>
  <si>
    <t>Journal of Business Venturing Insights</t>
  </si>
  <si>
    <t>Gary Dushnitsky; Bryan K. Stroube</t>
  </si>
  <si>
    <t>e00251</t>
  </si>
  <si>
    <t>Human resources; Business; Marketing; Code (cryptography); Construct (philosophy); Value (ethics); Context (language use); Salient; Sample (statistics); Entrepreneurship</t>
  </si>
  <si>
    <t>https://www.sciencedirect.com/science/article/pii/S2352673421000299 https://lbsresearch.london.edu/id/eprint/1784/</t>
  </si>
  <si>
    <t>http://dx.doi.org/10.1016/j.jbvi.2021.e00251</t>
  </si>
  <si>
    <t>10.1016/j.jbvi.2021.e00251</t>
  </si>
  <si>
    <t>012-466-578-746-096; 020-484-438-179-092; 022-875-428-453-837; 022-941-157-587-042; 028-534-457-402-556; 029-363-040-933-303; 031-738-738-895-820; 047-133-449-893-318; 049-063-756-314-867; 049-207-233-295-388; 049-987-327-325-090; 050-135-442-831-517; 052-222-330-806-198; 058-976-626-231-185; 069-781-500-297-727; 157-546-767-385-62X</t>
  </si>
  <si>
    <t>110-507-540-700-990</t>
  </si>
  <si>
    <t>Edge, Fog, and Cloud Against Disease: The Potential of High-Performance Cloud Computing for Pharma Drug Discovery.</t>
  </si>
  <si>
    <t>Methods in molecular biology (Clifton, N.J.)</t>
  </si>
  <si>
    <t>19406029; 10643745</t>
  </si>
  <si>
    <t>Humana Press</t>
  </si>
  <si>
    <t>Bhushan Bonde</t>
  </si>
  <si>
    <t>Cloud computing; Computer science; Microservices; Scalability; Programming paradigm; Software deployment; Software; Edge computing; Distributed computing; Software engineering; Data science; Computer architecture; Operating system; Programming language</t>
  </si>
  <si>
    <t>Cloud computing; Cloud-batch computing; Containerization; DevOps; Docker; Edge computing; Fog computing; Grid and cluster computing; High-performance computing (HPC); Podman; Scalable computing; Scientific DevOps; Scientific applications; Singularity; Swarm and Kubernetes for Scientific computing applications</t>
  </si>
  <si>
    <t>Algorithms; Artificial Intelligence; Cloud Computing; Drug Discovery; Software</t>
  </si>
  <si>
    <t>http://dx.doi.org/10.1007/978-1-0716-3449-3_8</t>
  </si>
  <si>
    <t>10.1007/978-1-0716-3449-3_8</t>
  </si>
  <si>
    <t>010-043-563-692-606; 011-833-332-703-518; 014-814-777-729-345; 017-143-055-692-389; 018-038-300-844-879; 018-827-582-924-448; 021-774-610-069-808; 029-200-373-010-009; 029-466-379-673-012; 030-810-404-933-281; 034-378-894-490-713; 037-608-083-588-338; 038-583-461-055-87X; 041-076-050-512-476; 048-784-607-059-667; 052-497-387-643-505; 054-712-142-134-712; 072-257-634-378-319; 073-766-250-023-772; 081-268-233-060-238; 092-682-075-988-34X; 095-234-881-525-761; 098-154-763-556-072; 099-340-506-690-612; 100-196-871-284-751; 105-947-952-939-963; 112-898-422-598-394; 118-925-566-088-990; 145-683-776-595-536; 153-480-858-067-083; 155-845-852-490-480; 175-915-764-846-201; 199-481-165-352-993</t>
  </si>
  <si>
    <t>110-747-051-449-195</t>
  </si>
  <si>
    <t>Architektur von Low-Code-Plattformen</t>
  </si>
  <si>
    <t>Klaus Schröder</t>
  </si>
  <si>
    <t>Humanities; Political science; Philosophy</t>
  </si>
  <si>
    <t>http://dx.doi.org/10.1007/978-3-662-67950-0_4</t>
  </si>
  <si>
    <t>10.1007/978-3-662-67950-0_4</t>
  </si>
  <si>
    <t>110-938-781-337-664</t>
  </si>
  <si>
    <t>Low-Code Development Platforms: A Descriptive Study</t>
  </si>
  <si>
    <t>Pedro M. Gomes; Miguel A. Brito</t>
  </si>
  <si>
    <t>Computer science; Code (set theory); Key (lock); Thematic map; Development (topology); Software engineering; Data science; Programming language; Computer security; Geography; Cartography; Set (abstract data type); Mathematical analysis; Mathematics</t>
  </si>
  <si>
    <t>http://dx.doi.org/10.23919/cisti54924.2022.9820354</t>
  </si>
  <si>
    <t>10.23919/cisti54924.2022.9820354</t>
  </si>
  <si>
    <t>003-244-190-484-202; 014-609-893-033-350; 020-012-012-850-832; 032-831-522-836-007; 038-265-508-749-593; 065-590-300-235-997; 074-210-140-373-133; 078-354-521-997-888; 102-354-733-607-624; 110-022-769-692-540; 151-101-636-624-133; 152-433-305-256-898</t>
  </si>
  <si>
    <t>110-977-457-833-852</t>
  </si>
  <si>
    <t>Training of Deep Learning Networks</t>
  </si>
  <si>
    <t>Deep Learning Networks</t>
  </si>
  <si>
    <t>Jayakumar Singaram; S. S. Iyengar; Azad M. Madni</t>
  </si>
  <si>
    <t>Computer science; Deep learning; Python (programming language); Artificial intelligence; CUDA; Software deployment; Edge device; Computer architecture; Machine learning; Software engineering; Operating system; Cloud computing</t>
  </si>
  <si>
    <t>http://dx.doi.org/10.1007/978-3-031-39244-3_7</t>
  </si>
  <si>
    <t>10.1007/978-3-031-39244-3_7</t>
  </si>
  <si>
    <t>111-150-792-091-631</t>
  </si>
  <si>
    <t>Introducing low-code technology to promote diversity, equity and inclusion awareness in the workplace</t>
  </si>
  <si>
    <t>The Human Side of Service Engineering</t>
  </si>
  <si>
    <t>Natsumi Takahashi; Amna Javed; Youji Kohda</t>
  </si>
  <si>
    <t>Information and Communications Technology; Knowledge management; Externalization; Inclusion (mineral); Diversity (politics); Code (set theory); Equity (law); Business; Code of conduct; Information technology; Computer science; World Wide Web; Political science; Sociology; Psychology; Gender studies; Psychoanalysis; Law; Programming language; Operating system; Set (abstract data type)</t>
  </si>
  <si>
    <t>http://dx.doi.org/10.54941/ahfe1003117</t>
  </si>
  <si>
    <t>10.54941/ahfe1003117</t>
  </si>
  <si>
    <t>111-397-145-396-740</t>
  </si>
  <si>
    <t>How Can No/Low Code Platforms Help End-Users Develop ML Applications? - A Systematic Review</t>
  </si>
  <si>
    <t>LuYun Li; ZhanWei Wu</t>
  </si>
  <si>
    <t>Computer science; Coding (social sciences); Code reuse; Software engineering; Code review; Source code; Static program analysis; Software development; Software; Programming language; Statistics; Mathematics</t>
  </si>
  <si>
    <t>http://dx.doi.org/10.1007/978-3-031-21707-4_25</t>
  </si>
  <si>
    <t>10.1007/978-3-031-21707-4_25</t>
  </si>
  <si>
    <t>002-784-518-448-725; 004-439-370-631-093; 006-633-730-485-694; 006-985-780-032-107; 010-479-025-117-986; 012-114-916-366-952; 013-438-637-283-625; 015-123-577-494-012; 015-540-768-005-303; 021-730-196-317-030; 025-051-032-032-179; 038-081-988-540-302; 054-901-085-085-928; 055-548-729-395-369; 056-773-252-531-358; 059-805-870-717-355; 064-713-445-591-029; 065-961-126-983-665; 066-017-624-730-868; 077-022-002-419-624; 094-394-933-661-463; 094-651-118-525-945; 104-153-717-584-700; 172-679-298-633-530; 197-661-677-310-741</t>
  </si>
  <si>
    <t>111-447-884-104-898</t>
  </si>
  <si>
    <t>Comparative Analysis of Low-Code Computation Systems</t>
  </si>
  <si>
    <t>PTI</t>
  </si>
  <si>
    <t>Anna Rosłan; Michał Śmiałek</t>
  </si>
  <si>
    <t>Computer science; Computation; Code (set theory); Programming language; Set (abstract data type)</t>
  </si>
  <si>
    <t>https://annals-csis.org/proceedings/2023/drp/pdf/1990.pdf https://doi.org/10.15439/2023f1990</t>
  </si>
  <si>
    <t>http://dx.doi.org/10.15439/2023f1990</t>
  </si>
  <si>
    <t>10.15439/2023f1990</t>
  </si>
  <si>
    <t>111-687-776-134-590</t>
  </si>
  <si>
    <t>Multidisciplinary Prototype for Citizen Practices in Social Center</t>
  </si>
  <si>
    <t>Handbook of Research on Policies, Protocols, and Practices for Social Work in the Digital World</t>
  </si>
  <si>
    <t>24756644; 24756652</t>
  </si>
  <si>
    <t>Sara Mira Lidon; Leonilde Reis; Clara Silveira</t>
  </si>
  <si>
    <t>Engineering; Multidisciplinary approach; Center (algebra and category theory); Medical education</t>
  </si>
  <si>
    <t>https://www.igi-global.com/chapter/multidisciplinary-prototype-for-citizen-practices-in-social-center/279550</t>
  </si>
  <si>
    <t>http://dx.doi.org/10.4018/978-1-7998-7772-1.ch017</t>
  </si>
  <si>
    <t>10.4018/978-1-7998-7772-1.ch017</t>
  </si>
  <si>
    <t>010-506-995-388-331; 012-128-137-288-200; 026-782-244-449-019; 026-895-802-475-205; 038-287-375-579-320; 049-994-035-235-048; 157-784-101-225-244; 180-007-535-014-054; 188-037-132-004-220</t>
  </si>
  <si>
    <t>112-178-913-070-687</t>
  </si>
  <si>
    <t>Implementation of Cloud-based Urban Rail Big Data Platform</t>
  </si>
  <si>
    <t>Lili Chen; Yingqi Di; Lele Zhang</t>
  </si>
  <si>
    <t>Cloud computing; Big data; Computer science; Data security; Data access layer; Data sharing; Data as a service; Data virtualization; Data modeling; Data governance; Service (business); Database; Computer security; Encryption; Virtualization; Data mining; Operating system; Data quality; Medicine; Alternative medicine; Economy; Pathology; Economics</t>
  </si>
  <si>
    <t>http://dx.doi.org/10.1145/3565387.3565402</t>
  </si>
  <si>
    <t>10.1145/3565387.3565402</t>
  </si>
  <si>
    <t>112-593-971-164-153</t>
  </si>
  <si>
    <t>Planning Your Solution Design</t>
  </si>
  <si>
    <t>Beginning Microsoft Dataverse</t>
  </si>
  <si>
    <t>Brian Hodel</t>
  </si>
  <si>
    <t>Code (set theory); Iterative and incremental development; Computer science; Plan (archaeology); Process (computing); Software engineering; Programming language; Archaeology; Set (abstract data type); History</t>
  </si>
  <si>
    <t>http://dx.doi.org/10.1007/978-1-4842-9334-8_7</t>
  </si>
  <si>
    <t>10.1007/978-1-4842-9334-8_7</t>
  </si>
  <si>
    <t>113-092-642-503-928</t>
  </si>
  <si>
    <t>Towards consistency management in low-code platforms</t>
  </si>
  <si>
    <t>MohammadAmin Zaheri</t>
  </si>
  <si>
    <t>Metamodeling; Artifact (error); Computer science; Consistency (knowledge bases); Code (set theory); Software engineering; Data consistency; Model-driven architecture; Code generation; Unified Modeling Language; Systems engineering; Distributed computing; Programming language; Engineering; Software; Computer security; Artificial intelligence; Set (abstract data type); Key (lock)</t>
  </si>
  <si>
    <t>http://dx.doi.org/10.1145/3550356.3558510</t>
  </si>
  <si>
    <t>10.1145/3550356.3558510</t>
  </si>
  <si>
    <t>000-126-540-323-681; 001-997-863-706-839; 006-604-695-906-39X; 011-276-917-376-63X; 016-358-476-081-860; 018-317-163-791-425; 025-182-396-155-700; 028-246-206-828-820; 028-624-840-509-718; 029-032-396-980-956; 034-391-794-635-010; 035-419-158-745-890; 041-029-768-886-619; 041-436-608-829-007; 041-914-819-081-696; 042-014-974-105-160; 055-001-786-089-713; 064-445-226-123-905; 066-035-185-859-203; 070-591-300-734-521; 102-815-526-423-688; 103-148-585-618-944; 105-725-660-092-20X; 116-381-058-788-258; 120-407-220-198-406; 123-533-676-149-932; 131-828-761-325-863; 135-438-126-236-361; 139-530-866-370-563; 199-669-153-406-653</t>
  </si>
  <si>
    <t>113-159-090-199-625</t>
  </si>
  <si>
    <t>The Necessity of Low-code Engineering for Industrial Software Development: A Case Study and Reflections</t>
  </si>
  <si>
    <t>Yi Wang; Yang Feng; Min Zhang; Pu Sun</t>
  </si>
  <si>
    <t>Domain (mathematical analysis); Software engineering; Software development; Computer science; Software; Domain engineering; Software development process; Code (set theory); Engineering management; Personal software process; Software construction; Engineering; Programming language; Mathematical analysis; Mathematics; Set (abstract data type)</t>
  </si>
  <si>
    <t>National Science Foundation of China (NSFC); Fundamental Research Funds for the Central Universities; Beijing University of Posts and Telecommunications</t>
  </si>
  <si>
    <t>http://dx.doi.org/10.1109/issrew53611.2021.00112</t>
  </si>
  <si>
    <t>10.1109/issrew53611.2021.00112</t>
  </si>
  <si>
    <t>001-904-272-437-483; 003-700-972-679-30X; 014-609-893-033-350; 026-745-226-235-831; 032-001-407-632-030; 048-437-034-101-349; 051-752-749-498-587; 052-774-150-404-912; 064-722-439-234-281; 068-820-068-512-653; 085-420-967-564-645; 091-206-465-103-304; 093-271-395-215-506; 094-497-106-858-918; 113-911-256-880-115; 122-088-600-865-466; 129-993-828-292-179; 144-139-176-463-454; 164-496-512-557-259; 193-715-490-321-956</t>
  </si>
  <si>
    <t>113-729-185-405-980</t>
  </si>
  <si>
    <t>EDOC Workshops - Towards Low-Code Adaptive Case Management Solutions with Dynamic Condition Response Graphs, Subprocesses and Data</t>
  </si>
  <si>
    <t>Rasmus Strømsted; Morten Marquard; Emil Heuck</t>
  </si>
  <si>
    <t>Code (cryptography); Single line; Process notation; Case management; Computer science; Notation; Event (computing); Theoretical computer science</t>
  </si>
  <si>
    <t>https://doi.org/10.1109/EDOCW.2018.00013 http://dblp.uni-trier.de/db/conf/edoc/edoc2018w.html#StromstedMH18 https://dblp.uni-trier.de/db/conf/edoc/edoc2018w.html#StromstedMH18</t>
  </si>
  <si>
    <t>http://dx.doi.org/10.1109/edocw.2018.00013</t>
  </si>
  <si>
    <t>10.1109/edocw.2018.00013</t>
  </si>
  <si>
    <t>021-271-838-814-355; 109-805-389-244-936; 147-331-615-853-18X; 171-269-352-675-910</t>
  </si>
  <si>
    <t>113-773-102-919-58X</t>
  </si>
  <si>
    <t>Accessing and Integrating Distant Capabilities in Smart Industry Projects</t>
  </si>
  <si>
    <t>Advanced Series in Management</t>
  </si>
  <si>
    <t>Ednilson Bernardes; Hervé Legenvre</t>
  </si>
  <si>
    <t>Business; Computer science; Systems engineering; Engineering</t>
  </si>
  <si>
    <t>https://www.emerald.com/insight/content/doi/10.1108/S1877-636120220000028009/full/pdf?title=accessing-and-integrating-distant-capabilities-in-smart-industry-projects https://doi.org/10.1108/s1877-636120220000028009</t>
  </si>
  <si>
    <t>http://dx.doi.org/10.1108/s1877-636120220000028009</t>
  </si>
  <si>
    <t>10.1108/s1877-636120220000028009</t>
  </si>
  <si>
    <t>003-626-441-173-497; 007-134-413-406-614; 007-861-195-624-488; 008-113-184-743-601; 011-856-845-938-947; 013-135-612-148-453; 020-500-124-471-899; 026-333-856-919-591; 026-605-522-924-629; 049-578-700-769-523; 051-237-720-182-347; 062-838-404-063-963; 065-483-436-431-758; 065-992-050-776-310; 071-420-871-298-743; 076-519-501-183-895; 077-929-248-540-366; 085-657-106-088-742; 086-341-446-522-651; 090-501-510-219-388; 100-294-259-882-658; 114-770-918-939-068; 116-467-819-785-092; 123-628-833-025-039; 127-314-112-167-962; 135-058-276-822-978; 149-237-986-021-528; 151-744-033-872-305; 155-729-537-505-189; 163-506-395-697-729; 180-995-580-446-178</t>
  </si>
  <si>
    <t>113-904-406-635-890</t>
  </si>
  <si>
    <t>http://dx.doi.org/10.1109/icse-companion58688.2023.00100</t>
  </si>
  <si>
    <t>10.1109/icse-companion58688.2023.00100</t>
  </si>
  <si>
    <t>059-975-188-994-968; 067-921-099-739-750; 082-774-960-285-546; 087-363-447-270-007; 096-618-834-179-287; 113-552-818-229-569; 134-836-142-058-136</t>
  </si>
  <si>
    <t>114-593-457-587-48X</t>
  </si>
  <si>
    <t>Distributed log collection for business processes based on ELK architecture</t>
  </si>
  <si>
    <t>Yize Zong</t>
  </si>
  <si>
    <t>Computer science; Middleware (distributed applications); Workflow; Service (business); Code (set theory); Business process; Process (computing); Set (abstract data type); Distributed computing; Database; Operating system; Programming language; Work in process; Business; Economy; Marketing; Economics</t>
  </si>
  <si>
    <t>http://dx.doi.org/10.1109/eebda56825.2023.10090786</t>
  </si>
  <si>
    <t>10.1109/eebda56825.2023.10090786</t>
  </si>
  <si>
    <t>018-389-276-052-779; 020-601-436-463-823; 028-673-800-436-519; 039-807-540-841-365; 046-651-286-946-828; 062-803-402-501-499; 081-673-136-948-891; 087-343-619-011-434; 119-361-222-025-414; 126-212-820-207-319; 131-935-847-139-483; 140-255-310-310-065</t>
  </si>
  <si>
    <t>Abdullah Al Alamin; Sanjay Malakar; Gias Uddin; Sadia Afroz; Tameem Bin Haider; Anindya Iqbal</t>
  </si>
  <si>
    <t>115-454-515-017-028</t>
  </si>
  <si>
    <t>Combining low-code development with ChatGPT to novel no-code approaches: A focus-group study</t>
  </si>
  <si>
    <t>Intelligent Systems with Applications</t>
  </si>
  <si>
    <t>José Martins; Frederico Branco; Henrique Mamede</t>
  </si>
  <si>
    <t>Code (set theory); Computer science; Focus (optics); Focus group; Resource (disambiguation); Work (physics); Certification; Software engineering; Code review; Knowledge management; Software; Human resources; Software development; Data science; Static program analysis; Engineering; Business; Set (abstract data type); Marketing; Management; Programming language; Physics; Optics; Mechanical engineering; Computer network; Economics</t>
  </si>
  <si>
    <t>http://dx.doi.org/10.1016/j.iswa.2023.200289</t>
  </si>
  <si>
    <t>10.1016/j.iswa.2023.200289</t>
  </si>
  <si>
    <t>007-002-355-130-52X; 009-269-320-573-406; 015-680-365-755-083; 022-486-975-132-937; 023-922-843-012-858; 026-792-858-246-485; 027-672-236-220-459; 028-772-620-605-630; 032-820-342-325-134; 032-831-522-836-007; 033-246-387-982-309; 044-864-693-054-858; 052-021-938-653-811; 054-495-060-655-073; 067-420-236-019-51X; 088-606-119-890-24X; 088-898-542-652-668; 091-712-884-332-963; 095-491-604-564-671; 095-971-819-348-354; 101-611-436-547-846; 102-705-597-705-968; 108-747-480-367-399; 108-760-705-522-553; 114-575-934-216-659; 120-496-530-657-062; 132-692-400-215-294; 141-372-970-264-032; 144-139-176-463-454; 159-626-855-399-514; 161-495-047-325-749; 162-775-506-690-095; 165-935-794-741-182; 180-614-645-031-909; 190-192-505-183-260; 193-174-463-767-515; 193-779-705-043-862</t>
  </si>
  <si>
    <t>115-558-382-701-171</t>
  </si>
  <si>
    <t>Modelly: An open source all in one python package for developing machine learning models</t>
  </si>
  <si>
    <t>Software Impacts</t>
  </si>
  <si>
    <t>Tushar Sarkar; Disha Shah</t>
  </si>
  <si>
    <t>Python (programming language); Computer science; Machine learning; Artificial intelligence; Artificial neural network; Process (computing); Deep learning; Usability; Open source; Source code; Software engineering; Software; Programming language; Human–computer interaction</t>
  </si>
  <si>
    <t>http://dx.doi.org/10.1016/j.simpa.2022.100407</t>
  </si>
  <si>
    <t>10.1016/j.simpa.2022.100407</t>
  </si>
  <si>
    <t>006-299-463-890-28X; 014-190-509-827-245</t>
  </si>
  <si>
    <t>115-821-216-170-171</t>
  </si>
  <si>
    <t>Business Process Management Workshops - BPMN and DMN for Easy Customizing of Manufacturing Execution Systems</t>
  </si>
  <si>
    <t>René Peinl; Ornella Perak</t>
  </si>
  <si>
    <t>Software engineering; Executable; Workflow; Business Process Model and Notation; Personalization; Enterprise resource planning; Data hub; Computer science; Manufacturing execution system; Business process management</t>
  </si>
  <si>
    <t>https://dblp.uni-trier.de/db/conf/bpm/bpmw2019.html#PeinlP19 https://link.springer.com/chapter/10.1007/978-3-030-37453-2_36 https://rd.springer.com/chapter/10.1007/978-3-030-37453-2_36</t>
  </si>
  <si>
    <t>http://dx.doi.org/10.1007/978-3-030-37453-2_36</t>
  </si>
  <si>
    <t>10.1007/978-3-030-37453-2_36</t>
  </si>
  <si>
    <t>005-173-382-862-607; 012-234-476-232-323; 012-624-838-134-928; 014-414-060-697-080; 016-450-513-515-771; 018-915-636-238-903; 022-912-856-208-336; 024-927-303-138-352; 027-468-809-678-654; 028-062-430-763-578; 031-522-453-862-352; 033-542-618-558-182; 034-885-542-554-142; 042-570-876-770-99X; 046-651-286-946-828; 065-776-205-875-764; 069-194-049-161-086; 071-592-945-999-675; 071-849-273-759-783; 073-270-869-983-487; 077-351-116-611-339; 094-191-114-432-245; 121-064-788-438-366; 123-295-753-741-075; 131-971-985-686-272; 132-811-213-437-720; 148-880-075-366-564; 156-705-990-392-282; 163-493-050-720-073</t>
  </si>
  <si>
    <t>116-112-036-824-128</t>
  </si>
  <si>
    <t>The Low-Code Movement</t>
  </si>
  <si>
    <t>Handbook of Research on Digital Transformation Management and Tools</t>
  </si>
  <si>
    <t>2327350x; 23273518</t>
  </si>
  <si>
    <t>Cantemir Mihu</t>
  </si>
  <si>
    <t>Computer science; Code (set theory); Process (computing); Software engineering; Software; Business process; Economic shortage; Digital transformation; Process management; Engineering management; Engineering; World Wide Web; Work in process; Programming language; Operations management; Linguistics; Philosophy; Set (abstract data type); Government (linguistics)</t>
  </si>
  <si>
    <t>http://dx.doi.org/10.4018/978-1-7998-9764-4.ch025</t>
  </si>
  <si>
    <t>10.4018/978-1-7998-9764-4.ch025</t>
  </si>
  <si>
    <t>003-244-190-484-202; 016-400-298-337-857; 019-187-132-796-753; 020-012-012-850-832; 032-505-395-361-956; 032-831-522-836-007; 033-299-295-637-160; 038-265-508-749-593; 042-487-339-277-967; 060-421-805-369-422; 074-283-988-139-43X; 109-975-364-468-476; 130-583-213-876-833; 144-139-176-463-454; 151-101-636-624-133</t>
  </si>
  <si>
    <t>116-184-824-819-058</t>
  </si>
  <si>
    <t>A Low-code Development Framework for Cloud-native Edge Systems</t>
  </si>
  <si>
    <t>Wenzhao Zhang; Yuxuan Zhang; Hongchang Fan; Yi Gao; Wei Dong</t>
  </si>
  <si>
    <t>Computer science; Profiling (computer programming); Software deployment; Personalization; Cloud computing; Enhanced Data Rates for GSM Evolution; Distributed computing; Software; Source lines of code; Edge computing; Code (set theory); Software development; Software engineering; Embedded system; Operating system; Programming language; Artificial intelligence; Set (abstract data type); World Wide Web</t>
  </si>
  <si>
    <t>National Key R&amp;D Program of China; National Science Foundation of China; Zhejiang Provincial Natural Science Foundation for Distinguished Young Scholars; Fundamental Research Funds</t>
  </si>
  <si>
    <t>http://dx.doi.org/10.1145/3563215</t>
  </si>
  <si>
    <t>10.1145/3563215</t>
  </si>
  <si>
    <t>000-594-363-956-484; 001-145-281-169-551; 004-320-065-476-21X; 013-488-293-189-605; 014-260-493-527-176; 017-221-534-860-563; 023-391-684-110-265; 031-064-329-595-52X; 032-154-940-036-410; 043-266-992-946-729; 050-764-163-719-823; 050-988-720-993-212; 055-483-961-917-905; 076-007-578-780-349; 079-201-193-223-419; 112-503-589-157-76X; 129-482-774-029-409; 144-796-391-638-165</t>
  </si>
  <si>
    <t>116-261-040-538-65X</t>
  </si>
  <si>
    <t>Over 10-years of Houston's Digital Transformation Journey led by Domain Specialists</t>
  </si>
  <si>
    <t>Proceedings of the Water Environment Federation</t>
  </si>
  <si>
    <t>Water Environment Federation</t>
  </si>
  <si>
    <t>Fazle Rabbi; Pratistha Pradhan; Fazle Rabbi</t>
  </si>
  <si>
    <t>Transformation (genetics); Domain (mathematical analysis); Computer science; Digital transformation; World Wide Web; Mathematics; Chemistry; Mathematical analysis; Biochemistry; Gene</t>
  </si>
  <si>
    <t>http://dx.doi.org/10.2175/193864718825159106</t>
  </si>
  <si>
    <t>10.2175/193864718825159106</t>
  </si>
  <si>
    <t>116-346-024-059-715</t>
  </si>
  <si>
    <t>Towards a Low-Code Programming Environment for Robot-Assisted Physical Training Activities</t>
  </si>
  <si>
    <t>Jose Pablo de la Rosa; Anders Stengaard Sørensen; Thiago Rocha Silva</t>
  </si>
  <si>
    <t>Computer science; Robotics; Robot; Reuse; Code reuse; Programming by demonstration; Domain (mathematical analysis); Task (project management); Human–computer interaction; Artificial intelligence; Software engineering; Code (set theory); Software; Programming language; Engineering; Systems engineering; Mathematical analysis; Mathematics; Set (abstract data type); Waste management</t>
  </si>
  <si>
    <t>University of Southern Denmark</t>
  </si>
  <si>
    <t>http://dx.doi.org/10.1109/vl-hcc57772.2023.00055</t>
  </si>
  <si>
    <t>10.1109/vl-hcc57772.2023.00055</t>
  </si>
  <si>
    <t>044-543-590-819-662; 070-072-065-986-889; 072-486-633-807-467; 112-443-197-815-311; 130-757-839-946-896; 134-124-959-869-763; 150-327-379-245-807</t>
  </si>
  <si>
    <t>116-606-032-019-463</t>
  </si>
  <si>
    <t>Satu Iho; Désirée Krejci; Stéphanie Missonier</t>
  </si>
  <si>
    <t>Software engineering; Code development; Computer science; Knowledge integration</t>
  </si>
  <si>
    <t>https://aisel.aisnet.org/ecis2021_rp/38/ https://aisel.aisnet.org/cgi/viewcontent.cgi?article=1037&amp;context=ecis2021_rp https://dblp.uni-trier.de/db/conf/ecis/ecis2021.html#IhoKM21</t>
  </si>
  <si>
    <t>https://aisel.aisnet.org/ecis2021_rp/38/</t>
  </si>
  <si>
    <t>117-729-753-933-024</t>
  </si>
  <si>
    <t>O Robotic Process Automation em ação e seus impactos nos ambientes corporativos</t>
  </si>
  <si>
    <t>Scientific Electronic Archives</t>
  </si>
  <si>
    <t>Alexandre Santiago da Silva; Ezequiel Francisco Martin de Araújo; Karen Silva de Sousa; Tamara dos Anjos Queiroga; Carlos Henrique Duarte Felisbino; João Roberto Ursino da Cruz</t>
  </si>
  <si>
    <t>Humanities; Computer science; Philosophy; Political science</t>
  </si>
  <si>
    <t>https://sea.ufr.edu.br/SEA/article/download/1732/1812 https://doi.org/10.36560/16820231732</t>
  </si>
  <si>
    <t>http://dx.doi.org/10.36560/16820231732</t>
  </si>
  <si>
    <t>10.36560/16820231732</t>
  </si>
  <si>
    <t>117-919-120-121-170</t>
  </si>
  <si>
    <t>Business Process Management Tools - Developer-Friendly Process Engine vs. Low-Code BPM Suite</t>
  </si>
  <si>
    <t>Attila Donáth</t>
  </si>
  <si>
    <t>Software engineering; Code (cryptography); Process engine; Computer science; Suite; Business process management</t>
  </si>
  <si>
    <t>http://szd.lib.uni-corvinus.hu/12623/</t>
  </si>
  <si>
    <t>118-303-234-780-976</t>
  </si>
  <si>
    <t>In Search of the Essence of Low-Code: An Exploratory Study of Seven Development Platforms</t>
  </si>
  <si>
    <t>Alexander C. Bock; Ulrich Frank</t>
  </si>
  <si>
    <t>Novelty; Computer science; Code (set theory); Variety (cybernetics); Software development; Coding (social sciences); Exploratory research; Limiting; Data science; Point (geometry); Software; Software engineering; Code review; Development (topology); Software quality; Artificial intelligence; Programming language; Engineering; Mechanical engineering; Mathematical analysis; Philosophy; Statistics; Geometry; Theology; Mathematics; Set (abstract data type); Sociology; Anthropology</t>
  </si>
  <si>
    <t>http://dx.doi.org/10.1109/models-c53483.2021.00016</t>
  </si>
  <si>
    <t>10.1109/models-c53483.2021.00016</t>
  </si>
  <si>
    <t>017-703-810-659-033; 020-012-012-850-832; 038-265-508-749-593; 042-921-566-411-029; 059-556-051-524-942; 074-910-044-875-034; 076-375-311-839-400; 091-206-465-103-304; 092-772-276-243-562; 130-583-213-876-833; 144-139-176-463-454; 153-163-397-348-675; 159-308-348-360-806</t>
  </si>
  <si>
    <t>118-657-834-305-691</t>
  </si>
  <si>
    <t>Benefits and limitations of using low-code development to support digitalization in the construction industry</t>
  </si>
  <si>
    <t>09265805; 18727891</t>
  </si>
  <si>
    <t>Eder Martinez; Louis Pfister</t>
  </si>
  <si>
    <t>Workflow; Leverage (statistics); Code (set theory); Context (archaeology); Construction industry; Engineering; Coding (social sciences); Industry 4.0; Knowledge management; Computer science; Data science; Engineering management; Construction engineering; Artificial intelligence; Paleontology; Statistics; Mathematics; Set (abstract data type); Database; Embedded system; Biology; Programming language</t>
  </si>
  <si>
    <t>http://dx.doi.org/10.1016/j.autcon.2023.104909</t>
  </si>
  <si>
    <t>10.1016/j.autcon.2023.104909</t>
  </si>
  <si>
    <t>000-956-291-857-22X; 002-141-608-588-300; 018-091-228-687-76X; 026-745-033-670-618; 030-730-440-008-333; 032-831-522-836-007; 033-299-295-637-160; 035-782-144-846-216; 036-252-786-531-169; 038-265-508-749-593; 040-725-104-165-82X; 057-378-455-171-248; 060-421-805-369-422; 068-626-524-647-924; 070-591-300-734-521; 074-063-293-513-902; 075-482-385-408-854; 102-354-733-607-624; 114-600-184-913-384; 123-968-291-872-073; 128-787-740-434-706; 144-139-176-463-454; 150-977-099-547-899; 161-495-047-325-749; 167-064-938-183-610; 176-355-074-460-049; 188-984-494-209-771; 199-485-044-616-751</t>
  </si>
  <si>
    <t>118-680-009-045-418</t>
  </si>
  <si>
    <t>BPMDS/EMMSAD@CAiSE - API Management Maturity of Low-Code Development Platforms</t>
  </si>
  <si>
    <t>Michiel Overeem; Slinger Jansen; Max Mathijssen</t>
  </si>
  <si>
    <t>Software engineering; Software; Small business; Code development; Model driven development; Maturity (finance); Computer science; Application programming interface</t>
  </si>
  <si>
    <t>https://dblp.uni-trier.de/db/conf/caise/bpmds2021.html#OvereemJM21 https://rd.springer.com/chapter/10.1007/978-3-030-79186-5_25 https://link.springer.com/chapter/10.1007/978-3-030-79186-5_25</t>
  </si>
  <si>
    <t>http://dx.doi.org/10.1007/978-3-030-79186-5_25</t>
  </si>
  <si>
    <t>10.1007/978-3-030-79186-5_25</t>
  </si>
  <si>
    <t>008-938-772-209-006; 015-323-857-193-405; 027-935-380-485-20X; 031-314-801-327-035; 053-110-248-501-301; 053-882-418-481-965; 087-936-805-340-091; 091-206-465-103-304; 093-550-265-847-195; 097-511-514-959-467; 108-224-248-510-784; 118-215-430-607-708; 121-495-609-178-031; 124-217-043-309-31X; 135-393-546-824-972; 144-139-176-463-454; 178-680-743-383-485; 181-240-263-934-670</t>
  </si>
  <si>
    <t>118-816-746-614-684</t>
  </si>
  <si>
    <t>A data analytics case study analyzing IRS SOI migration data using no code, low code technologies</t>
  </si>
  <si>
    <t>Journal of Accounting Education</t>
  </si>
  <si>
    <t>07485751; 18731996</t>
  </si>
  <si>
    <t>Samy Garas; Susan L. Wright</t>
  </si>
  <si>
    <t>Computer science; Analytics; Code (set theory); Data analysis; Silicon on insulator; Data science; Database; Data mining; Programming language; Physics; Optoelectronics; Set (abstract data type); Silicon</t>
  </si>
  <si>
    <t>http://dx.doi.org/10.1016/j.jaccedu.2024.100885</t>
  </si>
  <si>
    <t>10.1016/j.jaccedu.2024.100885</t>
  </si>
  <si>
    <t>026-163-694-215-778; 037-788-572-975-612; 045-803-797-685-555; 091-497-234-970-470; 117-142-820-055-573</t>
  </si>
  <si>
    <t>118-870-977-648-053</t>
  </si>
  <si>
    <t>СВІТОВІ ТРЕНДИ ПРОСТОРОВОГО НАУКОВО-ТЕХНІЧНОГО РОЗВИТКУ БІЗНЕС-ПРОЦЕСІВ</t>
  </si>
  <si>
    <t>Економічний вісник. Серія: фінанси, облік, оподаткування</t>
  </si>
  <si>
    <t>University of the State Fiscal Service of Ukraine</t>
  </si>
  <si>
    <t>В. В. Хачатрян; О. М. Ткачук; О. М. Менчинська</t>
  </si>
  <si>
    <t>Business; Process management; Tax policy; Operational efficiency; Natural resource; Foreign direct investment; Business model; Rationalization (economics); Business process; Adaptation (computer science)</t>
  </si>
  <si>
    <t>http://ojs.nusta.edu.ua/index.php/ojs1/article/download/461/636 http://ojs.nusta.edu.ua/index.php/ojs1/article/view/461</t>
  </si>
  <si>
    <t>http://dx.doi.org/10.33244/2617-5932.6.2020.145-157</t>
  </si>
  <si>
    <t>10.33244/2617-5932.6.2020.145-157</t>
  </si>
  <si>
    <t>118-961-399-068-48X</t>
  </si>
  <si>
    <t>Low-code Development Platform for Business Process Automation: Aurea BPM</t>
  </si>
  <si>
    <t>Production Management and Process Control</t>
  </si>
  <si>
    <t>Executable; Computer science; Metadata; Software deployment; Software engineering; Business logic; Automation; Process (computing); Architecture; Layer (electronics); Operating system; Embedded system; Database; Engineering; Chemistry; Organic chemistry; Mechanical engineering; Art; Visual arts</t>
  </si>
  <si>
    <t>http://dx.doi.org/10.54941/ahfe1001633</t>
  </si>
  <si>
    <t>10.54941/ahfe1001633</t>
  </si>
  <si>
    <t>119-826-664-040-045</t>
  </si>
  <si>
    <t>AiXpand AI OS -- Decentralized ubiquitous computing MLOps execution engine</t>
  </si>
  <si>
    <t>Beatrice Milik; Stefan Saraev; Cristian Bleotiu; Radu Lupaescu; Bogdan Hobeanu; Andrei Ionut Damian</t>
  </si>
  <si>
    <t>Computer science; Software deployment; Ubiquitous computing; Cloud computing; End-user computing; Popularity; Context-aware pervasive systems; Distributed computing; Data science; Utility computing; Computer security; Artificial intelligence; Software engineering; Human–computer interaction; Cloud computing security; Psychology; Social psychology; Operating system</t>
  </si>
  <si>
    <t>https://arxiv.org/abs/2306.08708</t>
  </si>
  <si>
    <t>http://dx.doi.org/10.48550/arxiv.2306.08708</t>
  </si>
  <si>
    <t>10.48550/arxiv.2306.08708</t>
  </si>
  <si>
    <t>120-407-220-198-406</t>
  </si>
  <si>
    <t>Towards Checking Consistency-Breaking Updates between Models and Generated Artifacts</t>
  </si>
  <si>
    <t>MohammadAmin Zaheri; Michalis Famelis; Eugene Syriani</t>
  </si>
  <si>
    <t>Computer science; Consistency (knowledge bases); Metadata; Consistency model; Set (abstract data type); Software; Code (set theory); Data modeling; Software engineering; Model-driven architecture; Software development; Data consistency; Programming language; Data mining; Database; Artificial intelligence; World Wide Web</t>
  </si>
  <si>
    <t>http://dx.doi.org/10.1109/models-c53483.2021.00063</t>
  </si>
  <si>
    <t>10.1109/models-c53483.2021.00063</t>
  </si>
  <si>
    <t>000-126-540-323-681; 006-604-695-906-39X; 007-959-359-504-999; 008-257-595-700-000; 011-276-917-376-63X; 016-358-476-081-860; 018-317-163-791-425; 025-182-396-155-700; 028-246-206-828-820; 028-624-840-509-718; 030-078-688-897-918; 034-391-794-635-010; 035-419-158-745-890; 041-029-768-886-619; 041-436-608-829-007; 042-014-974-105-160; 055-001-786-089-713; 056-163-565-362-454; 066-035-185-859-203; 096-297-195-947-379; 096-840-601-839-800; 102-815-526-423-688; 103-148-585-618-944; 105-725-660-092-20X; 112-996-320-809-057; 113-104-531-307-217; 113-841-657-341-541; 116-381-058-788-258; 131-828-761-325-863; 135-438-126-236-361; 139-530-866-370-563</t>
  </si>
  <si>
    <t>120-428-261-153-071</t>
  </si>
  <si>
    <t>LOW-CODE AND NO-CODE APPROACH TO TEACHING ARTIFICIAL INTELLIGENCE</t>
  </si>
  <si>
    <t>Sasa Mladenovic; Andrina Granic; Goran Zaharija; Divna Krpan</t>
  </si>
  <si>
    <t>Computer science; Code (set theory); Programming language; Code generation; Artificial intelligence; Computer security; Set (abstract data type); Key (lock)</t>
  </si>
  <si>
    <t>http://dx.doi.org/10.21125/inted.2023.2257</t>
  </si>
  <si>
    <t>10.21125/inted.2023.2257</t>
  </si>
  <si>
    <t>121-568-838-786-414</t>
  </si>
  <si>
    <t>Object Models as Microservices: a Query Language</t>
  </si>
  <si>
    <t>D. N. Gavrilin; I. A. Kustova; A. V. Mantsivoda</t>
  </si>
  <si>
    <t>Microservices; Computer science; Programming language; Compiler; SQL; Query language; Object (grammar); Object Query Language; Object code; Programming paradigm; Semantics (computer science); Sargable; Artificial intelligence; Database; Code generation; Information retrieval; Cloud computing; Web search query; Operating system; Search engine; Key (lock)</t>
  </si>
  <si>
    <t>http://dx.doi.org/10.26516/1997-7670.2022.42.121</t>
  </si>
  <si>
    <t>10.26516/1997-7670.2022.42.121</t>
  </si>
  <si>
    <t>122-031-381-928-596</t>
  </si>
  <si>
    <t>A Multiple Mini Case Study on the Adoption of Low Code Development Platforms in Work Systems</t>
  </si>
  <si>
    <t>Archetype; Computer science; Economic shortage; Work (physics); Code (set theory); Knowledge management; Empirical research; Resource (disambiguation); Phenomenon; Software engineering; Process management; Business; Engineering; Mechanical engineering; Art; Computer network; Linguistics; Philosophy; Physics; Literature; Set (abstract data type); Epistemology; Quantum mechanics; Government (linguistics); Programming language</t>
  </si>
  <si>
    <t>OTH Regensburg</t>
  </si>
  <si>
    <t>https://ieeexplore.ieee.org/ielx7/6287639/6514899/10286446.pdf https://doi.org/10.1109/access.2023.3325092</t>
  </si>
  <si>
    <t>http://dx.doi.org/10.1109/access.2023.3325092</t>
  </si>
  <si>
    <t>10.1109/access.2023.3325092</t>
  </si>
  <si>
    <t>000-639-204-770-160; 003-244-190-484-202; 006-469-090-937-688; 007-517-546-105-67X; 008-127-646-934-427; 009-604-238-587-994; 010-184-212-305-861; 011-232-036-462-912; 011-964-849-511-201; 012-062-656-927-28X; 013-047-579-318-106; 015-082-631-613-919; 015-495-950-576-428; 016-829-514-133-413; 019-617-094-191-522; 032-831-522-836-007; 033-299-295-637-160; 034-397-229-679-712; 045-404-256-394-626; 050-224-425-242-969; 054-142-835-028-70X; 054-260-564-749-86X; 059-873-389-343-558; 061-424-498-773-168; 065-590-300-235-997; 074-283-988-139-43X; 086-141-845-817-936; 091-206-465-103-304; 099-158-767-206-576; 109-191-090-239-08X; 118-303-234-780-976; 120-363-222-035-852; 132-981-416-988-225; 133-265-665-727-674; 133-418-758-589-439; 151-101-636-624-133; 169-545-060-470-186; 182-977-516-755-754; 189-779-998-589-134</t>
  </si>
  <si>
    <t>122-405-257-632-425</t>
  </si>
  <si>
    <t>A STRATEGY FOR FACING NEW EMPLOYABILITY TRENDS USING A LOW-CODE DEVELOPMENT PLATFORM</t>
  </si>
  <si>
    <t>INTED Proceedings</t>
  </si>
  <si>
    <t>José Carlos Metrôlho; Fernando Ribeiro; Ricardo Araujo</t>
  </si>
  <si>
    <t>Engineering management; Employability; Code development; Computer science</t>
  </si>
  <si>
    <t>http://dx.doi.org/10.21125/inted.2020.2341</t>
  </si>
  <si>
    <t>10.21125/inted.2020.2341</t>
  </si>
  <si>
    <t>002-104-356-194-395; 028-652-659-038-307</t>
  </si>
  <si>
    <t>122-617-809-662-089</t>
  </si>
  <si>
    <t>Selection of low-code platforms based on organization and application type</t>
  </si>
  <si>
    <t>Naeem Ahmad Sattar</t>
  </si>
  <si>
    <t>Code (cryptography); Programming language; Type (biology); Computer science; Selection (genetic algorithm)</t>
  </si>
  <si>
    <t>https://lutpub.lut.fi/bitstream/10024/158389/1/SELECTION%20OF%20LOW-CODE%20PLATFORMS%20BASED%20ON%20ORGANIZATION%20AND%20APPLICATION%20TYPE.pdf https://lutpub.lut.fi/handle/10024/158389</t>
  </si>
  <si>
    <t>https://lutpub.lut.fi/handle/10024/158389</t>
  </si>
  <si>
    <t>123-926-983-002-882</t>
  </si>
  <si>
    <t>Transforming Building Renovation: A Holistic, Strategic Approach with Construction Robot Management</t>
  </si>
  <si>
    <t>International Journal of Architectural Engineering Technology</t>
  </si>
  <si>
    <t>Avanti Publishers</t>
  </si>
  <si>
    <t>Badr Ghammad; Rongbo Hu; Thomas Bock</t>
  </si>
  <si>
    <t>Workflow; Task (project management); Robot; Plan (archaeology); Automation; Computer science; Presentation (obstetrics); Productivity; Focus (optics); Process management; Engineering management; Construction management; Knowledge management; Engineering; Construction engineering; Systems engineering; Artificial intelligence; Civil engineering; Mechanical engineering; Medicine; Physics; Macroeconomics; Archaeology; Radiology; Optics; Database; Economics; History</t>
  </si>
  <si>
    <t>https://avantipublishers.com/index.php/ijaet/article/download/1319/899 https://doi.org/10.15377/2409-9821.2022.09.5</t>
  </si>
  <si>
    <t>http://dx.doi.org/10.15377/2409-9821.2022.09.5</t>
  </si>
  <si>
    <t>10.15377/2409-9821.2022.09.5</t>
  </si>
  <si>
    <t>011-142-977-684-50X; 016-480-870-749-100; 042-977-014-592-194; 046-590-350-139-662; 050-167-547-248-420; 054-105-514-423-685; 062-710-713-433-451; 074-939-325-792-20X; 099-161-338-764-745; 151-038-712-808-788; 160-655-129-882-112; 167-943-375-865-917</t>
  </si>
  <si>
    <t>123-938-603-737-907</t>
  </si>
  <si>
    <t>Effortless Attendance Recording with MyOnTime: A Modern Approach for Educational Institutions</t>
  </si>
  <si>
    <t>Jurnal Penelitian Pendidikan IPA</t>
  </si>
  <si>
    <t>2407795x; 24602582</t>
  </si>
  <si>
    <t>Universitas Mataram</t>
  </si>
  <si>
    <t>Muh Dliyaul Haq</t>
  </si>
  <si>
    <t>Attendance; User Friendly; Interface (matter); Reliability (semiconductor); Computer science; Knowledge management; Multimedia; Political science; Power (physics); Physics; Bubble; Quantum mechanics; Maximum bubble pressure method; Parallel computing; Law; Operating system</t>
  </si>
  <si>
    <t>https://www.jppipa.unram.ac.id/index.php/jppipa/article/download/5079/3685 https://doi.org/10.29303/jppipa.v9i10.5079</t>
  </si>
  <si>
    <t>http://dx.doi.org/10.29303/jppipa.v9i10.5079</t>
  </si>
  <si>
    <t>10.29303/jppipa.v9i10.5079</t>
  </si>
  <si>
    <t>123-968-291-872-073</t>
  </si>
  <si>
    <t>Identification of the Factors that Influence University Learning with Low-Code/No-Code Artificial Intelligence Techniques</t>
  </si>
  <si>
    <t>William Villegas-Ch; Joselin García-Ortiz; Santiago Sánchez-Viteri</t>
  </si>
  <si>
    <t>Variety (cybernetics); Code (cryptography); Work (electrical); Data science; Educational model; Coronavirus disease 2019 (COVID-19); Affect (psychology); Computer science; Information and Communications Technology; Identification (information)</t>
  </si>
  <si>
    <t>https://www.mdpi.com/2079-9292/10/10/1192/htm https://covid19.elsevierpure.com/en/publications/identification-of-the-factors-that-influence-university-learning- https://www.mdpi.com/2079-9292/10/10/1192/pdf</t>
  </si>
  <si>
    <t>http://dx.doi.org/10.3390/electronics10101192</t>
  </si>
  <si>
    <t>10.3390/electronics10101192</t>
  </si>
  <si>
    <t>001-311-528-267-729; 001-343-091-551-925; 007-220-741-962-709; 010-719-302-193-38X; 010-888-143-967-217; 016-732-756-656-881; 017-633-887-799-025; 018-069-191-457-002; 021-108-124-730-539; 027-783-151-842-859; 028-022-320-118-504; 028-887-919-157-182; 032-732-323-646-24X; 038-069-151-225-456; 047-308-611-684-533; 050-516-985-421-96X; 053-291-543-538-663; 056-996-767-109-189; 059-836-708-028-924; 060-177-835-862-996; 060-464-898-538-781; 063-655-886-149-712; 063-734-314-599-836; 071-522-337-764-158; 082-350-177-487-833; 086-938-182-005-133; 087-367-160-944-623; 088-069-352-252-77X; 115-093-053-580-893; 117-116-575-975-835; 117-737-887-968-062; 122-710-619-812-564; 126-206-618-489-34X; 129-370-384-532-213; 129-773-916-107-047; 135-806-149-954-477; 140-059-111-082-305; 151-122-527-546-976; 154-686-818-677-864; 187-932-025-656-850</t>
  </si>
  <si>
    <t>124-538-662-420-68X</t>
  </si>
  <si>
    <t>A preliminary study on interdisciplinary programming learning based on cloud computing low-code development platform</t>
  </si>
  <si>
    <t>Chung-Hsiang Wang; Ko-Chiu Wu</t>
  </si>
  <si>
    <t>Computer science; GRASP; Code (set theory); Computational thinking; Cloud computing; Process (computing); Task (project management); Mathematics education; Artificial intelligence; Software engineering; Psychology; Programming language; Engineering; Set (abstract data type); Systems engineering; Operating system</t>
  </si>
  <si>
    <t>http://dx.doi.org/10.1109/icca56443.2022.10039663</t>
  </si>
  <si>
    <t>10.1109/icca56443.2022.10039663</t>
  </si>
  <si>
    <t>002-180-125-987-798; 048-531-718-226-995; 059-394-845-532-347; 070-591-300-734-521; 073-506-820-089-343; 080-218-725-032-776; 091-206-465-103-304; 105-513-498-728-083; 110-026-128-752-740; 110-153-139-153-569; 121-430-340-687-302; 134-648-218-983-494; 157-199-867-394-466; 161-495-047-325-749; 197-716-841-111-310</t>
  </si>
  <si>
    <t>124-578-595-575-927</t>
  </si>
  <si>
    <t>A pragmatic step to deploy low-code web apps on apex cloud services for emerging business assistance</t>
  </si>
  <si>
    <t>i-manager's Journal on Software Engineering</t>
  </si>
  <si>
    <t>09735151; 22307168</t>
  </si>
  <si>
    <t>i-manager Publications</t>
  </si>
  <si>
    <t>Dhandayuthapani Veerasamy Bala</t>
  </si>
  <si>
    <t>Computer science; Cloud computing; World Wide Web; Web development; Oracle; Web engineering; Web application; The Internet; Scalability; Web service; Web modeling; Web application security; Database; Software engineering; Operating system</t>
  </si>
  <si>
    <t>http://dx.doi.org/10.26634/jse.16.3.18697</t>
  </si>
  <si>
    <t>10.26634/jse.16.3.18697</t>
  </si>
  <si>
    <t>009-648-291-110-188; 009-962-787-851-700; 016-400-298-337-857; 019-187-132-796-753; 032-831-522-836-007; 055-427-187-815-144; 091-716-343-861-940; 130-583-213-876-833; 135-397-758-339-352; 151-101-636-624-133</t>
  </si>
  <si>
    <t>124-624-491-030-337</t>
  </si>
  <si>
    <t>MazeGen: A Low-Code Framework for Bootstrapping Robotic Navigation Scenarios for Smart Manufacturing Contexts</t>
  </si>
  <si>
    <t>Ivan Hugo Guevara; Tiziana Margaria</t>
  </si>
  <si>
    <t>Computer science; Context (archaeology); Artificial intelligence; Grammar; Process (computing); Grammatical evolution; Generator (circuit theory); Generative grammar; Domain (mathematical analysis); Machine learning; Programming language; Genetic programming; Mathematics; Linguistics; Paleontology; Mathematical analysis; Philosophy; Power (physics); Physics; Quantum mechanics; Biology</t>
  </si>
  <si>
    <t>Science Foundation Ireland; Science Foundation Ireland</t>
  </si>
  <si>
    <t>https://www.mdpi.com/2079-9292/12/9/2058/pdf?version=1683172668 https://doi.org/10.3390/electronics12092058 https://www.mdpi.com/2079-9292/12/9/2058/pdf?version=1682756735 https://dx.doi.org/10.3390/electronics12092058</t>
  </si>
  <si>
    <t>http://dx.doi.org/10.3390/electronics12092058</t>
  </si>
  <si>
    <t>10.3390/electronics12092058</t>
  </si>
  <si>
    <t>001-383-515-456-822; 003-029-543-680-160; 005-095-934-549-934; 034-143-990-418-483; 036-142-713-415-135; 037-031-578-822-540; 047-880-931-696-928; 050-629-186-973-742; 052-178-397-405-406; 053-264-779-760-814; 056-601-591-431-430; 057-256-396-677-357; 057-292-073-171-886; 066-400-042-703-001; 094-340-362-385-27X; 094-783-209-887-364; 115-664-791-096-75X; 134-889-235-347-77X; 166-727-327-068-742; 185-913-637-966-802; 192-348-737-122-687</t>
  </si>
  <si>
    <t>124-950-022-579-726</t>
  </si>
  <si>
    <t>The Use of Low-Code During a Skill Shortage</t>
  </si>
  <si>
    <t>Aaron Büscher; Daniel Schilberg; Lars Wiegert</t>
  </si>
  <si>
    <t>Flexibility (engineering); Economic shortage; Computer science; Code (set theory); Usability; Production (economics); Software engineering; Software; Simple (philosophy); Risk analysis (engineering); Business; Operating system; Programming language; Linguistics; Statistics; Philosophy; Mathematics; Set (abstract data type); Epistemology; Government (linguistics); Economics; Macroeconomics</t>
  </si>
  <si>
    <t>http://dx.doi.org/10.1115/imece2022-95505</t>
  </si>
  <si>
    <t>10.1115/imece2022-95505</t>
  </si>
  <si>
    <t>124-982-538-329-425</t>
  </si>
  <si>
    <t>A IMPORTÂNCIA DA PROGRAMAÇÃO VISUAL NO SETOR DE TECNOLOGIA: UM EXEMPLO DE APLICAÇÃO PARA CRIAÇÃO DE UM APP VOLTADO PARA MEHORIAS AMBIENTAIS DA CIDADE DE MOGI GUAÇU, SÃO PAULO</t>
  </si>
  <si>
    <t>Jefferson Costa Fontes Camargo; Márcio Antonio Ferreira; Robson Leandro Carvalho Canato</t>
  </si>
  <si>
    <t>https://revista.francomontoro.com.br/intercienciaesociedade/article/download/164/120 http://revista.francomontoro.com.br/intercienciaesociedade/article/view/164</t>
  </si>
  <si>
    <t>http://revista.francomontoro.com.br/intercienciaesociedade/article/view/164</t>
  </si>
  <si>
    <t>125-130-407-835-180</t>
  </si>
  <si>
    <t>Martin Op ’t Land; Marien R. Krouwel; Steven Gort</t>
  </si>
  <si>
    <t>Critical path method; Proof of concept; Agile software development; Process management; Enterprise engineering; Software; Time to market; Computer science; Database transaction; Business process</t>
  </si>
  <si>
    <t>https://rd.springer.com/chapter/10.1007/978-3-030-74196-9_13 https://dblp.uni-trier.de/db/conf/eewc/eewc2020.html#LandKG20 https://link.springer.com/chapter/10.1007/978-3-030-74196-9_13</t>
  </si>
  <si>
    <t>http://dx.doi.org/10.1007/978-3-030-74196-9_13</t>
  </si>
  <si>
    <t>10.1007/978-3-030-74196-9_13</t>
  </si>
  <si>
    <t>034-247-184-697-250; 038-659-078-029-706; 056-668-629-443-768; 064-804-096-467-372; 076-618-558-059-717; 123-020-625-910-572; 128-632-984-531-725; 134-155-306-708-032; 156-490-141-016-412; 193-784-632-970-732</t>
  </si>
  <si>
    <t>125-164-735-888-551</t>
  </si>
  <si>
    <t>Cloud Process Execution Engine: Architecture and Interfaces</t>
  </si>
  <si>
    <t>Juergen Mangler; Stefanie Rinderle-Ma</t>
  </si>
  <si>
    <t>Computer science; Orchestration; Software engineering; Cloud computing; Business Process Model and Notation; Testbed; Application lifecycle management; Distributed computing; Blueprint; Business process; Operating system; Software; Business process modeling; Work in process; World Wide Web; Engineering; Mechanical engineering; Art; Musical; Operations management; Visual arts</t>
  </si>
  <si>
    <t>https://arxiv.org/abs/2208.12214</t>
  </si>
  <si>
    <t>http://dx.doi.org/10.48550/arxiv.2208.12214</t>
  </si>
  <si>
    <t>10.48550/arxiv.2208.12214</t>
  </si>
  <si>
    <t>125-254-046-345-147</t>
  </si>
  <si>
    <t>Towards Multi-Perspective Consulting in times of Disruption</t>
  </si>
  <si>
    <t>Stephen Ryan; Barbara Steffen</t>
  </si>
  <si>
    <t>Process (computing); Perspective (graphical); Identification (biology); Context (archaeology); Risk analysis (engineering); Computer science; Process management; Sustainability; Risk management; Excuse; Order (exchange); Knowledge management; Business; Paleontology; Ecology; Botany; Finance; Artificial intelligence; Political science; Law; Biology; Operating system</t>
  </si>
  <si>
    <t>http://dx.doi.org/10.1109/compsac54236.2022.00177</t>
  </si>
  <si>
    <t>10.1109/compsac54236.2022.00177</t>
  </si>
  <si>
    <t>008-892-198-599-861; 025-470-883-506-332; 048-628-630-534-10X; 052-556-979-429-040; 059-237-644-006-181; 077-180-145-709-85X; 083-490-822-287-924; 090-604-156-470-503; 095-090-121-915-716; 100-294-259-882-658; 170-078-638-205-705</t>
  </si>
  <si>
    <t>125-461-189-883-26X</t>
  </si>
  <si>
    <t>Low-code platforms and languages: the future of software development</t>
  </si>
  <si>
    <t>Gabriel Juhas; Ludovit Molnar; Ana Juhasova; Miriam Ondrisova; Milan Mladoniczky; Tomas Kovacik</t>
  </si>
  <si>
    <t>Computer science; Software engineering; Software development; Code (set theory); Process (computing); Software development process; Workflow; Code generation; Software; Programming language; Key (lock); Computer security; Database; Set (abstract data type)</t>
  </si>
  <si>
    <t>http://dx.doi.org/10.1109/iceta57911.2022.9974697</t>
  </si>
  <si>
    <t>10.1109/iceta57911.2022.9974697</t>
  </si>
  <si>
    <t>125-887-641-823-377</t>
  </si>
  <si>
    <t>Modular Toolbox for Low-Code Development of Individual Augmented Reality Applications in Unity</t>
  </si>
  <si>
    <t>Open Science in Engineering</t>
  </si>
  <si>
    <t>Daniel Eckertz; Harald Anacker; Roman Dumitrescu</t>
  </si>
  <si>
    <t>Toolbox; Computer science; Exploit; Modular design; Augmented reality; USable; Context (archaeology); Software engineering; Visualization; Human–computer interaction; Reuse; Set (abstract data type); Multimedia; Engineering; Artificial intelligence; Programming language; Paleontology; Computer security; Biology; Waste management</t>
  </si>
  <si>
    <t>http://dx.doi.org/10.1007/978-3-031-42467-0_40</t>
  </si>
  <si>
    <t>10.1007/978-3-031-42467-0_40</t>
  </si>
  <si>
    <t>000-065-625-252-337; 000-888-291-524-060; 030-176-205-646-321; 052-347-037-526-233; 110-716-104-291-060; 114-490-282-488-815; 131-131-216-228-515; 143-940-545-639-118; 151-657-702-790-409</t>
  </si>
  <si>
    <t>Mehmet N. Aydin; Ziya Nazım Perdahçi; I. Safak; J. van Hillegersberg</t>
  </si>
  <si>
    <t>126-584-829-996-569</t>
  </si>
  <si>
    <t>Geschäftsprozesse in Low-Code Plattformen mit einem SAP-ECC Backend</t>
  </si>
  <si>
    <t>Anwendungen und Konzepte der Wirtschaftsinformatik</t>
  </si>
  <si>
    <t>Cantonal and University Library Fribourg</t>
  </si>
  <si>
    <t>Norbert Ketterer</t>
  </si>
  <si>
    <t>Humanities; Political science; Art</t>
  </si>
  <si>
    <t>https://akwi.hswlu.ch/article/download/3249/2976 https://doi.org/10.26034/lu.akwi.2019.3249</t>
  </si>
  <si>
    <t>http://dx.doi.org/10.26034/lu.akwi.2019.3249</t>
  </si>
  <si>
    <t>10.26034/lu.akwi.2019.3249</t>
  </si>
  <si>
    <t>126-946-398-044-798</t>
  </si>
  <si>
    <t>Introduction of an Assistance System to Support Domain Experts in Programming Low-Code to Leverage Industry 5.0</t>
  </si>
  <si>
    <t>Eva-Maria Neumann; Birgit Vogel-Heuser; Fabian Haben; Marius Kruger; Timotheus Wieringa</t>
  </si>
  <si>
    <t>Computer science; Software engineering; Automation; Domain (mathematical analysis); Leverage (statistics); Visual programming language; Software; Programming by demonstration; Artificial intelligence; Engineering; Programming language; Robot; Mechanical engineering; Mathematical analysis; Mathematics</t>
  </si>
  <si>
    <t>Bavarian Ministry of Economic Affairs, Energy and Technology</t>
  </si>
  <si>
    <t>https://arxiv.org/pdf/2212.04830 https://arxiv.org/abs/2212.04830</t>
  </si>
  <si>
    <t>http://dx.doi.org/10.1109/lra.2022.3193728</t>
  </si>
  <si>
    <t>10.1109/lra.2022.3193728</t>
  </si>
  <si>
    <t>001-960-092-867-298; 007-444-188-212-779; 013-866-363-182-165; 015-224-324-432-238; 016-778-802-164-196; 017-415-713-662-955; 019-952-965-353-506; 025-238-814-625-42X; 027-597-301-287-311; 033-111-204-396-57X; 033-954-018-845-648; 035-513-476-976-951; 045-812-607-407-859; 064-138-810-036-202; 064-551-712-379-518; 071-183-776-312-942; 075-581-415-021-495; 091-332-939-135-445; 097-615-761-162-283; 100-912-757-098-191; 106-964-156-788-720; 107-083-616-561-946; 109-095-627-958-827; 112-306-495-563-991; 113-962-399-729-623; 115-045-852-472-18X; 118-840-802-117-296; 137-799-254-641-085; 139-580-627-412-741; 144-139-176-463-454; 148-819-559-057-095; 167-407-789-538-677</t>
  </si>
  <si>
    <t>127-157-814-528-623</t>
  </si>
  <si>
    <t>Artificial Intelligence for Advancing Sustainable Development Goals (SDGs): An Inclusive Democratized Low-Code Approach</t>
  </si>
  <si>
    <t>The Ethics of Artificial Intelligence for the Sustainable Development Goals</t>
  </si>
  <si>
    <t>09218599; 25428349</t>
  </si>
  <si>
    <t>Meng-Leong How; Sin-Mei Cheah; Yong Jiet Chan; Aik Cheow Khor; Eunice Mei Ping Say</t>
  </si>
  <si>
    <t>Sustainable development; Poverty; Creativity; Political science; Human rights; Citizenship; Global citizenship; Inclusion (mineral); Civil society; Economic growth; Engineering ethics; Public relations; Sociology; Engineering; Social science; Economics; Politics; Law</t>
  </si>
  <si>
    <t>http://dx.doi.org/10.1007/978-3-031-21147-8_9</t>
  </si>
  <si>
    <t>10.1007/978-3-031-21147-8_9</t>
  </si>
  <si>
    <t>003-405-215-379-877; 005-736-552-003-159; 010-102-410-586-279; 016-420-523-813-302; 019-459-647-340-997; 020-271-135-517-50X; 020-675-114-236-486; 021-993-183-185-221; 023-594-337-312-559; 030-063-580-895-230; 031-011-805-052-907; 032-999-172-139-947; 035-904-740-432-768; 036-338-294-982-761; 042-084-151-044-663; 042-885-001-409-882; 049-650-070-228-258; 051-923-070-495-332; 053-459-212-692-785; 055-570-732-614-156; 056-765-915-528-150; 062-605-162-682-27X; 075-297-539-446-366; 076-432-304-216-334; 081-691-581-608-616; 084-121-293-641-918; 092-689-359-125-61X; 103-258-492-943-657; 105-875-927-313-491; 110-565-016-728-837; 115-355-371-518-910; 123-223-851-687-09X; 129-598-797-555-334; 157-364-485-890-778; 162-658-946-609-534</t>
  </si>
  <si>
    <t>128-332-320-638-381</t>
  </si>
  <si>
    <t>Solar Carrier Skipping Station Card Control Based on Low-Code Platforms</t>
  </si>
  <si>
    <t>Gang Liu; Zexue Cui</t>
  </si>
  <si>
    <t>http://dx.doi.org/10.1145/3653081.3653133</t>
  </si>
  <si>
    <t>10.1145/3653081.3653133</t>
  </si>
  <si>
    <t>128-389-364-315-258</t>
  </si>
  <si>
    <t>CEPEDALoCo: An event-driven architecture for integrating complex event processing and blockchain through low-code</t>
  </si>
  <si>
    <t>Internet of Things</t>
  </si>
  <si>
    <t>25426605; 25431536</t>
  </si>
  <si>
    <t>Computer science; Complex event processing; EDAS; Event (particle physics); Context (archaeology); Blockchain; Architecture; Code (set theory); Data science; Computer security; Artificial intelligence; Operating system; Process (computing); Estimation of distribution algorithm; Physics; Set (abstract data type); Quantum mechanics; Programming language; Art; Paleontology; Visual arts; Biology</t>
  </si>
  <si>
    <t>http://dx.doi.org/10.1016/j.iot.2023.100802</t>
  </si>
  <si>
    <t>10.1016/j.iot.2023.100802</t>
  </si>
  <si>
    <t>001-594-672-160-638; 003-580-081-828-400; 003-983-830-936-473; 007-781-636-135-357; 015-635-282-438-848; 016-278-158-307-473; 020-391-609-458-676; 028-068-855-279-957; 028-274-279-845-726; 034-798-819-208-096; 036-427-474-158-256; 037-438-574-489-458; 038-094-769-744-500; 042-007-790-969-735; 043-530-049-108-003; 046-465-408-086-629; 051-974-057-335-393; 072-759-433-132-777; 073-663-537-512-168; 074-352-456-625-601; 077-121-286-043-246; 078-791-404-654-03X; 106-443-463-834-498; 114-116-684-871-032; 115-563-022-593-900; 174-688-362-540-900</t>
  </si>
  <si>
    <t>128-457-312-248-198</t>
  </si>
  <si>
    <t>An approach to standardize, automate omni-channel and AI transactional digital service creation</t>
  </si>
  <si>
    <t>Antoine Aamarcha; Martin Caussanel; Hadrien Lanneau; Kevin Mege; Florian Peyron</t>
  </si>
  <si>
    <t>Omnichannel; Computer science; Service (business); Context (archaeology); Software; Software engineering; Transactional leadership; Toolchain; Work (physics); World Wide Web; Programming language; Engineering; Mechanical engineering; Psychology; Paleontology; Social psychology; Economy; Economics; Biology</t>
  </si>
  <si>
    <t>https://arxiv.org/abs/2211.03543</t>
  </si>
  <si>
    <t>http://dx.doi.org/10.48550/arxiv.2211.03543</t>
  </si>
  <si>
    <t>10.48550/arxiv.2211.03543</t>
  </si>
  <si>
    <t>128-787-740-434-706</t>
  </si>
  <si>
    <t>An integrated virtual pathology education platform developed using Microsoft Power Apps and Microsoft Teams</t>
  </si>
  <si>
    <t>Journal of Pathology Informatics</t>
  </si>
  <si>
    <t>Computer science; Microsoft Office; Multimedia; Software; World Wide Web; Operating system</t>
  </si>
  <si>
    <t>http://dx.doi.org/10.1016/j.jpi.2022.100117</t>
  </si>
  <si>
    <t>10.1016/j.jpi.2022.100117</t>
  </si>
  <si>
    <t>128-835-309-232-051</t>
  </si>
  <si>
    <t>Low-code ChatOps for Microservices Systems Using Service Composition</t>
  </si>
  <si>
    <t>Sheng-Kai Wang; Shang-Pin Ma; Chen-Hao Chao; Guan-Hong Lai</t>
  </si>
  <si>
    <t>Microservices; DevOps; Computer science; Software engineering; Toolchain; Service (business); Service-oriented architecture; Software deployment; Web service; World Wide Web; Programming language; Operating system; Cloud computing; Software; Economy; Economics</t>
  </si>
  <si>
    <t>National Science and Technology Council</t>
  </si>
  <si>
    <t>http://dx.doi.org/10.1109/icebe59045.2023.00026</t>
  </si>
  <si>
    <t>10.1109/icebe59045.2023.00026</t>
  </si>
  <si>
    <t>002-622-603-370-377; 014-697-080-806-507; 017-460-797-832-108; 037-831-605-946-537; 042-521-959-220-781; 043-084-923-672-595; 058-529-085-087-998; 064-934-819-847-80X; 065-542-062-269-772; 074-007-739-657-905; 083-352-821-418-640; 083-610-171-179-834; 130-583-213-876-833; 163-898-738-839-326; 180-022-293-086-105</t>
  </si>
  <si>
    <t>129-013-887-682-760</t>
  </si>
  <si>
    <t>Model and Data Differences in an Enterprise Low-Code Platform</t>
  </si>
  <si>
    <t>Arvid Butting; Timo Greifenberg; Katrin Hölldobler; Timo Kehrer</t>
  </si>
  <si>
    <t>Computer science; Software engineering; Context (archaeology); Programming language; Code (set theory); Abstraction; Data modeling; Code generation; Operating system; Biology; Paleontology; Philosophy; Set (abstract data type); Epistemology; Key (lock)</t>
  </si>
  <si>
    <t>http://dx.doi.org/10.1109/models-c59198.2023.00137</t>
  </si>
  <si>
    <t>10.1109/models-c59198.2023.00137</t>
  </si>
  <si>
    <t>000-845-547-940-384; 005-943-407-280-469; 008-069-340-523-788; 019-189-385-640-633; 020-981-613-304-223; 026-286-651-678-772; 028-155-050-918-796; 032-831-522-836-007; 033-894-118-049-487; 035-195-295-320-434; 035-962-211-924-383; 043-847-352-946-654; 049-170-891-592-265; 050-305-641-027-918; 053-516-086-531-435; 062-208-886-656-190; 069-107-782-970-793; 070-591-300-734-521; 072-692-698-648-679; 084-010-238-703-184; 085-578-446-177-412; 091-099-895-004-321; 098-672-457-746-142; 105-186-789-696-362; 106-390-889-136-025; 109-487-376-230-163; 115-797-002-546-260; 130-583-213-876-833; 148-530-787-670-070; 161-495-047-325-749; 183-010-826-928-522</t>
  </si>
  <si>
    <t>129-044-761-669-589</t>
  </si>
  <si>
    <t>Enhancing Business Efficiency through Low-Code/No-Code Technology Adoption: Insights from an Extended UTAUT Model</t>
  </si>
  <si>
    <t>Journal of Human, Earth, and Future</t>
  </si>
  <si>
    <t>Ital Publication</t>
  </si>
  <si>
    <t>Siti Fatimah Abdul Razak; Yow Phey Ernn; Farah Izzati Yussoff; Umar Ali Bukar; Sumendra Yogarayan</t>
  </si>
  <si>
    <t>Code (set theory); Computer science; Business; Programming language; Set (abstract data type)</t>
  </si>
  <si>
    <t>https://hefjournal.org/index.php/HEF/article/download/266/pdf https://doi.org/10.28991/hef-2024-05-01-07</t>
  </si>
  <si>
    <t>http://dx.doi.org/10.28991/hef-2024-05-01-07</t>
  </si>
  <si>
    <t>10.28991/hef-2024-05-01-07</t>
  </si>
  <si>
    <t>129-264-408-581-417</t>
  </si>
  <si>
    <t>Supporting Method Creation, Adaptation and Execution with a Low-code Approach</t>
  </si>
  <si>
    <t>Raquel Araújo de Oliveira; Mario Cortes-Cornax; Agnès Front</t>
  </si>
  <si>
    <t>Adaptation (eye); Computer science; Method engineering; Construct (python library); Software engineering; Code (set theory); Context (archaeology); Programming language; Paleontology; Physics; Set (abstract data type); Optics; Biology</t>
  </si>
  <si>
    <t>https://hal.science/hal-04466869/document https://hal.science/hal-04466869</t>
  </si>
  <si>
    <t>http://dx.doi.org/10.1007/978-3-031-34241-7_13</t>
  </si>
  <si>
    <t>10.1007/978-3-031-34241-7_13</t>
  </si>
  <si>
    <t>007-936-065-271-964; 014-049-209-075-923; 025-772-949-334-726; 047-676-682-945-592; 071-599-825-627-828; 077-214-607-450-444; 103-957-415-878-663; 107-115-558-813-984; 113-211-073-762-864; 124-873-658-336-432; 165-734-745-255-427; 191-976-001-738-586</t>
  </si>
  <si>
    <t>130-060-300-555-963</t>
  </si>
  <si>
    <t>Easing Construction of Smart Agriculture Applications Using Low Code Development Tools</t>
  </si>
  <si>
    <t>Isaac Nyabisa Oteyo; Angel Luis Scull Pupo; Jesse Zaman; Stephen Kimani; Wolfgang De Meuter; Elisa Gonzalez Boix</t>
  </si>
  <si>
    <t>Construct (python library); Computer science; Agriculture; Software development; Software; Domain (mathematical analysis); Software engineering; Engineering; Operating system; Geography; Mathematical analysis; Mathematics; Programming language; Archaeology</t>
  </si>
  <si>
    <t>http://dx.doi.org/10.1007/978-3-031-34776-4_2</t>
  </si>
  <si>
    <t>10.1007/978-3-031-34776-4_2</t>
  </si>
  <si>
    <t>001-507-909-502-520; 003-942-711-003-872; 004-419-482-811-015; 006-312-701-058-514; 007-056-713-952-261; 015-495-950-576-428; 017-561-131-035-041; 021-139-339-100-632; 024-898-389-258-426; 026-287-168-733-596; 029-603-984-538-482; 041-230-500-468-074; 044-492-226-557-267; 052-403-609-880-128; 056-922-411-348-769; 079-664-693-504-760; 082-120-982-692-297; 094-012-275-941-335; 097-307-094-245-485; 109-094-515-296-043; 145-773-351-334-399; 148-974-363-471-526; 153-661-783-341-983; 160-394-562-914-928; 165-849-358-194-185</t>
  </si>
  <si>
    <t>130-583-213-876-833</t>
  </si>
  <si>
    <t>SEAA - Supporting the understanding and comparison of low-code development platforms</t>
  </si>
  <si>
    <t>Apurvanand Sahay; Arsene Indamutsa; Davide Di Ruscio; Alfonso Pierantonio</t>
  </si>
  <si>
    <t>Software engineering; User requirements document; Software system; Set (psychology); Code development; Computer science; Model-driven architecture; Software development</t>
  </si>
  <si>
    <t>https://zenodo.org/record/4314612 https://dblp.uni-trier.de/db/conf/euromicro/euromicro2020.html#SahayIRP20</t>
  </si>
  <si>
    <t>http://dx.doi.org/10.1109/seaa51224.2020.00036</t>
  </si>
  <si>
    <t>10.1109/seaa51224.2020.00036</t>
  </si>
  <si>
    <t>038-265-508-749-593; 050-217-482-786-350; 079-807-319-503-763; 084-460-497-544-550; 089-749-215-439-883</t>
  </si>
  <si>
    <t>130-941-096-036-567</t>
  </si>
  <si>
    <t>MODELS Companion - Intelligent run-time partitioning of low-code system models</t>
  </si>
  <si>
    <t>Distributed computing; Code generation; Static program analysis; Software system; Memory management; Context (language use); Computer science; Process (engineering); Duration (project management); Memory footprint</t>
  </si>
  <si>
    <t>https://dblp.uni-trier.de/db/conf/models/models2020c.html#JahanbinKG20 https://dl.acm.org/doi/10.1145/3417990.3420198</t>
  </si>
  <si>
    <t>http://dx.doi.org/10.1145/3417990.3420198</t>
  </si>
  <si>
    <t>10.1145/3417990.3420198</t>
  </si>
  <si>
    <t>021-509-409-863-957; 025-672-828-312-696; 026-439-059-041-11X; 047-585-364-682-842; 053-040-013-403-773; 056-399-855-501-994; 058-240-976-261-059; 141-001-589-211-342; 149-726-958-348-141</t>
  </si>
  <si>
    <t>130-995-239-396-88X</t>
  </si>
  <si>
    <t>Research on Software Development Based on Low-Code Technology</t>
  </si>
  <si>
    <t>Cui Chuanjian; Gao Shuze; Wei Hua</t>
  </si>
  <si>
    <t>Computer science; Software engineering; Software development; Code (set theory); Software; Software development process; Systems engineering; Embedded system; Operating system; Engineering; Programming language; Set (abstract data type)</t>
  </si>
  <si>
    <t>http://dx.doi.org/10.1109/aiars59518.2023.00049</t>
  </si>
  <si>
    <t>10.1109/aiars59518.2023.00049</t>
  </si>
  <si>
    <t>002-252-630-494-96X; 002-945-081-940-278; 013-118-584-507-193; 017-656-589-710-450; 021-759-499-282-030; 023-618-290-662-853; 033-004-677-603-248; 037-797-140-936-630; 038-069-663-421-645; 039-116-473-938-454; 041-620-596-346-680; 041-625-905-991-687; 065-954-583-196-039; 083-743-050-135-498; 152-786-846-758-384</t>
  </si>
  <si>
    <t>131-045-719-681-863</t>
  </si>
  <si>
    <t>Digitizing Drilling Process Using Low-Code Cloud Powered Solution</t>
  </si>
  <si>
    <t>Sultan Alshardi; Ericson Asemebo; Shabeer Acheerakath; Ahmed Ismail; Eslam Elabsy; Anoud Alshkeili</t>
  </si>
  <si>
    <t>Workflow; Computer science; Cloud computing; Context (archaeology); Software engineering; Systems engineering; Workflow management system; Process management; Database; Engineering; Operating system; Paleontology; Biology</t>
  </si>
  <si>
    <t>http://dx.doi.org/10.2118/211128-ms</t>
  </si>
  <si>
    <t>10.2118/211128-ms</t>
  </si>
  <si>
    <t>131-141-598-971-118</t>
  </si>
  <si>
    <t>Ana Nunes Alonso; João Abreu; David Nunes; André Vieira; Luiz Santos; Tércio Soares; José Pereira</t>
  </si>
  <si>
    <t>NoSQL; Polyglot; Computer science; Variety (cybernetics); Scripting language; Database; Data access layer; Data access; Code (set theory); SQL; Scalability; Operating system; Programming language; Data modeling; Artificial intelligence; Set (abstract data type)</t>
  </si>
  <si>
    <t>http://dx.doi.org/10.48550/arxiv.2004.13495</t>
  </si>
  <si>
    <t>10.48550/arxiv.2004.13495</t>
  </si>
  <si>
    <t>131-182-070-123-146</t>
  </si>
  <si>
    <t>Low Code Coding Approach for ofdm Systems Coded with the Progressive Transmission</t>
  </si>
  <si>
    <t>S. Francis Xavier*; S. Hari Babu; A. Rajesh; Jammer Basha Sk</t>
  </si>
  <si>
    <t>Orthogonal frequency-division multiplexing; Computer science; Coding (social sciences); Multiplexing; Electronic engineering; MIMO-OFDM; Channel (broadcasting); Telecommunications; Engineering; Mathematics; Statistics</t>
  </si>
  <si>
    <t>https://zenodo.org/record/5844435/files/L79621091220.pdf https://zenodo.org/record/5844435</t>
  </si>
  <si>
    <t>http://dx.doi.org/10.35940/ijitee.l7962.1091220</t>
  </si>
  <si>
    <t>10.35940/ijitee.l7962.1091220</t>
  </si>
  <si>
    <t>131-196-362-364-184</t>
  </si>
  <si>
    <t>Information model development using low-code programming tools</t>
  </si>
  <si>
    <t>Olga Baranova; Anna Skripkina</t>
  </si>
  <si>
    <t>Computer science; Programming language; Code (set theory); Software engineering; Model driven development; Code generation; Unified Modeling Language; Operating system; Software; Set (abstract data type); Key (lock)</t>
  </si>
  <si>
    <t>http://dx.doi.org/10.1063/5.0144295</t>
  </si>
  <si>
    <t>10.1063/5.0144295</t>
  </si>
  <si>
    <t>017-914-569-554-429; 024-842-653-334-609; 029-847-461-049-090; 033-889-055-549-508; 040-567-374-285-951; 043-563-821-445-20X; 044-293-496-694-518; 049-889-219-276-229; 057-805-966-889-351; 059-361-351-259-888; 062-930-767-708-662; 131-256-315-045-895</t>
  </si>
  <si>
    <t>131-297-366-011-67X</t>
  </si>
  <si>
    <t>Pirelli se apunta al Low-Code de la mano de Appian</t>
  </si>
  <si>
    <t>Miguel A. González Serrano</t>
  </si>
  <si>
    <t>https://dialnet.unirioja.es/servlet/articulo?codigo=7928302</t>
  </si>
  <si>
    <t>131-621-542-452-16X</t>
  </si>
  <si>
    <t>Algorithms in Low-Code-No-Code for Research Applications: A Practical Review</t>
  </si>
  <si>
    <t>Fahim Sufi</t>
  </si>
  <si>
    <t>Computer science; Digitization; Data science; Automation; Software; Source code; Process (computing); Coding (social sciences); Code review; Code (set theory); Static program analysis; Software engineering; Data mining; Software development; Programming language; Mechanical engineering; Statistics; Mathematics; Set (abstract data type); Engineering; Computer vision</t>
  </si>
  <si>
    <t>https://www.mdpi.com/1999-4893/16/2/108/pdf?version=1676293944 https://doi.org/10.3390/a16020108</t>
  </si>
  <si>
    <t>http://dx.doi.org/10.3390/a16020108</t>
  </si>
  <si>
    <t>10.3390/a16020108</t>
  </si>
  <si>
    <t>001-163-490-132-965; 003-244-190-484-202; 003-450-673-922-083; 007-842-652-248-26X; 009-163-957-379-357; 009-265-194-562-088; 014-573-864-943-660; 014-860-782-021-912; 015-679-852-204-213; 016-314-872-026-316; 017-948-114-264-770; 019-221-138-078-652; 020-223-180-192-250; 022-622-178-601-650; 022-941-148-510-588; 023-986-532-528-905; 024-033-027-249-44X; 027-319-567-514-390; 027-387-489-408-65X; 028-591-531-976-664; 032-831-522-836-007; 033-228-796-721-258; 033-299-295-637-160; 035-782-144-846-216; 037-035-520-354-746; 038-265-508-749-593; 039-283-213-716-239; 042-090-370-922-121; 042-487-339-277-967; 043-967-903-564-836; 044-501-127-467-380; 047-208-676-941-627; 069-488-104-661-459; 079-445-013-480-372; 086-614-398-810-579; 098-112-528-348-630; 119-042-363-337-384; 138-802-772-191-775; 144-139-176-463-454; 144-401-871-677-72X; 195-760-604-332-123</t>
  </si>
  <si>
    <t>131-623-387-350-102</t>
  </si>
  <si>
    <t>APLIKASI POINT OF SALE PADA RUMAH MAKAN AYAM BAKAR 7 SAUDARA</t>
  </si>
  <si>
    <t>Jurnal Ilmu Komputer dan Sistem Informasi</t>
  </si>
  <si>
    <t>23032529; 23028769</t>
  </si>
  <si>
    <t>Universitas Tarumanagara</t>
  </si>
  <si>
    <t>Franky Wijaya; Ery Dewayani; Manatap Dolok Lauro</t>
  </si>
  <si>
    <t>Point of sale; Point (geometry); Computer science; Product (mathematics); Payment; Database transaction; Receipt; Database; Process (computing); Code (set theory); Business; World Wide Web; Operating system; Programming language; Geometry; Mathematics; Set (abstract data type)</t>
  </si>
  <si>
    <t>https://journal.untar.ac.id/index.php/jiksi/article/download/24063/14541 https://doi.org/10.24912/jiksi.v11i1.24063</t>
  </si>
  <si>
    <t>http://dx.doi.org/10.24912/jiksi.v11i1.24063</t>
  </si>
  <si>
    <t>10.24912/jiksi.v11i1.24063</t>
  </si>
  <si>
    <t>131-623-658-482-191</t>
  </si>
  <si>
    <t>AR Patterns: Event-Driven Design Patterns in Creating Augmented Reality Experiences</t>
  </si>
  <si>
    <t>Virtual Reality and Mixed Reality</t>
  </si>
  <si>
    <t>Philipp Ackermann</t>
  </si>
  <si>
    <t>Computer science; Augmented reality; Software design pattern; Documentation; Human–computer interaction; Schema (genetic algorithms); Event (particle physics); Presentation (obstetrics); Abstraction; Software; Software engineering; Programming language; Information retrieval; Medicine; Philosophy; Physics; Radiology; Quantum mechanics; Epistemology</t>
  </si>
  <si>
    <t>http://dx.doi.org/10.1007/978-3-031-48495-7_6</t>
  </si>
  <si>
    <t>10.1007/978-3-031-48495-7_6</t>
  </si>
  <si>
    <t>015-296-326-732-165; 030-127-277-139-598; 038-870-215-750-06X; 048-026-661-114-265; 051-443-221-481-235; 052-638-507-721-704; 063-489-594-665-212; 147-395-767-301-408</t>
  </si>
  <si>
    <t>132-802-994-951-946</t>
  </si>
  <si>
    <t>LOW CODE PROGRAMMING WITH ORACLE APEX OFFERS NEW OPPORTUNITIES IN HIGHER EDUCATION</t>
  </si>
  <si>
    <t>Association of Economists and Managers of the Balkans, Belgrade, Serbia</t>
  </si>
  <si>
    <t>Alenka Baggia; Robert Leskovar; Blaž Rodič</t>
  </si>
  <si>
    <t>Higher education; Code (cryptography); Programming language; Computer science; Oracle; Apex (geometry)</t>
  </si>
  <si>
    <t>https://www.itema-conference.com/wp-content/uploads/2020/08/ITEMA.S.P.2019.91.pdf</t>
  </si>
  <si>
    <t>http://dx.doi.org/10.31410/itema.s.p.2019.91</t>
  </si>
  <si>
    <t>10.31410/itema.s.p.2019.91</t>
  </si>
  <si>
    <t>000-917-767-445-406; 034-780-102-330-953; 079-704-255-689-99X</t>
  </si>
  <si>
    <t>132-880-122-604-043</t>
  </si>
  <si>
    <t>Gnosis Freight: Harnessing Data and Low-Code to Shipping Container Visibility and Logistics</t>
  </si>
  <si>
    <t>Communications of the Association for Information Systems</t>
  </si>
  <si>
    <t>Association for Information Systems</t>
  </si>
  <si>
    <t>Olga Biedova; Blake Ives; Iris Junglas</t>
  </si>
  <si>
    <t>Container (type theory); Supply chain; Visibility; Context (archaeology); Port (circuit theory); Business; Code (set theory); Computer science; Transport engineering; Operations research; Marketing; Engineering; Mechanical engineering; Paleontology; Physics; Electrical engineering; Set (abstract data type); Optics; Biology; Programming language</t>
  </si>
  <si>
    <t>http://dx.doi.org/10.17705/1cais.05222</t>
  </si>
  <si>
    <t>10.17705/1cais.05222</t>
  </si>
  <si>
    <t>132-924-278-992-953</t>
  </si>
  <si>
    <t>ML4ProFlow: A Framework for Low-Code Data Processing from Edge to Cloud in Industrial Production</t>
  </si>
  <si>
    <t>Christian Klarhorst; Dennis Quirin; Marc Hesse; Ulrich Ruckert</t>
  </si>
  <si>
    <t>Benchmarking; Computer science; Cloud computing; Usability; Reusability; Software engineering; Automation; Focus (optics); Database; Pipeline transport; Programming language; Operating system; Engineering; Software; Mechanical engineering; Physics; Optics; Marketing; Environmental engineering; Business</t>
  </si>
  <si>
    <t>http://dx.doi.org/10.1109/etfa52439.2022.9921488</t>
  </si>
  <si>
    <t>10.1109/etfa52439.2022.9921488</t>
  </si>
  <si>
    <t>132-981-416-988-225</t>
  </si>
  <si>
    <t>Drivers and Inhibitors of Low Code Development Platform Adoption</t>
  </si>
  <si>
    <t>Sebastian Kass; Susanne Strahringer; Markus Westner</t>
  </si>
  <si>
    <t>Code (set theory); Computer science; Process (computing); Software development; Code review; Development (topology); Software engineering; Phenomenon; Software; Risk analysis (engineering); Business; Knowledge management; Software quality; Programming language; Mathematical analysis; Physics; Mathematics; Set (abstract data type); Quantum mechanics</t>
  </si>
  <si>
    <t>https://figshare.com/articles/conference_contribution/Drivers_and_Inhibitors_of_Low_Code_Development_Platform_Adoption/19733254/1/files/35058721.pdf https://figshare.com/articles/conference_contribution/Drivers_and_Inhibitors_of_Low_Code_Development_Platform_Adoption/19733254</t>
  </si>
  <si>
    <t>http://dx.doi.org/10.1109/cbi54897.2022.00028</t>
  </si>
  <si>
    <t>10.1109/cbi54897.2022.00028</t>
  </si>
  <si>
    <t>000-639-204-770-160; 002-268-701-558-446; 002-622-603-370-377; 003-244-190-484-202; 004-312-410-664-44X; 004-935-395-727-350; 007-517-546-105-67X; 009-545-711-360-115; 009-648-291-110-188; 009-962-787-851-700; 015-495-950-576-428; 015-835-505-011-523; 016-400-298-337-857; 019-187-132-796-753; 020-012-012-850-832; 020-981-613-304-223; 022-515-835-027-895; 023-445-361-113-745; 024-898-389-258-426; 025-227-943-112-66X; 031-821-763-880-468; 032-831-522-836-007; 033-299-295-637-160; 034-397-229-679-712; 035-653-294-977-632; 036-252-786-531-169; 036-938-785-060-445; 038-221-954-734-784; 038-265-508-749-593; 051-815-621-687-94X; 053-747-511-762-778; 055-427-187-815-144; 057-378-455-171-248; 062-159-840-985-249; 065-590-300-235-997; 065-777-676-208-292; 068-582-185-105-036; 071-306-465-957-337; 090-040-580-835-005; 091-206-465-103-304; 095-924-420-353-838; 102-354-733-607-624; 102-689-498-613-374; 109-191-090-239-08X; 113-729-185-405-980; 118-303-234-780-976; 118-680-009-045-418; 122-405-257-632-425; 130-583-213-876-833; 130-941-096-036-567; 131-704-408-323-969; 137-386-720-282-724; 144-139-176-463-454; 147-793-987-676-619; 151-101-636-624-133; 152-433-305-256-898; 153-854-084-602-698; 158-411-800-744-099; 170-340-098-408-202; 181-153-070-101-474; 188-984-494-209-771</t>
  </si>
  <si>
    <t>133-212-232-460-709</t>
  </si>
  <si>
    <t>Diatom-Inspired Structural Adaptation According to Mode Shapes: A Study on 3D Structures and Software Tools.</t>
  </si>
  <si>
    <t>Simone Andresen; Ahmad Burhani Ahmad Basri</t>
  </si>
  <si>
    <t>Software; Adaptation (eye); Mode (computer interface); Computer science; Diatom; Optics; Physics; Human–computer interaction; Geology; Programming language; Oceanography</t>
  </si>
  <si>
    <t>C#; Synera software; biomimetics; coding; diatom-inspired; eigenfrequency maximization; finite element analysis; lightweight design</t>
  </si>
  <si>
    <t>Innovationsfunds, Alfred Wegener Institute; Deutsches Elektronen Synchrotron</t>
  </si>
  <si>
    <t>https://www.mdpi.com/2313-7673/9/4/241/pdf?version=1713428463 https://doi.org/10.3390/biomimetics9040241</t>
  </si>
  <si>
    <t>http://dx.doi.org/10.3390/biomimetics9040241</t>
  </si>
  <si>
    <t>10.3390/biomimetics9040241</t>
  </si>
  <si>
    <t>PMC11047921</t>
  </si>
  <si>
    <t>006-230-800-991-503; 012-561-458-065-371; 016-258-521-549-605; 017-975-654-729-173; 020-245-942-043-639; 020-641-608-254-89X; 023-344-389-560-78X; 027-190-669-805-24X; 027-793-088-056-327; 028-075-213-440-732; 028-836-064-533-348; 032-970-386-804-827; 039-440-825-966-841; 043-769-143-656-895; 047-580-485-164-889; 050-347-597-779-56X; 050-807-346-602-529; 051-368-368-364-837; 058-786-597-456-58X; 061-126-763-017-457; 071-040-497-434-463; 073-712-236-457-941; 081-733-894-155-577; 092-030-045-599-980; 110-182-491-694-113; 118-179-056-087-814; 118-204-861-198-981; 123-403-470-842-381; 136-162-334-379-860; 142-727-373-696-909; 154-229-488-987-232; 162-105-158-886-24X; 165-456-179-918-371</t>
  </si>
  <si>
    <t>133-475-900-982-057</t>
  </si>
  <si>
    <t>An inquiry into low-code solutions in institutions for higher education : a case study of low-code implementation at the Admissions Office at the Norwegian School of Economics</t>
  </si>
  <si>
    <t>Erik Vikebø; Ludvig B. Sydvold</t>
  </si>
  <si>
    <t>Higher education; Accounting; Code (cryptography); Political science; Norwegian; Schools of economic thought</t>
  </si>
  <si>
    <t>https://openaccess.nhh.no/nhh-xmlui/bitstream/11250/2644682/1/masterthesis.PDF</t>
  </si>
  <si>
    <t>133-674-116-853-923</t>
  </si>
  <si>
    <t>Working with Integrations for Power Apps and Dynamics 365</t>
  </si>
  <si>
    <t>Dynamics (music); Third party; Code (set theory); Computer science; Power (physics); World Wide Web; Internet privacy; Programming language; Psychology; Physics; Set (abstract data type); Quantum mechanics; Pedagogy</t>
  </si>
  <si>
    <t>http://dx.doi.org/10.1007/978-1-4842-8600-5_10</t>
  </si>
  <si>
    <t>10.1007/978-1-4842-8600-5_10</t>
  </si>
  <si>
    <t>Computer science; Software engineering; Domain (mathematical analysis); Domain-specific language; Software development; Software development process; Process (computing); Grammar; Automation; Popularity; Software; Human–computer interaction; Programming language; Engineering; Mechanical engineering; Mathematical analysis; Linguistics; Philosophy; Mathematics; Psychology; Social psychology</t>
  </si>
  <si>
    <t>134-991-691-905-799</t>
  </si>
  <si>
    <t>Citizen-centric Design of Consumable Services for Smart Cities</t>
  </si>
  <si>
    <t>Digital Government: Research and Practice</t>
  </si>
  <si>
    <t>2691199x; 26390175</t>
  </si>
  <si>
    <t>Alexander Voelz; Christian Muck; Danial M. Amlashi; Dimitris Karagiannis</t>
  </si>
  <si>
    <t>Conceptualization; Smart city; Architecture; Process (computing); Citizen science; Business; Public relations; Political science; Computer science; Internet of Things; Computer security; Geography; Archaeology; Artificial intelligence; Operating system; Botany; Biology</t>
  </si>
  <si>
    <t>https://dl.acm.org/doi/pdf/10.1145/3597420 https://doi.org/10.1145/3597420</t>
  </si>
  <si>
    <t>http://dx.doi.org/10.1145/3597420</t>
  </si>
  <si>
    <t>10.1145/3597420</t>
  </si>
  <si>
    <t>002-428-011-400-270; 002-763-242-613-589; 006-479-225-941-908; 007-086-323-318-094; 008-803-686-376-504; 009-351-502-764-863; 010-182-732-587-998; 011-141-734-131-279; 014-517-477-852-308; 015-193-087-858-083; 018-300-422-653-30X; 024-870-026-423-416; 028-652-666-937-992; 032-194-454-789-958; 038-958-868-262-625; 040-674-408-068-642; 042-029-308-589-88X; 043-144-924-814-438; 043-777-367-031-464; 047-972-057-472-247; 048-593-752-274-935; 049-651-044-562-02X; 059-289-919-542-114; 063-497-319-615-528; 064-444-094-351-29X; 066-222-611-434-448; 066-408-451-663-289; 067-999-627-987-070; 068-201-598-480-086; 072-367-022-577-525; 076-141-458-885-530; 081-514-757-761-378; 082-707-421-641-193; 084-824-541-252-323; 089-694-957-264-239; 095-503-525-019-865; 098-941-243-510-970; 100-476-100-633-403; 101-682-450-514-811; 102-750-567-617-441; 104-889-475-186-487; 106-095-307-208-008; 109-586-960-717-978; 112-706-235-771-412; 116-249-148-899-447; 121-728-498-081-855; 124-612-834-392-981; 126-461-567-036-540; 130-583-213-876-833; 135-143-619-894-129; 137-594-356-174-562; 138-390-336-540-459; 141-409-340-772-194; 144-828-629-054-930; 146-317-775-947-09X; 150-636-491-384-531; 160-285-483-229-161; 160-669-540-366-369; 199-902-735-686-251</t>
  </si>
  <si>
    <t>135-397-758-339-352</t>
  </si>
  <si>
    <t>Interactive Behavior-driven Development: a Low-code Perspective</t>
  </si>
  <si>
    <t>Nitish Patkar; Andrei Chis; Nataliia Stulova; Oscar Nierstrasz</t>
  </si>
  <si>
    <t>Computer science; Workflow; Domain (mathematical analysis); Software engineering; Perspective (graphical); Overhead (engineering); Plan (archaeology); Code (set theory); Human–computer interaction; Programming language; Database; Artificial intelligence; Set (abstract data type); Mathematical analysis; Mathematics; Archaeology; History</t>
  </si>
  <si>
    <t>http://dx.doi.org/10.1109/models-c53483.2021.00024</t>
  </si>
  <si>
    <t>10.1109/models-c53483.2021.00024</t>
  </si>
  <si>
    <t>021-487-103-308-921; 032-524-406-127-422; 048-354-160-486-020; 068-270-839-761-014; 071-877-360-635-832; 090-144-985-494-479; 109-931-664-494-161; 130-583-213-876-833; 143-273-302-189-11X</t>
  </si>
  <si>
    <t>135-405-772-647-770</t>
  </si>
  <si>
    <t>Methods for Application Development by Non-Programmers: A Systematic Literature Review</t>
  </si>
  <si>
    <t>Imran Harith Azmy; Azri Azmi; Nazri Kama; Hazlifah Mohd Rusli; Suriayati Chuprat; Asyraf Wahi Anuar</t>
  </si>
  <si>
    <t>Computer science; Software engineering; Software development; Software development process; Package development process; Software peer review; Software; Popularity; Process management; Software construction; Data science; Engineering; Programming language; Psychology; Social psychology</t>
  </si>
  <si>
    <t>Ministry of Higher Education of Malaysia (MOHE)</t>
  </si>
  <si>
    <t>http://dx.doi.org/10.1145/3631991.3631992</t>
  </si>
  <si>
    <t>10.1145/3631991.3631992</t>
  </si>
  <si>
    <t>002-268-701-558-446; 003-329-104-324-011; 009-648-291-110-188; 020-977-950-028-467; 021-832-083-482-248; 023-983-777-690-851; 029-082-927-286-409; 033-299-295-637-160; 035-782-144-846-216; 038-265-508-749-593; 065-590-300-235-997; 070-591-300-734-521; 084-669-304-369-184; 109-191-090-239-08X; 124-338-721-169-08X; 152-433-305-256-898; 180-316-261-396-647</t>
  </si>
  <si>
    <t>135-890-490-885-545</t>
  </si>
  <si>
    <t>Advanced ensemble machine-learning and explainable ai with hybridized clustering for solar irradiation prediction in Bangladesh</t>
  </si>
  <si>
    <t>Theoretical and Applied Climatology</t>
  </si>
  <si>
    <t>0177798x; 14344483</t>
  </si>
  <si>
    <t>Muhammad Samee Sevas; Nusrat Sharmin; Chowdhury Farjana Tur Santona; Saidur Rahaman Sagor</t>
  </si>
  <si>
    <t>Cluster analysis; Ensemble learning; Artificial intelligence; Computer science; Machine learning; Environmental science; Irradiation; Meteorology; Physics; Nuclear physics</t>
  </si>
  <si>
    <t>http://dx.doi.org/10.1007/s00704-024-04951-5</t>
  </si>
  <si>
    <t>10.1007/s00704-024-04951-5</t>
  </si>
  <si>
    <t>001-012-548-587-201; 001-359-089-471-252; 002-603-524-869-280; 004-817-632-357-019; 006-299-463-890-28X; 008-104-275-535-387; 011-429-720-631-638; 014-414-718-478-811; 014-457-670-625-260; 014-605-820-140-886; 019-159-733-322-600; 020-099-048-057-531; 021-105-551-581-757; 024-947-406-952-099; 030-415-017-004-415; 030-505-181-248-891; 030-600-018-894-573; 032-767-345-156-743; 033-222-672-933-008; 034-521-611-812-989; 036-616-902-383-437; 045-527-402-519-336; 046-613-166-533-503; 054-898-431-062-004; 056-550-957-590-122; 063-814-956-349-425; 068-516-989-165-91X; 071-860-959-402-137; 076-608-231-109-613; 077-913-966-408-275; 079-188-251-693-491; 079-337-255-901-012; 085-812-450-883-777; 086-831-032-615-884; 089-836-172-785-414; 094-637-074-303-863; 095-404-427-330-883; 104-262-490-995-320; 104-750-846-569-350; 112-494-035-550-779; 124-925-395-773-535; 136-293-569-726-37X; 140-120-698-432-174; 161-452-036-526-043; 165-788-219-215-939; 177-504-079-542-863; 178-367-264-166-394</t>
  </si>
  <si>
    <t>136-912-467-353-453</t>
  </si>
  <si>
    <t>A New Action Meta-model and Grammar for a DEMO Based Low-Code Platform Rules Processing Engine</t>
  </si>
  <si>
    <t>David Aveiro; Vítor Freitas</t>
  </si>
  <si>
    <t>Computer science; Programming language; Semantics of Business Vocabulary and Business Rules; Syntax; Semantics (computer science); Workflow; Action (physics); Grammar; Software engineering; Artificial intelligence; Business rule; Business process; Database; Engineering; Physics; Compatibility (geochemistry); Chemical engineering; Quantum mechanics; Linguistics; Philosophy</t>
  </si>
  <si>
    <t>http://dx.doi.org/10.1007/978-3-031-34175-5_3</t>
  </si>
  <si>
    <t>10.1007/978-3-031-34175-5_3</t>
  </si>
  <si>
    <t>007-813-339-650-911; 015-227-339-321-892; 057-792-662-344-918; 106-093-166-053-874; 110-510-842-185-282; 114-703-442-822-971; 128-632-984-531-725; 133-610-768-946-41X; 146-153-288-431-434; 152-107-217-102-318; 156-930-131-171-327</t>
  </si>
  <si>
    <t>137-180-011-635-431</t>
  </si>
  <si>
    <t>Aligning Software Engineering Teaching Strategies and Practices with Industrial Needs</t>
  </si>
  <si>
    <t>José Metrôlho; Fernando Ribeiro; Paula Graça; Ana Mourato; David Figueiredo; Hugo Vilarinho</t>
  </si>
  <si>
    <t>Agile software development; Software development; Scrum; Engineering management; Teamwork; Context (archaeology); Software engineering; Software; Pair programming; Knowledge management; Coding (social sciences); Engineering; Software development process; Computer science; Management; Paleontology; Statistics; Mathematics; Economics; Biology; Programming language</t>
  </si>
  <si>
    <t>https://www.mdpi.com/2079-3197/10/8/129/pdf?version=1660043507 https://doi.org/10.3390/computation10080129 https://repositorio.ipl.pt/bitstream/10400.21/16004/1/Aligning_PGraca.pdf http://hdl.handle.net/10400.21/16004 https://repositorio.ipcb.pt/bitstream/10400.11/8168/1/computation-10-00129-v3.pdf http://hdl.handle.net/10400.11/8168</t>
  </si>
  <si>
    <t>http://dx.doi.org/10.3390/computation10080129</t>
  </si>
  <si>
    <t>10.3390/computation10080129</t>
  </si>
  <si>
    <t>003-734-795-535-609; 020-657-689-318-424; 026-899-233-025-009; 037-221-206-055-405; 040-014-459-047-426; 040-825-794-003-964; 048-613-121-847-35X; 064-291-285-524-179; 086-569-305-309-25X; 101-561-819-373-887; 112-668-116-227-612; 127-136-556-630-701; 134-500-437-790-00X; 149-407-430-539-929; 165-518-443-667-235; 173-567-777-333-009</t>
  </si>
  <si>
    <t>137-364-980-923-121</t>
  </si>
  <si>
    <t>Actionable Data Insights for Machine Learning</t>
  </si>
  <si>
    <t>Ming-Chuan Wu; Manuel Bähr; Nils Braun; Katrin Honauer</t>
  </si>
  <si>
    <t>Bespoke; Computer science; Big data; Code (set theory); Data science; Data modeling; Artificial intelligence; Machine learning; Human–computer interaction; Software engineering; Data mining; Programming language; Set (abstract data type); Political science; Law</t>
  </si>
  <si>
    <t>https://dl.acm.org/doi/pdf/10.1145/3578356.3592581 https://doi.org/10.1145/3578356.3592581</t>
  </si>
  <si>
    <t>http://dx.doi.org/10.1145/3578356.3592581</t>
  </si>
  <si>
    <t>10.1145/3578356.3592581</t>
  </si>
  <si>
    <t>075-630-646-655-477</t>
  </si>
  <si>
    <t>137-386-720-282-724</t>
  </si>
  <si>
    <t>Combining Low-Code Programming and SDL-Based Modeling with Snap! in the Industry 4.0 Context</t>
  </si>
  <si>
    <t>Xavier Pi i Palomés; Pere Tuset-Peiró; Pau Fonseca i Casas</t>
  </si>
  <si>
    <t>Computer science; Software engineering; Automation; Context (archaeology); Block (permutation group theory); Formality; Abstraction; Unified Modeling Language; Process (computing); Programming language; Visual programming language; Software; Engineering; Mechanical engineering; Paleontology; Linguistics; Philosophy; Geometry; Mathematics; Epistemology; Biology</t>
  </si>
  <si>
    <t>https://upcommons.upc.edu/bitstream/2117/363087/1/248400a741.pdf http://hdl.handle.net/2117/363087</t>
  </si>
  <si>
    <t>http://dx.doi.org/10.1109/models-c53483.2021.00120</t>
  </si>
  <si>
    <t>10.1109/models-c53483.2021.00120</t>
  </si>
  <si>
    <t>002-876-562-102-527; 003-179-703-682-143; 015-359-528-165-985; 023-594-620-765-983; 038-265-508-749-593; 039-820-970-888-434; 053-423-592-736-959; 060-664-232-976-36X; 067-253-505-565-549; 067-289-765-562-998; 067-619-226-224-18X; 076-610-359-989-130; 081-032-525-356-419; 086-038-410-342-649; 091-206-465-103-304; 107-073-015-957-460; 114-072-612-505-365</t>
  </si>
  <si>
    <t>137-577-190-034-775</t>
  </si>
  <si>
    <t>Teasing Insight Out of Reams of Data using Advanced Data Visualization and Analytics Software for Improved Reservoir Management, Rokan Light Oil, Indonesia</t>
  </si>
  <si>
    <t>Richie Ringga Fatra; Eric A. Flodin; Cahyo Bawono; M. Ichsan Arshanda; Ferrick Rivano; Dedy Rachmanto</t>
  </si>
  <si>
    <t>Software analytics; Data visualization; Data science; Reservoir management; Time efficiency; Computer science</t>
  </si>
  <si>
    <t>https://onepetro.org/SPEAPOG/proceedings/19APOG/3-19APOG/D031S024R003/217238</t>
  </si>
  <si>
    <t>http://dx.doi.org/10.2118/196318-ms</t>
  </si>
  <si>
    <t>10.2118/196318-ms</t>
  </si>
  <si>
    <t>027-396-809-655-102; 040-217-650-101-320</t>
  </si>
  <si>
    <t>138-571-553-044-77X</t>
  </si>
  <si>
    <t>Gynecology; Political science; Humanities; Physics; Philosophy; Medicine</t>
  </si>
  <si>
    <t>http://dx.doi.org/10.51202/9783186703026</t>
  </si>
  <si>
    <t>10.51202/9783186703026</t>
  </si>
  <si>
    <t>138-718-995-680-427</t>
  </si>
  <si>
    <t>Using Node-RED as a Low-Code Approach to Model Interaction Logic of Machine-Learning-Supported eHMIs for the Virtual Driving Simulator Carla</t>
  </si>
  <si>
    <t>Sven Winkelmann; Max Büttner; Dharani Deivasihamani; Alexander von Hoffmann; Fabian Flohr</t>
  </si>
  <si>
    <t>Computer science; Context (archaeology); Human–computer interaction; Node (physics); Code (set theory); Virtual machine; Artificial intelligence; Simulation; Engineering; Programming language; Paleontology; Structural engineering; Set (abstract data type); Biology</t>
  </si>
  <si>
    <t>Bundesministerium für Wirtschaft und Klimaschutz</t>
  </si>
  <si>
    <t>http://dx.doi.org/10.1145/3581961.3609844</t>
  </si>
  <si>
    <t>10.1145/3581961.3609844</t>
  </si>
  <si>
    <t>014-894-761-846-291; 019-919-268-688-429; 038-729-263-493-261; 044-542-887-438-866; 049-317-239-158-314; 096-595-087-355-531; 189-801-837-885-459</t>
  </si>
  <si>
    <t>138-907-738-310-014</t>
  </si>
  <si>
    <t>Prototipo de software mediante plataformas Low-Code para automatizar el proceso de recepción y emisión de facturación electrónica: caso de estudio Redsis S.A.S.</t>
  </si>
  <si>
    <t>Andrés Felipe Martínez Ramirez; Juan Carlos Cruz Fajardo</t>
  </si>
  <si>
    <t>https://repository.udistrital.edu.co/handle/11349/22864</t>
  </si>
  <si>
    <t>139-000-029-964-462</t>
  </si>
  <si>
    <t>Automated Measurement and Three-Dimensional Fitting of Corneal Ulcerations and Erosions via AI-Based Image Analysis.</t>
  </si>
  <si>
    <t>Current eye research</t>
  </si>
  <si>
    <t>14602202; 02713683</t>
  </si>
  <si>
    <t>David A Merle; Astrid Heidinger; Jutta Horwath-Winter; Wolfgang List; Heimo Bauer; Michael Weissensteiner; Patrick Kraus-Füreder; Michael Mayrhofer-Reinhartshuber; Philipp Kainz; Gernot Steinwender; Andreas Wedrich</t>
  </si>
  <si>
    <t>Cornea; artificial intelligence; erosion; ocular surface; ulceration</t>
  </si>
  <si>
    <t>Austrian Ophthalmological Society</t>
  </si>
  <si>
    <t>http://dx.doi.org/10.1080/02713683.2024.2344197</t>
  </si>
  <si>
    <t>10.1080/02713683.2024.2344197</t>
  </si>
  <si>
    <t>000-679-134-652-56X; 003-921-849-886-855; 004-593-014-765-568; 009-613-430-890-170; 011-186-577-251-865; 015-690-171-548-528; 015-841-629-943-497; 018-770-198-281-72X; 027-164-416-868-331; 028-692-175-092-127; 030-440-500-148-114; 033-611-847-975-955; 034-383-557-628-36X; 035-445-578-379-822; 041-314-165-476-904; 044-269-515-111-980; 044-738-591-584-543; 046-218-610-874-559; 050-616-393-097-754; 052-439-081-600-996; 053-415-078-745-422; 056-397-167-913-558; 059-509-128-069-772; 062-924-910-892-722; 084-296-717-156-065; 086-994-094-443-535; 104-101-570-180-394; 109-459-328-109-643; 116-030-405-883-678; 129-138-036-842-622</t>
  </si>
  <si>
    <t>139-485-132-747-800</t>
  </si>
  <si>
    <t>Developing a constructor of rules for generating and processing event series</t>
  </si>
  <si>
    <t>L.N. Lyadova; A.I. Platunov</t>
  </si>
  <si>
    <t>Computer science; Series (stratigraphy); Event (particle physics); Programming language; Paleontology; Physics; Quantum mechanics; Biology</t>
  </si>
  <si>
    <t>http://dx.doi.org/10.34219/2078-8320-2024-15-1-84-89</t>
  </si>
  <si>
    <t>10.34219/2078-8320-2024-15-1-84-89</t>
  </si>
  <si>
    <t>139-537-628-652-225</t>
  </si>
  <si>
    <t>Contract-Based Design for Low-Code Development in Industrial Edge Applications</t>
  </si>
  <si>
    <t>Deyuan Qu; Yingyue Zhang; Xiaoyu Hu; Wenbin Dai</t>
  </si>
  <si>
    <t>Reusability; Flexibility (engineering); Computer science; Modular design; Software engineering; Software development process; Software; Software development; Process (computing); Field (mathematics); Domain (mathematical analysis); Manufacturing engineering; Systems engineering; Embedded system; Engineering; Operating system; Mathematical analysis; Statistics; Mathematics; Pure mathematics</t>
  </si>
  <si>
    <t>http://dx.doi.org/10.1109/isie51358.2023.10228144</t>
  </si>
  <si>
    <t>10.1109/isie51358.2023.10228144</t>
  </si>
  <si>
    <t>011-620-037-463-866; 016-272-190-058-246; 022-090-139-716-928; 025-728-950-755-642; 029-635-949-739-840; 031-536-452-704-077; 089-964-058-569-394; 137-954-497-639-104; 140-343-193-594-811; 167-791-311-532-670; 177-650-293-874-944; 183-837-107-826-621</t>
  </si>
  <si>
    <t>140-474-733-912-906</t>
  </si>
  <si>
    <t>Power Platform and Cognitive Services</t>
  </si>
  <si>
    <t>Beginning Azure Cognitive Services</t>
  </si>
  <si>
    <t>Alicia Moniz; Matt Gordon; Ida Bergum; Mia Chang; Ginger Grant</t>
  </si>
  <si>
    <t>Software engineering; Workflow; Power (social and political); Cognitive services; Computer science; Business process</t>
  </si>
  <si>
    <t>https://link.springer.com/chapter/10.1007/978-1-4842-7176-6_6</t>
  </si>
  <si>
    <t>http://dx.doi.org/10.1007/978-1-4842-7176-6_6</t>
  </si>
  <si>
    <t>10.1007/978-1-4842-7176-6_6</t>
  </si>
  <si>
    <t>141-491-111-932-866</t>
  </si>
  <si>
    <t>Software Development in Disruptive Times: Creating a software solution with fast decision capability, agile project management, and extreme low-code technology</t>
  </si>
  <si>
    <t>Software engineering; Agile software development; Project management; Code (cryptography); Project team; Software; Top management; Computer science; Software development</t>
  </si>
  <si>
    <t>https://dl.acm.org/doi/pdf/10.1145/3454122.3458743 https://dl.acm.org/doi/10.1145/3454122.3458743 https://dblp.uni-trier.de/db/journals/queue/queue19.html#Varajao21</t>
  </si>
  <si>
    <t>http://dx.doi.org/10.1145/3454122.3458743</t>
  </si>
  <si>
    <t>10.1145/3454122.3458743</t>
  </si>
  <si>
    <t>141-555-219-402-795</t>
  </si>
  <si>
    <t>Research on The Crawler Technology with Low-Code for Image Data in Electric Utility</t>
  </si>
  <si>
    <t>Fanglin Guo; Hua Wang; Linxiang Zhao; Xiaoxia Kou; Erfei Jia; Zhijun Wang; Hongyu Long</t>
  </si>
  <si>
    <t>Web crawler; Computer science; Code (set theory); Interface (matter); Grid; Image (mathematics); Computer vision; World Wide Web; Operating system; Geometry; Mathematics; Set (abstract data type); Bubble; Maximum bubble pressure method; Programming language</t>
  </si>
  <si>
    <t>http://dx.doi.org/10.1145/3582935.3582950</t>
  </si>
  <si>
    <t>10.1145/3582935.3582950</t>
  </si>
  <si>
    <t>012-723-132-786-493; 045-352-807-779-206; 081-106-718-671-043; 082-449-836-917-084</t>
  </si>
  <si>
    <t>142-577-536-398-498</t>
  </si>
  <si>
    <t>Automatic Pavement Crack Detection Transformer Based on Convolutional and Sequential Feature Fusion.</t>
  </si>
  <si>
    <t>Zhaoyun Sun; Junzhi Zhai; Lili Pei; Wei Li; Kaiyue Zhao</t>
  </si>
  <si>
    <t>Computer science; Convolutional neural network; Encoder; Residual; Transformer; Convolution (computer science); Pattern recognition (psychology); Artificial intelligence; Data mining; Artificial neural network; Algorithm; Engineering; Voltage; Electrical engineering; Operating system</t>
  </si>
  <si>
    <t>DETR; Swin-Transformer; convolutional features; low-code; pavement crack detection; residual network; sequence features</t>
  </si>
  <si>
    <t>Key Research and Development Plan of Shaanxi Province;Project of National Natural Science Foundation of China;National Central University Special Fund for Basic Research Funds (2022JBGS3-08; 51978071; 300102242901)</t>
  </si>
  <si>
    <t>https://www.mdpi.com/1424-8220/23/7/3772/pdf?version=1680789953 https://doi.org/10.3390/s23073772</t>
  </si>
  <si>
    <t>http://dx.doi.org/10.3390/s23073772</t>
  </si>
  <si>
    <t>10.3390/s23073772</t>
  </si>
  <si>
    <t>PMC10099155</t>
  </si>
  <si>
    <t>006-256-692-843-938; 013-224-683-053-536; 019-212-491-703-223; 020-233-013-143-936; 028-447-346-086-620; 031-218-334-653-826; 033-178-105-295-438; 037-423-486-351-406; 037-441-555-622-134; 039-335-978-661-403; 041-529-619-168-454; 050-113-304-231-41X; 069-480-623-909-181; 069-592-029-595-526; 073-989-244-436-253; 098-926-109-358-108; 105-218-108-607-007; 121-707-574-802-675; 123-763-984-333-436; 127-293-453-522-061; 167-131-435-704-717; 173-045-059-229-057; 176-974-098-374-244; 180-515-374-647-90X</t>
  </si>
  <si>
    <t>142-710-751-790-361</t>
  </si>
  <si>
    <t>VL/HCC - BalticLSC: A low-code HPC platform for small and medium research teams</t>
  </si>
  <si>
    <t>Radoslaw Roszczyk; Marek Wdowiak; Michal Smialek; Kamil Rybinski; Krzysztof Marek</t>
  </si>
  <si>
    <t>Software deployment; Distributed computing; Code (cryptography); Runtime system; Visual language; Visualization; Computer science; Computation; Distributed database; Supercomputer</t>
  </si>
  <si>
    <t>European Regional Development Fund; IMCS University of Latvia</t>
  </si>
  <si>
    <t>https://dblp.uni-trier.de/db/conf/vl/vlhcc2021.html#RoszczykWSRM21</t>
  </si>
  <si>
    <t>http://dx.doi.org/10.1109/vl/hcc51201.2021.9576305</t>
  </si>
  <si>
    <t>10.1109/vl/hcc51201.2021.9576305</t>
  </si>
  <si>
    <t>015-783-507-977-581; 037-669-003-652-336; 039-275-787-120-354; 042-427-328-727-972; 048-186-476-021-596; 075-161-316-956-526; 087-301-048-311-365; 091-206-465-103-304; 100-665-298-381-899; 130-583-213-876-833; 138-182-796-640-622</t>
  </si>
  <si>
    <t>142-961-540-400-358</t>
  </si>
  <si>
    <t>LabelUp: Rapid Image Labeling</t>
  </si>
  <si>
    <t>Proceedings of the AAAI Symposium Series</t>
  </si>
  <si>
    <t>Association for the Advancement of Artificial Intelligence (AAAI)</t>
  </si>
  <si>
    <t>Joseph Early; Eric Kelly; Jesse Scearce</t>
  </si>
  <si>
    <t>Computer science; Workload; Transformative learning; Context (archaeology); Transformer; Government (linguistics); Artificial intelligence; Software engineering; Engineering; Operating system; Psychology; Paleontology; Pedagogy; Linguistics; Philosophy; Voltage; Electrical engineering; Biology</t>
  </si>
  <si>
    <t>https://ojs.aaai.org/index.php/AAAI-SS/article/download/27677/27450 https://doi.org/10.1609/aaaiss.v2i1.27677</t>
  </si>
  <si>
    <t>http://dx.doi.org/10.1609/aaaiss.v2i1.27677</t>
  </si>
  <si>
    <t>10.1609/aaaiss.v2i1.27677</t>
  </si>
  <si>
    <t>143-397-901-416-382</t>
  </si>
  <si>
    <t>In Search of the Essence of No-Code – Elements of Data Modeling</t>
  </si>
  <si>
    <t>Jean-Marie Favre; Raquel Araújo De Oliveira; Jean-Sébastien Sottet; Marc Quast</t>
  </si>
  <si>
    <t>Computer science; KPI-driven code analysis; Coding (social sciences); Source code; Code (set theory); Programming language; Unified Modeling Language; Code review; Static program analysis; Software; Software engineering; Class diagram; Software development; Set (abstract data type); Theoretical computer science; Mathematics; Statistics</t>
  </si>
  <si>
    <t>http://dx.doi.org/10.1109/models-c59198.2023.00138</t>
  </si>
  <si>
    <t>10.1109/models-c59198.2023.00138</t>
  </si>
  <si>
    <t>003-244-190-484-202; 014-609-893-033-350; 020-012-012-850-832; 023-881-562-494-389; 050-149-555-603-93X; 070-591-300-734-521; 100-012-724-563-487; 118-303-234-780-976; 130-583-213-876-833; 144-139-176-463-454</t>
  </si>
  <si>
    <t>143-822-247-229-703</t>
  </si>
  <si>
    <t>Pyreal: A Framework for Interpretable ML Explanations</t>
  </si>
  <si>
    <t>Alexandra Zytek; Wei-En Wang; Dongyu Liu; Laure Berti-Equille; Kalyan Veeramachaneni</t>
  </si>
  <si>
    <t>Python (programming language); Computer science; Variety (cybernetics); Machine learning; Artificial intelligence; Feature (linguistics); Task (project management); Overhead (engineering); Extensibility; Code (set theory); Programming language; Philosophy; Linguistics; Management; Set (abstract data type); Economics</t>
  </si>
  <si>
    <t>https://arxiv.org/abs/2312.13084</t>
  </si>
  <si>
    <t>http://dx.doi.org/10.48550/arxiv.2312.13084</t>
  </si>
  <si>
    <t>10.48550/arxiv.2312.13084</t>
  </si>
  <si>
    <t>143-845-314-553-493</t>
  </si>
  <si>
    <t>Auditing Low-Code and No-Code Platforms Securing Citizen Development</t>
  </si>
  <si>
    <t>Advances in IT Standards and Standardization Research</t>
  </si>
  <si>
    <t>19353391; 19353405</t>
  </si>
  <si>
    <t>Ajeethra Balamurugan; Harshitha Anand Shetty; Karthikeyan Muthumani Sengunthar; Manish Gupta</t>
  </si>
  <si>
    <t>Code (set theory); Computer security; Audit; Computer science; Key (lock); Safeguard; Code review; Software; Risk analysis (engineering); Software engineering; Static program analysis; Business; Software development; Accounting; Operating system; Set (abstract data type); International trade; Programming language</t>
  </si>
  <si>
    <t>http://dx.doi.org/10.4018/978-1-6684-8766-2.ch003</t>
  </si>
  <si>
    <t>10.4018/978-1-6684-8766-2.ch003</t>
  </si>
  <si>
    <t>019-709-874-517-851; 074-063-293-513-902; 074-370-220-130-476; 088-796-323-733-161; 130-583-213-876-833; 139-987-052-736-538; 154-431-701-004-223</t>
  </si>
  <si>
    <t>143-900-426-598-804</t>
  </si>
  <si>
    <t>Acceleration of Web Interface Generation Through Voice Commands</t>
  </si>
  <si>
    <t>Himanshu Rattan; Shantnu Agarwal; E Poovammal</t>
  </si>
  <si>
    <t>012009</t>
  </si>
  <si>
    <t>Acceleration; World Wide Web; Bridge (nautical); Work (electrical); Voice command device; Web page; Computer science; Process (engineering); Web development; User interface</t>
  </si>
  <si>
    <t>https://iopscience.iop.org/article/10.1088/1742-6596/1911/1/012009</t>
  </si>
  <si>
    <t>http://dx.doi.org/10.1088/1742-6596/1911/1/012009</t>
  </si>
  <si>
    <t>10.1088/1742-6596/1911/1/012009</t>
  </si>
  <si>
    <t>Low-Code as Enabler of Digital Transformation in Manufacturing Industry</t>
  </si>
  <si>
    <t>Raquel Sanchis; Óscar García-Perales; Francisco Fraile; Raul Poler</t>
  </si>
  <si>
    <t>Software engineering; Digital transformation; Domain (software engineering); Manufacturing; Interoperability; Software; Factory (object-oriented programming); Computer science; Context analysis; Benchmarking</t>
  </si>
  <si>
    <t>https://riunet.upv.es/handle/10251/165843 https://www.mdpi.com/2076-3417/10/1/12/pdf https://www.mdpi.com/2076-3417/10/1/12</t>
  </si>
  <si>
    <t>http://dx.doi.org/10.3390/app10010012</t>
  </si>
  <si>
    <t>10.3390/app10010012</t>
  </si>
  <si>
    <t>004-994-531-011-163; 009-545-711-360-115; 009-600-266-365-389; 012-756-526-785-427; 013-084-331-148-118; 026-762-908-052-228; 033-111-204-396-57X; 035-653-294-977-632; 038-265-508-749-593; 040-072-998-295-707; 063-082-128-524-506; 063-798-929-751-18X; 065-451-392-636-076; 067-428-546-661-483; 083-985-553-621-748; 088-297-579-114-878; 101-869-603-156-358; 127-431-974-709-502; 146-149-003-017-079; 188-984-494-209-771; 194-169-775-626-711</t>
  </si>
  <si>
    <t>144-591-518-152-666</t>
  </si>
  <si>
    <t>Intelligent Run-Time Partitioning of Low-Code System Models</t>
  </si>
  <si>
    <t>Sorour Jahanbin; null Dimitris Kolovos; null Simos Gerasimou</t>
  </si>
  <si>
    <t>Computer science; Code (set theory); Parallel computing; Distributed computing; Programming language; Set (abstract data type)</t>
  </si>
  <si>
    <t>https://zenodo.org/doi/10.5281/zenodo.4313257</t>
  </si>
  <si>
    <t>http://dx.doi.org/10.5281/zenodo.4313257</t>
  </si>
  <si>
    <t>10.5281/zenodo.4313257</t>
  </si>
  <si>
    <t>144-940-559-103-855</t>
  </si>
  <si>
    <t>Application for the Management of Sports Performance in CrossFit Supported by an Artificial Intelligence Cognitive Service</t>
  </si>
  <si>
    <t>J. Oliveira; S. Nicola; P. Graça; S. Martins; T. Gafeira</t>
  </si>
  <si>
    <t>Service (business); Athletes; Control (management); Computer science; Resource (disambiguation); Domain (mathematical analysis); Multimedia; Process management; Engineering; Artificial intelligence; Business; Marketing; Medicine; Computer network; Mathematical analysis; Mathematics; Physical therapy</t>
  </si>
  <si>
    <t>http://dx.doi.org/10.1007/978-3-030-96299-9_56</t>
  </si>
  <si>
    <t>10.1007/978-3-030-96299-9_56</t>
  </si>
  <si>
    <t>000-569-182-294-94X; 003-018-998-962-320; 003-708-340-466-281; 007-639-252-081-508; 085-853-915-606-237; 110-510-842-185-282</t>
  </si>
  <si>
    <t>145-393-358-191-437</t>
  </si>
  <si>
    <t>Beyond Low-Code Development: Marrying Requirements Models and Knowledge Representations</t>
  </si>
  <si>
    <t>Kamil Rybiński; Michal Smialek</t>
  </si>
  <si>
    <t>https://annals-csis.org/proceedings/2022/drp/pdf/129.pdf https://doi.org/10.15439/2022f129</t>
  </si>
  <si>
    <t>http://dx.doi.org/10.15439/2022f129</t>
  </si>
  <si>
    <t>10.15439/2022f129</t>
  </si>
  <si>
    <t>145-530-592-546-126</t>
  </si>
  <si>
    <t>Using Low-Code and Artificial Intelligence to Support Continuous Improvement in the Construction Industry</t>
  </si>
  <si>
    <t>International Group for Lean Construction</t>
  </si>
  <si>
    <t>Eder Martinez; Diego Cisterna</t>
  </si>
  <si>
    <t>Computer science; Construction industry; Code (set theory); Artificial intelligence; Engineering; Construction engineering; Programming language; Set (abstract data type)</t>
  </si>
  <si>
    <t>https://iglcstorage.blob.core.windows.net/papers/attachment-5cd86439-cf99-4402-8de7-ab020e9ba320.pdf https://doi.org/10.24928/2023/0236</t>
  </si>
  <si>
    <t>http://dx.doi.org/10.24928/2023/0236</t>
  </si>
  <si>
    <t>10.24928/2023/0236</t>
  </si>
  <si>
    <t>146-038-786-263-425</t>
  </si>
  <si>
    <t>Low-code és no-code reneszánsza</t>
  </si>
  <si>
    <t>Attila Józsa</t>
  </si>
  <si>
    <t>https://edit.elte.hu/xmlui/bitstream/10831/38895/1/Szakdolgozat.pdf https://edit.elte.hu/xmlui/handle/10831/38895</t>
  </si>
  <si>
    <t>https://edit.elte.hu/xmlui/handle/10831/38895</t>
  </si>
  <si>
    <t>146-887-092-744-503</t>
  </si>
  <si>
    <t>TF-GNN: Graph Neural Networks in TensorFlow</t>
  </si>
  <si>
    <t>Oleksandr Ferludin; Arno Eigenwillig; Martin Blais; Dustin Zelle; Jan Pfeifer; Alvaro Sanchez-Gonzalez; Wai Lok Sibon Li; Sami Abu-El-Haija; Peter Battaglia; Neslihan Bulut; Jonathan Halcrow; Filipe Miguel Gonçalves de Almeida; Pedro Gonnet; Liangze Jiang; Parth Kothari; Silvio Lattanzi; André Linhares; Brandon Mayer; Vahab Mirrokni; John Palowitch; Mihir Paradkar; Jennifer She; Anton Tsitsulin; Kevin Villela; Lisa Wang; David Wong; Bryan Perozzi</t>
  </si>
  <si>
    <t>Computer science; Scalability; Graph; Artificial intelligence; Artificial neural network; Machine learning; Theoretical computer science; Database</t>
  </si>
  <si>
    <t>https://arxiv.org/abs/2207.03522</t>
  </si>
  <si>
    <t>http://dx.doi.org/10.48550/arxiv.2207.03522</t>
  </si>
  <si>
    <t>10.48550/arxiv.2207.03522</t>
  </si>
  <si>
    <t>147-315-915-282-382</t>
  </si>
  <si>
    <t>DIGITAL TRANSFORMATION IN ACADEMIC INSTITUTIONS: ELECTRONIC DOCUMENT FLOW BASED ON LOW-CODE TECHNOLOGIES</t>
  </si>
  <si>
    <t>Economic scope</t>
  </si>
  <si>
    <t>Publishing House Helvetica (Publications)</t>
  </si>
  <si>
    <t>Volodymyr Huzhva</t>
  </si>
  <si>
    <t>Digital transformation; Code (cryptography); Engineering drawing; Electronic document; Flow (mathematics); Computer science</t>
  </si>
  <si>
    <t>http://dx.doi.org/10.32782/2224-6282/171-20</t>
  </si>
  <si>
    <t>10.32782/2224-6282/171-20</t>
  </si>
  <si>
    <t>Watch the Gap: Making code more intelligible to users without sacrificing decentralization?</t>
  </si>
  <si>
    <t>Simona Ramos; Morshed Mannan</t>
  </si>
  <si>
    <t>147-789-942-303-673</t>
  </si>
  <si>
    <t>COMPSAC - Model-Driven-Design of NREn Bridging Application: Case Study AfgREN</t>
  </si>
  <si>
    <t>Agile software development; Data exchange; Bridging (networking); Process management; Interoperability; Open education; Broker Pattern; Computer science; Shared resource; Data integration; User interface</t>
  </si>
  <si>
    <t>https://ieeexplore.ieee.org/document/9202729/ https://dblp.uni-trier.de/db/conf/compsac/compsac2020.html#SaayM20</t>
  </si>
  <si>
    <t>http://dx.doi.org/10.1109/compsac48688.2020.00-39</t>
  </si>
  <si>
    <t>10.1109/compsac48688.2020.00-39</t>
  </si>
  <si>
    <t>018-802-497-461-513; 020-890-986-060-862; 026-946-979-327-731; 027-108-541-059-182; 040-208-802-835-581; 050-206-696-650-949; 050-798-925-253-413; 051-536-436-943-487; 055-115-520-672-595; 057-867-897-457-611; 064-732-654-761-630; 072-256-046-869-387; 077-180-145-709-85X; 084-322-894-288-727; 093-775-732-662-921; 098-669-360-394-585; 101-658-721-321-879; 108-330-495-795-253; 119-027-308-700-501; 147-756-383-903-793; 169-206-471-255-388; 170-078-638-205-705; 196-313-901-816-695</t>
  </si>
  <si>
    <t>147-793-987-676-619</t>
  </si>
  <si>
    <t>AHFE (7) - App Development via Low-Code Programming as Part of Modern Industrial Engineering Education</t>
  </si>
  <si>
    <t>Benjamin Adrian; Sven Hinrichsen; Alexander Nikolenko</t>
  </si>
  <si>
    <t>Work systems; Industrial engineering; User requirements document; Work (electrical); Applied science; Software; Context (language use); Computer science; Software development; Industrial production</t>
  </si>
  <si>
    <t>https://rd.springer.com/chapter/10.1007/978-3-030-51369-6_7 https://doi.org/10.1007/978-3-030-51369-6_7 https://link.springer.com/chapter/10.1007/978-3-030-51369-6_7</t>
  </si>
  <si>
    <t>http://dx.doi.org/10.1007/978-3-030-51369-6_7</t>
  </si>
  <si>
    <t>10.1007/978-3-030-51369-6_7</t>
  </si>
  <si>
    <t>018-451-203-946-346; 027-704-793-496-048; 038-265-508-749-593; 038-625-213-433-854; 065-849-497-702-316; 079-052-297-507-866; 089-516-877-529-311; 140-159-162-929-113; 167-917-719-644-546; 173-877-894-467-288; 197-779-977-914-604</t>
  </si>
  <si>
    <t>148-479-472-666-308</t>
  </si>
  <si>
    <t>Implementing No/Low Code Development in a Systems Analysis and Design Course</t>
  </si>
  <si>
    <t>Journal of Strategic Innovation and Sustainability</t>
  </si>
  <si>
    <t>North American Business Press</t>
  </si>
  <si>
    <t>Agile software development; Code (set theory); Software engineering; Computer science; Class (philosophy); Course (navigation); Code generation; Systems engineering; Engineering management; Engineering; Programming language; Operating system; Artificial intelligence; Set (abstract data type); Key (lock); Aerospace engineering</t>
  </si>
  <si>
    <t>https://articlegateway.com/index.php/JSIS/article/download/3591/3420 https://doi.org/10.33423/jsis.v15i5.3591</t>
  </si>
  <si>
    <t>http://dx.doi.org/10.33423/jsis.v15i5.3591</t>
  </si>
  <si>
    <t>10.33423/jsis.v15i5.3591</t>
  </si>
  <si>
    <t>148-985-923-750-173</t>
  </si>
  <si>
    <t>Hierarchical data structures for flowchart.</t>
  </si>
  <si>
    <t>Peng Zhang; Wenzhang Dou; Huaping Liu</t>
  </si>
  <si>
    <t>Flowchart; Tree traversal; Computer science; Adjacency list; Adjacency matrix; Data structure; Graph; Software; Theoretical computer science; Breadth-first search; Table (database); Data mining; Algorithm; Programming language</t>
  </si>
  <si>
    <t>https://www.nature.com/articles/s41598-023-31968-z.pdf https://doi.org/10.1038/s41598-023-31968-z</t>
  </si>
  <si>
    <t>http://dx.doi.org/10.1038/s41598-023-31968-z</t>
  </si>
  <si>
    <t>10.1038/s41598-023-31968-z</t>
  </si>
  <si>
    <t>PMC10083176</t>
  </si>
  <si>
    <t>006-982-447-969-349; 010-055-131-223-628; 033-400-395-899-874; 039-541-190-975-535; 047-195-804-178-25X; 047-518-907-186-002; 048-183-254-664-840; 057-033-767-050-097; 058-996-381-178-926; 065-044-672-462-48X; 075-499-179-110-396; 131-551-650-218-521; 138-356-422-948-726; 172-704-503-943-725; 174-138-977-279-378</t>
  </si>
  <si>
    <t>148-988-937-296-040</t>
  </si>
  <si>
    <t>Embracing Change from Shadow IT to Collaborative IT Models</t>
  </si>
  <si>
    <t>Transfer, Diffusion and Adoption of Next-Generation Digital Technologies</t>
  </si>
  <si>
    <t>Sumant Devasthali; Gaurav Gupta</t>
  </si>
  <si>
    <t>Shadow (psychology); General partnership; Corporate governance; Business model; Process management; Business rule; Business; Artifact-centric business process model; Business process; Knowledge management; Computer science; Industrial organization; Business process modeling; Marketing; Finance; Work in process; Psychology; Psychotherapist</t>
  </si>
  <si>
    <t>http://dx.doi.org/10.1007/978-3-031-50204-0_31</t>
  </si>
  <si>
    <t>10.1007/978-3-031-50204-0_31</t>
  </si>
  <si>
    <t>007-157-342-877-831; 007-517-546-105-67X; 019-408-091-604-116; 025-324-380-630-299; 051-420-246-075-16X; 078-257-662-946-051; 094-607-249-541-63X; 108-488-496-222-086; 127-363-162-923-907; 154-261-228-815-67X; 175-275-829-503-777</t>
  </si>
  <si>
    <t>149-611-089-927-749</t>
  </si>
  <si>
    <t>LEV4REC: A Low-Code Environment to Support the Development of Recommender Systems</t>
  </si>
  <si>
    <t>Claudio Di Sipio; Juri Rocco; Davide Ruscio; Phuong T. Nguyen</t>
  </si>
  <si>
    <t>RSS; Computer science; Software deployment; Recommender system; Preprocessor; Plug-in; Code (set theory); Domain (mathematical analysis); Process (computing); XPath; XML; Distributed computing; Software engineering; Set (abstract data type); World Wide Web; Operating system; Artificial intelligence; Programming language; Mathematical analysis; XML validation; Mathematics</t>
  </si>
  <si>
    <t>https://www.researchsquare.com/article/rs-1537563/latest.pdf https://doi.org/10.21203/rs.3.rs-1537563/v1</t>
  </si>
  <si>
    <t>http://dx.doi.org/10.21203/rs.3.rs-1537563/v1</t>
  </si>
  <si>
    <t>10.21203/rs.3.rs-1537563/v1</t>
  </si>
  <si>
    <t>Aaron Montalvo; Óscar R. Polo; Pablo Parra; Alberto Carrasco; Antonio da Silva; Agustín Martínez; Sebastián Sánchez</t>
  </si>
  <si>
    <t>Ministerio de Economía y Competitividad; Ministerio de Economía y Competitividad</t>
  </si>
  <si>
    <t>150-708-144-108-006</t>
  </si>
  <si>
    <t>Dash: A Low Code Development Platform for AI Applications in Industry</t>
  </si>
  <si>
    <t>Yifan Wang; Weijia Song; Yuting Yang; Charif Mahmoudi; Shashank Shekhar; Kenneth P. Birman</t>
  </si>
  <si>
    <t>Software deployment; Personalization; Computer science; Software; Software engineering; Code (set theory); Human–computer interaction; Operating system; World Wide Web; Programming language; Set (abstract data type)</t>
  </si>
  <si>
    <t>Siemens</t>
  </si>
  <si>
    <t>http://dx.doi.org/10.1109/uemcon59035.2023.10316092</t>
  </si>
  <si>
    <t>10.1109/uemcon59035.2023.10316092</t>
  </si>
  <si>
    <t>015-013-569-201-227; 017-703-103-885-453; 033-905-078-497-509; 042-567-876-492-099; 069-480-623-909-181; 073-408-309-906-343; 158-651-279-838-117</t>
  </si>
  <si>
    <t>150-977-099-547-899</t>
  </si>
  <si>
    <t>Process-aware digital twin cockpit synthesis from event logs</t>
  </si>
  <si>
    <t>Dorina Bano; Judith Michael; Bernhard Rumpe; Simon Varga; Mathias Weske</t>
  </si>
  <si>
    <t>Computer science; Process (computing); Event (particle physics); Software engineering; Process mining; Domain (mathematical analysis); Data science; Code (set theory); Work in process; Systems engineering; Engineering; Programming language; Business process management; Set (abstract data type); Physics; Quantum mechanics; Mathematical analysis; Operations management; Mathematics; Business process</t>
  </si>
  <si>
    <t>http://dx.doi.org/10.1016/j.cola.2022.101121</t>
  </si>
  <si>
    <t>10.1016/j.cola.2022.101121</t>
  </si>
  <si>
    <t>002-215-790-525-136; 003-179-703-682-143; 006-453-606-850-051; 015-234-311-225-052; 022-120-882-440-213; 022-207-406-985-804; 025-173-394-182-380; 027-941-074-922-257; 028-292-355-820-109; 030-686-554-327-070; 032-216-655-332-991; 034-387-860-965-260; 035-679-565-460-391; 055-155-602-187-75X; 062-557-820-103-652; 070-239-659-297-599; 070-591-300-734-521; 082-074-081-798-794; 085-700-776-414-798; 087-274-355-304-80X; 091-073-842-510-452; 094-869-860-724-617; 106-498-013-681-402; 116-452-321-909-084; 118-303-234-780-976; 126-122-887-804-290; 136-175-112-049-543; 145-448-927-132-599; 149-962-308-140-79X</t>
  </si>
  <si>
    <t>151-101-636-624-133</t>
  </si>
  <si>
    <t>MSR - An Empirical Study of Developer Discussions on Low-Code Software Development Challenges</t>
  </si>
  <si>
    <t>Empirical research; World Wide Web; Topic model; Personalization; Rapid application development; Computer science; Software development; Event (computing); Documentation; User interface</t>
  </si>
  <si>
    <t>https://ieeexplore.ieee.org/document/9463132/ https://dblp.uni-trier.de/db/journals/corr/corr2103.html#abs-2103-11429 https://www.computer.org/csdl/proceedings-article/msr/2021/871000a046/1tB7j45Tgic</t>
  </si>
  <si>
    <t>http://dx.doi.org/10.1109/msr52588.2021.00018</t>
  </si>
  <si>
    <t>10.1109/msr52588.2021.00018</t>
  </si>
  <si>
    <t>000-639-204-770-160; 006-376-633-498-894; 006-650-149-542-522; 010-295-138-757-174; 011-105-342-645-344; 012-367-777-689-406; 012-715-374-803-604; 017-677-760-952-904; 018-749-240-412-740; 019-059-318-448-195; 019-464-499-460-546; 020-012-012-850-832; 025-656-658-975-939; 029-160-637-451-243; 038-265-508-749-593; 038-298-929-264-94X; 038-851-016-720-593; 041-503-990-213-605; 041-950-380-126-55X; 042-163-466-061-236; 044-177-381-554-584; 044-185-607-658-627; 053-505-205-714-83X; 055-935-715-198-612; 055-956-934-846-563; 061-210-114-485-121; 062-159-840-985-249; 063-068-645-082-426; 063-959-693-635-653; 065-240-241-403-128; 068-896-942-670-350; 074-077-273-253-055; 086-049-313-791-120; 092-359-274-847-849; 093-159-496-802-558; 093-599-114-597-982; 115-476-459-367-070; 119-356-240-410-715; 130-583-213-876-833; 144-037-235-881-983; 146-688-383-412-646; 149-273-130-143-120; 152-433-305-256-898; 153-756-063-578-052; 167-192-182-132-499; 188-343-161-233-247</t>
  </si>
  <si>
    <t>151-446-342-326-345</t>
  </si>
  <si>
    <t>Relation of low-code development to standard software development: Case Biit Oy</t>
  </si>
  <si>
    <t>Tatu Virta</t>
  </si>
  <si>
    <t>Software engineering; Relation (database); Code development; Computer science; Software development</t>
  </si>
  <si>
    <t>http://lutpub.lut.fi/handle/10024/158441 https://lutpub.lut.fi/handle/10024/158441</t>
  </si>
  <si>
    <t>https://lutpub.lut.fi/handle/10024/158441</t>
  </si>
  <si>
    <t>151-693-727-250-140</t>
  </si>
  <si>
    <t>Rule-based Engine for Position Data: Low-code/No-code Approach to Process Logic</t>
  </si>
  <si>
    <t>Brno University of Technology, Faculty of Electrical Engineering and Communication</t>
  </si>
  <si>
    <t>Natalie Vychodilova; Radovan Juran</t>
  </si>
  <si>
    <t>Computer science; Code (set theory); Process (computing); Programming language; Set (abstract data type)</t>
  </si>
  <si>
    <t>http://dspace.vutbr.cz/bitstream/11012/210652/1/53_EEICT_selected.pdf https://doi.org/10.13164/eeict.2023.53</t>
  </si>
  <si>
    <t>http://dx.doi.org/10.13164/eeict.2023.53</t>
  </si>
  <si>
    <t>10.13164/eeict.2023.53</t>
  </si>
  <si>
    <t>MODELS Companion - Challenges &amp; opportunities in low-code testing</t>
  </si>
  <si>
    <t>Faezeh Khorram; Jean-Marie Mottu; Gerson Sunyé</t>
  </si>
  <si>
    <t>Baseline (configuration management); Automation; Cloud testing; Domain (software engineering); Point (typography); Data science; Software; Test (assessment); Feature (machine learning); Computer science</t>
  </si>
  <si>
    <t>https://hal.archives-ouvertes.fr/hal-02946812/document https://dl.acm.org/doi/10.1145/3417990.3420204 https://dblp.uni-trier.de/db/conf/models/models2020c.html#KhorramMS20 https://hal.archives-ouvertes.fr/hal-02946812</t>
  </si>
  <si>
    <t>http://dx.doi.org/10.1145/3417990.3420204</t>
  </si>
  <si>
    <t>10.1145/3417990.3420204</t>
  </si>
  <si>
    <t>029-449-347-843-369; 055-046-083-647-730; 058-277-542-486-76X; 075-345-562-517-349; 077-262-095-099-342; 126-998-079-219-727; 131-776-943-270-654; 132-683-212-126-396; 167-861-001-019-493; 184-597-139-283-146; 184-621-484-072-857; 194-169-775-626-711; 197-527-422-558-908</t>
  </si>
  <si>
    <t>152-444-757-458-048</t>
  </si>
  <si>
    <t>Applying Behavior Driven Development Practices and Tools to Low-Code Technology</t>
  </si>
  <si>
    <t>Nuno Miguel André Pulido</t>
  </si>
  <si>
    <t>Software engineering; Code (cryptography); Behavior-driven development; Computer science</t>
  </si>
  <si>
    <t>https://run.unl.pt/handle/10362/92297 https://run.unl.pt/bitstream/10362/92297/1/Pulido_2019.pdf</t>
  </si>
  <si>
    <t>https://run.unl.pt/handle/10362/92297</t>
  </si>
  <si>
    <t>Kristina Miller; Christopher K. Zeitler; William Shen; Mahesh Viswanathan; Sayan Mitra</t>
  </si>
  <si>
    <t>153-217-713-165-127</t>
  </si>
  <si>
    <t>CITIZEN VS. PROFESSIONAL DEVELOPERS: DIFFERENCES AND SIMILARITIES OF SKILLS AND TRAINING REQUIREMENTS FOR LOW CODE DEVELOPMENT PLATFORMS</t>
  </si>
  <si>
    <t>Reinhard Bernsteiner; Stephan Schlögl; Christian Ploder; Thomas Dilger; Florian Brecher</t>
  </si>
  <si>
    <t>Computer science; Training (meteorology); Code (set theory); Professional development; Software engineering; Knowledge management; Programming language; Psychology; Pedagogy; Physics; Set (abstract data type); Meteorology</t>
  </si>
  <si>
    <t>http://dx.doi.org/10.21125/iceri.2022.1036</t>
  </si>
  <si>
    <t>10.21125/iceri.2022.1036</t>
  </si>
  <si>
    <t>153-497-082-784-35X</t>
  </si>
  <si>
    <t>MSDeveloper: A Variability-Guided Methodology for Microservice-Based Development</t>
  </si>
  <si>
    <t>Betul Kuruoglu Dolu; Anil Cetinkaya; M. Cagri Kaya; Selma Nazlioglu; Ali H. Dogru</t>
  </si>
  <si>
    <t>Microservices; Software engineering; Computer science; Development environment; Domain (mathematical analysis); Usability; Software development; Domain engineering; Domain analysis; Process (computing); Systems engineering; Software; Human–computer interaction; Engineering; Software construction; Programming language; Operating system; Cloud computing; Mathematical analysis; Mathematics</t>
  </si>
  <si>
    <t>ASELSAN</t>
  </si>
  <si>
    <t>https://www.mdpi.com/2076-3417/12/22/11439/pdf?version=1668584569 https://doi.org/10.3390/app122211439</t>
  </si>
  <si>
    <t>http://dx.doi.org/10.3390/app122211439</t>
  </si>
  <si>
    <t>10.3390/app122211439</t>
  </si>
  <si>
    <t>010-184-558-432-083; 020-893-744-006-904; 038-265-508-749-593; 042-846-867-584-321; 045-876-856-561-85X; 046-673-455-832-352; 079-045-795-565-537; 118-041-541-589-496; 127-646-404-415-148; 130-583-213-876-833</t>
  </si>
  <si>
    <t>Vincenzo Lomonaco; Valerio De Caro; Claudio Gallicchio; Antonio Carta; Christos Sardianos; Iraklis Varlamis; Konstantinos Tserpes; Massimo Coppola; Mina Marmpena; Sevasti Politi; Erwin Schoitsch; Davide Bacciu</t>
  </si>
  <si>
    <t>153-909-671-305-896</t>
  </si>
  <si>
    <t>LEVANTAMENTO DE INTERFERÊNICAS UTILIZANDO APLICAÇÃO MÓVEL LOW-CODE: UM ESTUDO DE CASO</t>
  </si>
  <si>
    <t>RAPv. Reunião Anual de Pavimentação</t>
  </si>
  <si>
    <t>PAULO CÉSAR PELLANDA; GIUSEPPE MICELI JUNIOR; OTTO ARAUJO NIELSEN; RAFAEL BARBOSA OTRANTO</t>
  </si>
  <si>
    <t>http://dx.doi.org/10.29327/1304307.48-106</t>
  </si>
  <si>
    <t>10.29327/1304307.48-106</t>
  </si>
  <si>
    <t>154-157-084-156-563</t>
  </si>
  <si>
    <t>A Comparative Study of Collaborative Filtering in Product Recommendation</t>
  </si>
  <si>
    <t>Emerging Science Journal</t>
  </si>
  <si>
    <t>Agori Argyro Patoulia; Athanasios Kiourtis; Argyro Mavrogiorgou; Dimosthenis Kyriazis</t>
  </si>
  <si>
    <t>Computer science; Recommender system; Collaborative filtering; Transaction data; Surprise; Profiling (computer programming); Scope (computer science); Heuristics; Database transaction; Product (mathematics); World Wide Web; Database; Information retrieval; Psychology; Social psychology; Geometry; Mathematics; Programming language; Operating system</t>
  </si>
  <si>
    <t>https://www.ijournalse.org/index.php/ESJ/article/download/1214/pdf https://doi.org/10.28991/esj-2023-07-01-01</t>
  </si>
  <si>
    <t>http://dx.doi.org/10.28991/esj-2023-07-01-01</t>
  </si>
  <si>
    <t>10.28991/esj-2023-07-01-01</t>
  </si>
  <si>
    <t>154-431-701-004-223</t>
  </si>
  <si>
    <t>Christian Ploder; Reinhard Bernsteiner; Stephan Schlögl; Christoph Gschliesser</t>
  </si>
  <si>
    <t>Legacy system; Work (electrical); Information system; Statement (computer science); Computer science; Scalability; Knowledge management; Computer-assisted web interviewing; Business process; Shadow IT</t>
  </si>
  <si>
    <t>https://doi.org/10.1007/978-3-030-21451-7_38 https://link.springer.com/chapter/10.1007/978-3-030-21451-7_38 https://rd.springer.com/chapter/10.1007/978-3-030-21451-7_38 https://dblp.uni-trier.de/db/conf/kmo/kmo2019.html#PloderBSG19</t>
  </si>
  <si>
    <t>http://dx.doi.org/10.1007/978-3-030-21451-7_38</t>
  </si>
  <si>
    <t>10.1007/978-3-030-21451-7_38</t>
  </si>
  <si>
    <t>001-626-725-836-915; 033-665-693-191-608; 034-804-981-435-607; 049-651-576-338-475; 055-562-051-555-058; 058-081-424-637-980; 074-499-155-635-714; 077-717-589-965-317; 091-825-306-331-054; 093-030-109-346-170; 095-951-179-788-803; 102-169-007-053-650; 143-747-693-222-192; 143-875-130-007-110; 161-536-918-216-803; 168-036-345-097-619; 176-351-246-035-770</t>
  </si>
  <si>
    <t>154-754-132-198-959</t>
  </si>
  <si>
    <t>ArcGIS em ação: desenvolvendo aplicações com uma plataforma inovadora</t>
  </si>
  <si>
    <t>Caroline Medeiros do Nascimento; Jamilly Braga Melo; Aida Araújo Ferreira; Ioná Maria Beltrão Rameh Barbosa; Vânia Soares de Carvalho</t>
  </si>
  <si>
    <t>https://diversitasjournal.com.br/diversitas_journal/article/download/2820/2450 https://doi.org/10.48017/dj.v9i1.2820</t>
  </si>
  <si>
    <t>http://dx.doi.org/10.48017/dj.v9i1.2820</t>
  </si>
  <si>
    <t>10.48017/dj.v9i1.2820</t>
  </si>
  <si>
    <t>004-935-395-727-350; 050-801-280-805-800; 084-284-403-965-814; 130-583-213-876-833</t>
  </si>
  <si>
    <t>154-810-955-024-865</t>
  </si>
  <si>
    <t>A ModelOps-based Framework for Intelligent Medical Knowledge Extraction</t>
  </si>
  <si>
    <t>Hongxin Ding; Peinie Zou; Zhiyuan Wang; Junfeng Zhao; Yasha Wang; Qiang Zhou</t>
  </si>
  <si>
    <t>Computer science; Reusability; Abstraction; Knowledge extraction; Software engineering; Artificial intelligence; Software; Philosophy; Epistemology; Programming language</t>
  </si>
  <si>
    <t>https://arxiv.org/abs/2310.02593</t>
  </si>
  <si>
    <t>http://dx.doi.org/10.48550/arxiv.2310.02593</t>
  </si>
  <si>
    <t>10.48550/arxiv.2310.02593</t>
  </si>
  <si>
    <t>156-180-078-508-233</t>
  </si>
  <si>
    <t>Digitalisation for organisations in industry 4.0: A working example</t>
  </si>
  <si>
    <t>Stephen Ryan; Tiziana Margaria</t>
  </si>
  <si>
    <t>Business; Economic shortage; Digital transformation; Order (exchange); Process (computing); Sustainability; Process management; Sustainable development; Business process; Coding (social sciences); Knowledge management; Marketing; Computer science; Work in process; World Wide Web; Political science; Ecology; Linguistics; Philosophy; Statistics; Mathematics; Finance; Government (linguistics); Law; Biology; Operating system</t>
  </si>
  <si>
    <t>https://www.itm-conferences.org/articles/itmconf/pdf/2023/01/itmconf_iess2023_01002.pdf https://doi.org/10.1051/itmconf/20235101002 https://www.itm-conferences.org/10.1051/itmconf/20235101002/pdf</t>
  </si>
  <si>
    <t>http://dx.doi.org/10.1051/itmconf/20235101002</t>
  </si>
  <si>
    <t>10.1051/itmconf/20235101002</t>
  </si>
  <si>
    <t>012-192-704-185-424; 026-946-979-327-731; 028-630-317-678-075; 048-277-108-324-247; 048-628-630-534-10X; 053-295-670-541-193; 077-180-145-709-85X; 125-254-046-345-147; 169-716-221-593-309; 170-078-638-205-705; 195-692-477-674-208</t>
  </si>
  <si>
    <t>156-212-544-317-412</t>
  </si>
  <si>
    <t>Diseño y desarrollo de una aplicación para un concesionario mediante Appian software</t>
  </si>
  <si>
    <t>Mario García Mencía</t>
  </si>
  <si>
    <t>Humanities; Political science; User group</t>
  </si>
  <si>
    <t>http://oa.upm.es/68456/</t>
  </si>
  <si>
    <t>156-519-679-252-528</t>
  </si>
  <si>
    <t>Web aplikacija studentskog rasporeda uz podršku Oracle baze podataka</t>
  </si>
  <si>
    <t>Filip Đuričković</t>
  </si>
  <si>
    <t>Web application; World Wide Web; Digitization; Relational model; Computer science; Process (engineering); Oracle; Schedule</t>
  </si>
  <si>
    <t>https://repozitorij.etfos.hr/islandora/object/etfos:2678/datastream/PDF/download https://dabar.srce.hr/en/islandora/object/etfos%3A2678 https://zir.nsk.hr/islandora/object/etfos%3A2678 https://repozitorij.etfos.hr/islandora/object/etfos:2678 https://zir.nsk.hr/islandora/object/etfos:2678/datastream/PDF/download</t>
  </si>
  <si>
    <t>https://dabar.srce.hr/en/islandora/object/etfos%3A2678</t>
  </si>
  <si>
    <t>157-288-490-786-762</t>
  </si>
  <si>
    <t>Model Sensemaking Strategies: Exploiting Meta-Model Patterns to Understand Large Models</t>
  </si>
  <si>
    <t>Sensemaking; Computer science; Domain (mathematical analysis); Data science; Graph; Code generation; Human–computer interaction; Artificial intelligence; Software engineering; Theoretical computer science; Key (lock); Mathematical analysis; Mathematics; Computer security</t>
  </si>
  <si>
    <t>http://dx.doi.org/10.1109/models58315.2023.00023</t>
  </si>
  <si>
    <t>10.1109/models58315.2023.00023</t>
  </si>
  <si>
    <t>002-553-095-974-687; 004-691-338-250-885; 004-851-557-169-761; 005-919-422-240-019; 007-594-088-911-04X; 009-864-139-054-026; 013-187-615-097-932; 013-432-051-754-066; 015-824-189-961-274; 018-360-095-782-423; 020-343-599-509-76X; 021-712-906-598-916; 026-286-651-678-772; 026-730-683-925-756; 029-670-116-184-960; 036-755-534-866-08X; 038-663-832-063-255; 039-679-371-807-17X; 040-182-267-226-561; 044-358-165-378-929; 044-703-844-174-99X; 047-335-195-328-102; 047-585-364-682-842; 050-919-847-102-836; 053-040-013-403-773; 053-731-363-830-727; 066-108-913-540-810; 066-607-939-977-603; 069-002-220-198-454; 069-430-066-602-607; 070-028-433-849-602; 070-591-300-734-521; 074-591-696-371-573; 082-417-802-944-555; 091-383-565-344-655; 097-223-938-228-362; 100-476-100-633-403; 107-582-270-216-657; 110-874-600-622-651; 112-659-393-918-484; 118-456-685-323-86X; 120-280-418-108-458; 126-964-955-650-010; 131-373-129-773-98X; 146-264-294-575-68X; 161-626-225-674-931</t>
  </si>
  <si>
    <t>157-354-594-420-661</t>
  </si>
  <si>
    <t>OSTRICH: a rich template language for low-code development (extended version)</t>
  </si>
  <si>
    <t>Hugo Lourenço; Carla Ferreira; João Costa Seco; Joana Parreira</t>
  </si>
  <si>
    <t>Computer science; Reuse; Metamodeling; Template; Adaptation (eye); Code (set theory); Software engineering; Porting; Programming language; Codebase; Code reuse; Consistency (knowledge bases); Sample (material); Code generation; Interface (matter); Source code; Artificial intelligence; Software; Key (lock); Set (abstract data type); Operating system; Ecology; Chemistry; Physics; Chromatography; Bubble; Maximum bubble pressure method; Optics; Biology</t>
  </si>
  <si>
    <t>Agência Nacional de Inovação; Fundação para a Ciência e a Tecnologia; Fundação para a Ciência e a Tecnologia; Fundação para a Ciência e a Tecnologia</t>
  </si>
  <si>
    <t>http://dx.doi.org/10.1007/s10270-022-01066-1</t>
  </si>
  <si>
    <t>10.1007/s10270-022-01066-1</t>
  </si>
  <si>
    <t>000-862-740-027-428; 004-283-995-542-711; 014-918-757-054-519; 018-198-259-587-42X; 020-136-325-794-899; 023-445-361-113-745; 023-522-384-614-194; 042-546-904-897-219; 050-229-826-906-095; 064-469-812-534-340; 065-018-908-243-744; 073-121-751-361-579; 079-660-735-259-356; 081-557-482-884-386; 091-009-233-650-322; 101-514-869-386-385; 108-584-332-081-491; 143-494-347-458-036; 146-264-294-575-68X; 151-574-073-916-086</t>
  </si>
  <si>
    <t>158-328-171-268-933</t>
  </si>
  <si>
    <t>Querylizer: An Interactive Platform for Database Design and Text to SQL Conversion</t>
  </si>
  <si>
    <t>Anushka Deshpande; Dhruv Kothari; Akash Salvi; Prajakta Mane; Vaishali Kolhe</t>
  </si>
  <si>
    <t>Computer science; SQL; Data definition language; Relational database management system; Programming language; Stored procedure; Visualization; Data manipulation language; Query by Example; Natural language; Database; Component (thermodynamics); Relational database; Natural language processing; Artificial intelligence; Information retrieval; Physics; Thermodynamics; Web search query; Search engine</t>
  </si>
  <si>
    <t>http://dx.doi.org/10.1109/iconat53423.2022.9725828</t>
  </si>
  <si>
    <t>10.1109/iconat53423.2022.9725828</t>
  </si>
  <si>
    <t>054-343-350-778-175; 110-007-330-664-978; 123-285-237-036-004</t>
  </si>
  <si>
    <t>158-349-205-791-259</t>
  </si>
  <si>
    <t>Automating the  architecture and design of VUI : a Low Code Approach.</t>
  </si>
  <si>
    <t>Anil Kumar Dr Bheemaiah</t>
  </si>
  <si>
    <t>Architecture; Code (set theory); Computer science; Programming language; Software engineering; Computer architecture; Geography; Archaeology; Set (abstract data type)</t>
  </si>
  <si>
    <t>https://zenodo.org/record/3515498</t>
  </si>
  <si>
    <t>http://dx.doi.org/10.5281/zenodo.3515498</t>
  </si>
  <si>
    <t>10.5281/zenodo.3515498</t>
  </si>
  <si>
    <t>158-411-800-744-099</t>
  </si>
  <si>
    <t>From Builders to Editors: Bidirectional Transformations of Low-code Models</t>
  </si>
  <si>
    <t>Joao Ramalho; Hugo Lourenco; Joao Costa Seco</t>
  </si>
  <si>
    <t>Computer science; Software engineering; Interoperability; Model transformation; Domain (mathematical analysis); Model-driven architecture; Synchronization (alternating current); Programming language; Consistency (knowledge bases); Code generation; Abstraction; Set (abstract data type); Domain-specific language; Service (business); Unified Modeling Language; World Wide Web; Software; Operating system; Artificial intelligence; Mathematical analysis; Computer network; Channel (broadcasting); Philosophy; Mathematics; Epistemology; Economy; Key (lock); Economics</t>
  </si>
  <si>
    <t>http://dx.doi.org/10.1109/models-c53483.2021.00022</t>
  </si>
  <si>
    <t>10.1109/models-c53483.2021.00022</t>
  </si>
  <si>
    <t>004-890-541-466-894; 028-622-600-515-802; 073-464-365-103-859; 075-331-368-580-62X; 091-009-233-650-322</t>
  </si>
  <si>
    <t>158-542-785-712-872</t>
  </si>
  <si>
    <t>Certificate Management Application</t>
  </si>
  <si>
    <t>Antonio Flores Marquez; Jozef Goetz</t>
  </si>
  <si>
    <t>Computer science; World Wide Web; JavaScript; Certificate; Password; Web application; Web page; Web development; Database; Computer security; Algorithm</t>
  </si>
  <si>
    <t>https://ijonest.net/index.php/ijonest/article/download/165/pdf https://doi.org/10.46328/ijonest.165</t>
  </si>
  <si>
    <t>http://dx.doi.org/10.46328/ijonest.165</t>
  </si>
  <si>
    <t>10.46328/ijonest.165</t>
  </si>
  <si>
    <t>158-683-020-717-697</t>
  </si>
  <si>
    <t>Application integration and serverless system design patterns on AWS</t>
  </si>
  <si>
    <t>Isael Pelletier; Mohamed Sabri</t>
  </si>
  <si>
    <t>Microservices; Computer science; Cloud computing; Workflow; Observability; Service-oriented architecture; Software engineering; Distributed computing; Web service; Focus (optics); Legacy system; Database; World Wide Web; Operating system; Software; Physics; Mathematics; Applied mathematics; Optics</t>
  </si>
  <si>
    <t>https://dl.acm.org/doi/pdf/10.1145/3565887.3567510 https://doi.org/10.1145/3565887.3567510</t>
  </si>
  <si>
    <t>http://dx.doi.org/10.1145/3565887.3567510</t>
  </si>
  <si>
    <t>10.1145/3565887.3567510</t>
  </si>
  <si>
    <t>159-373-448-216-220</t>
  </si>
  <si>
    <t>Smart Manufacturing in Mining. Adopting Machine Learning to Improve a Copper Milling Process</t>
  </si>
  <si>
    <t>Journal of Mechatronics and Robotics</t>
  </si>
  <si>
    <t>26170345; 26170353</t>
  </si>
  <si>
    <t>Federico Walas Mateo; Andrés Redchuk; Julian Eloy Tornillo</t>
  </si>
  <si>
    <t>Process (computing); Manufacturing engineering; Software; Domain (mathematical analysis); Engineering; Code (set theory); Lean manufacturing; Computer science; Engineering management; Systems engineering; Process management; Software engineering; Mathematical analysis; Mathematics; Set (abstract data type); Programming language; Operating system</t>
  </si>
  <si>
    <t>https://thescipub.com/pdf/jmrsp.2023.42.47.pdf https://doi.org/10.3844/jmrsp.2023.42.47</t>
  </si>
  <si>
    <t>http://dx.doi.org/10.3844/jmrsp.2023.42.47</t>
  </si>
  <si>
    <t>10.3844/jmrsp.2023.42.47</t>
  </si>
  <si>
    <t>159-583-204-910-908</t>
  </si>
  <si>
    <t>Design and Implementation of a Low-Code and No-Code Platform Applied in Meteorological Monitoring Service</t>
  </si>
  <si>
    <t>Advanced Intelligent Technologies for Information and Communication</t>
  </si>
  <si>
    <t>Da Xu; Chao Sun; Guaiguai Liu; Jinting Bai; Yingjie Wang; Mingjing Duan</t>
  </si>
  <si>
    <t>Service (business); Software; Computer science; Code (set theory); Work (physics); Software engineering; Software development; Systems engineering; Engineering; Business; Operating system; Marketing; Mechanical engineering; Set (abstract data type); Programming language</t>
  </si>
  <si>
    <t>http://dx.doi.org/10.1007/978-981-99-5203-8_21</t>
  </si>
  <si>
    <t>10.1007/978-981-99-5203-8_21</t>
  </si>
  <si>
    <t>032-831-522-836-007; 035-782-144-846-216; 038-265-508-749-593; 102-354-733-607-624</t>
  </si>
  <si>
    <t>159-679-553-418-838</t>
  </si>
  <si>
    <t>Low-Code versus Pro-Code</t>
  </si>
  <si>
    <t>Praxishandbuch Robotic Process Automation (RPA)</t>
  </si>
  <si>
    <t>Sjaak Schonewille</t>
  </si>
  <si>
    <t>Computer science; Humanities; Physics; Philosophy</t>
  </si>
  <si>
    <t>http://dx.doi.org/10.1007/978-3-658-38379-4_14</t>
  </si>
  <si>
    <t>10.1007/978-3-658-38379-4_14</t>
  </si>
  <si>
    <t>159-734-638-905-001</t>
  </si>
  <si>
    <t>The Research of Low-Code Process Technology Applying on IT Operation and Maintenance System</t>
  </si>
  <si>
    <t>Yin Luo; Jingtao Shang; Mingming Dong; Yuqing Xiao; Lijuan Yang; Zhijia Liu</t>
  </si>
  <si>
    <t>Computer science; Workflow; Process (computing); Code (set theory); Reliability engineering; Domain (mathematical analysis); Suite; Software engineering; Systems engineering; Database; Engineering; Operating system; Programming language; Mathematical analysis; Mathematics; Set (abstract data type); Archaeology; History</t>
  </si>
  <si>
    <t>http://dx.doi.org/10.1109/iiotbdsc57192.2022.00050</t>
  </si>
  <si>
    <t>10.1109/iiotbdsc57192.2022.00050</t>
  </si>
  <si>
    <t>013-221-851-612-568; 021-703-134-019-886; 060-014-557-867-554; 075-981-388-631-53X; 139-953-993-969-637</t>
  </si>
  <si>
    <t>159-819-852-830-71X</t>
  </si>
  <si>
    <t>Von Open Source bis Low Code</t>
  </si>
  <si>
    <t>JOT Journal für Oberflächentechnik</t>
  </si>
  <si>
    <t>09408789; 2192869x</t>
  </si>
  <si>
    <t>Sebastian Dörr-Willken</t>
  </si>
  <si>
    <t>Open source; Code (set theory); Programming language; Computer science; Software; Set (abstract data type)</t>
  </si>
  <si>
    <t>http://dx.doi.org/10.1007/s35144-023-2579-5</t>
  </si>
  <si>
    <t>10.1007/s35144-023-2579-5</t>
  </si>
  <si>
    <t>160-162-913-010-46X</t>
  </si>
  <si>
    <t>A journey towards future substations via an internet of things test environment</t>
  </si>
  <si>
    <t>B. Römer; B. Ritt; M. Rudolph; T. Herden</t>
  </si>
  <si>
    <t>Internet of Things; Computer science; Key (lock); Test (biology); Visualization; Code (set theory); The Internet; Software engineering; World Wide Web; Computer security; Artificial intelligence; Paleontology; Biology; Set (abstract data type); Programming language</t>
  </si>
  <si>
    <t>http://dx.doi.org/10.1049/icp.2021.1622</t>
  </si>
  <si>
    <t>10.1049/icp.2021.1622</t>
  </si>
  <si>
    <t>160-696-489-134-426</t>
  </si>
  <si>
    <t>Light for a Potentially Cloudy Situation: Approach to Validating Cloud Computing Tools</t>
  </si>
  <si>
    <t>Biomedical Instrumentation &amp; Technology</t>
  </si>
  <si>
    <t>08998205; 19435967</t>
  </si>
  <si>
    <t>Association for the Advancement of Medical Instrumentation (AAMI)</t>
  </si>
  <si>
    <t>Michelle Miller; Nicola Zaccheddu</t>
  </si>
  <si>
    <t>Cloud computing; Computer science; Data science; Operating system</t>
  </si>
  <si>
    <t>http://dx.doi.org/10.2345/0890-8205-55.1.63</t>
  </si>
  <si>
    <t>10.2345/0890-8205-55.1.63</t>
  </si>
  <si>
    <t>160-887-458-750-586</t>
  </si>
  <si>
    <t>Low-Code or No-Code? Programming for everyone</t>
  </si>
  <si>
    <t>Bruce Frazier</t>
  </si>
  <si>
    <t>Programming language; Code (set theory); Computer science; Set (abstract data type)</t>
  </si>
  <si>
    <t>https://zenodo.org/record/7373367</t>
  </si>
  <si>
    <t>http://dx.doi.org/10.5281/zenodo.7373367</t>
  </si>
  <si>
    <t>10.5281/zenodo.7373367</t>
  </si>
  <si>
    <t>160-894-547-594-170</t>
  </si>
  <si>
    <t>Human behavior in image-based Road Health Inspection Systems despite the emerging AutoML.</t>
  </si>
  <si>
    <t>Journal of big data</t>
  </si>
  <si>
    <t>Thitirat Siriborvornratanakul</t>
  </si>
  <si>
    <t>Computer science; Artificial intelligence; Machine learning; Context (archaeology); Pipeline (software); Field (mathematics); Data science; Code (set theory); Paleontology; Mathematics; Set (abstract data type); Pure mathematics; Biology; Programming language</t>
  </si>
  <si>
    <t>Artificial Intelligence; AutoML; Automated Machine Learning; Human Behavior; Machine Learning; Road Health Inspection</t>
  </si>
  <si>
    <t>https://journalofbigdata.springeropen.com/counter/pdf/10.1186/s40537-022-00646-8 https://doi.org/10.1186/s40537-022-00646-8</t>
  </si>
  <si>
    <t>http://dx.doi.org/10.1186/s40537-022-00646-8</t>
  </si>
  <si>
    <t>10.1186/s40537-022-00646-8</t>
  </si>
  <si>
    <t>PMC9299412</t>
  </si>
  <si>
    <t>002-830-273-910-33X; 004-448-223-662-53X; 010-068-297-243-998; 012-050-089-741-842; 015-156-250-955-818; 018-029-152-608-65X; 021-830-304-808-776; 037-669-725-459-01X; 040-353-541-791-373; 042-770-559-723-088; 052-231-130-645-670; 056-151-187-137-04X; 060-396-860-794-913; 067-544-331-510-803; 071-096-186-180-892; 074-048-959-050-794; 080-448-023-538-063; 083-444-228-320-480; 086-454-326-934-900; 091-389-669-173-691; 094-385-219-750-616; 109-672-275-936-25X; 127-085-352-026-425; 138-308-423-788-123; 179-560-926-081-666</t>
  </si>
  <si>
    <t>161-007-778-741-337</t>
  </si>
  <si>
    <t>makeTwin: A reference architecture for digital twin software platform</t>
  </si>
  <si>
    <t>Chinese Journal of Aeronautics</t>
  </si>
  <si>
    <t>Fei TAO; Xuemin SUN; Jiangfeng CHENG; Yonghuai ZHU; Weiran LIU; Yong WANG; Hui XU; Tianliang HU; Xiaojun LIU; Tingyu LIU; Zheng SUN; Jun XU; Jinsong BAO; Feng XIANG; Xiaohui JIN</t>
  </si>
  <si>
    <t>Workflow; Computer science; Suite; Software engineering; Software; Architecture; Systems engineering; Computer architecture; Engineering; Database; Operating system; Archaeology; Art; Visual arts; History</t>
  </si>
  <si>
    <t>National Natural Science Foundation of China; National Natural Science Foundation of China; National Key Research and Development Program of China</t>
  </si>
  <si>
    <t>http://dx.doi.org/10.1016/j.cja.2023.05.002</t>
  </si>
  <si>
    <t>10.1016/j.cja.2023.05.002</t>
  </si>
  <si>
    <t>003-583-865-867-575; 006-386-503-651-060; 007-310-400-601-015; 007-857-490-001-29X; 015-649-852-785-188; 021-624-223-062-215; 024-901-159-577-346; 025-764-001-866-293; 030-471-937-653-772; 037-229-324-881-931; 049-947-887-790-357; 077-958-392-115-025; 078-313-359-890-706; 081-248-118-624-570; 083-197-057-555-879; 086-844-162-165-175; 105-527-183-296-738; 111-391-392-905-728; 114-875-340-143-354; 119-628-533-980-603; 149-351-112-169-117; 152-664-153-882-037</t>
  </si>
  <si>
    <t>161-114-379-004-00X</t>
  </si>
  <si>
    <t>A Low-Code Approach for Connected Robots</t>
  </si>
  <si>
    <t>Rafail Brouzos; Konstantinos Panayiotou; Emmanouil Tsardoulias; Andreas Symeonidis</t>
  </si>
  <si>
    <t>Robot; Middleware (distributed applications); Digital subscriber line; Computer science; Process (computing); Robotics; Domain (mathematical analysis); Code (set theory); Software; Human–computer interaction; Artificial intelligence; Domain-specific language; Software engineering; Distributed computing; Programming language; Telecommunications; Set (abstract data type); Mathematical analysis; Mathematics</t>
  </si>
  <si>
    <t>State Scholarships Foundation</t>
  </si>
  <si>
    <t>https://link.springer.com/content/pdf/10.1007/s10846-023-01861-y.pdf https://doi.org/10.1007/s10846-023-01861-y</t>
  </si>
  <si>
    <t>http://dx.doi.org/10.1007/s10846-023-01861-y</t>
  </si>
  <si>
    <t>10.1007/s10846-023-01861-y</t>
  </si>
  <si>
    <t>005-837-821-260-974; 011-895-798-909-79X; 012-433-940-776-300; 018-157-048-441-198; 024-345-804-562-629; 026-607-720-013-622; 027-367-050-473-406; 035-807-596-448-567; 035-854-069-944-35X; 039-296-428-011-087; 045-776-060-255-322; 046-073-890-159-677; 053-130-134-485-655; 055-426-612-485-971; 060-196-759-022-920; 065-467-300-308-785; 067-638-922-109-648; 071-561-701-782-486; 073-084-794-889-840; 076-703-974-360-265; 077-436-774-723-335; 086-711-287-072-731; 094-313-147-425-677; 096-073-496-896-904; 097-943-611-521-722; 099-273-614-892-337; 102-618-899-381-596; 121-841-088-291-002; 123-533-676-149-932; 123-819-405-108-059; 131-675-909-907-524; 133-273-919-577-929; 135-444-015-539-15X; 158-584-976-318-742; 184-446-522-572-735</t>
  </si>
  <si>
    <t>Mälardalen University</t>
  </si>
  <si>
    <t>161-509-366-682-49X</t>
  </si>
  <si>
    <t>Adoption Case of IIoT and Machine Learning to Improve Energy Consumption at a Process Manufacturing Firm, under Industry 5.0 Model</t>
  </si>
  <si>
    <t>Andrés Redchuk; Federico Walas Mateo; Guadalupe Pascal; Julian Eloy Tornillo</t>
  </si>
  <si>
    <t>Computer science; Process (computing); Sustainability; Energy consumption; Efficient energy use; Business model; Process management; Industrial engineering; Risk analysis (engineering); Engineering; Business; Marketing; Ecology; Electrical engineering; Biology; Operating system</t>
  </si>
  <si>
    <t>Metodologías de abordaje al modelo Industria 4.0 en PyMEs, el rol de la Empresas de Base Tecnológica (EBT), los recursos humanos, y el ecosistema de Innovación; UNLZ Engineering Faculty</t>
  </si>
  <si>
    <t>https://www.mdpi.com/2504-2289/7/1/42/pdf?version=1677226725 https://doi.org/10.3390/bdcc7010042</t>
  </si>
  <si>
    <t>http://dx.doi.org/10.3390/bdcc7010042</t>
  </si>
  <si>
    <t>10.3390/bdcc7010042</t>
  </si>
  <si>
    <t>004-345-655-576-30X; 006-986-449-712-991; 021-187-695-321-390; 023-611-874-766-689; 031-471-418-055-638; 032-831-522-836-007; 033-725-043-622-893; 039-246-626-911-312; 056-293-531-236-471; 066-471-683-840-725; 077-957-751-057-812; 091-206-465-103-304; 125-795-343-058-314; 135-150-508-338-977; 170-912-030-345-381; 177-781-425-496-35X; 183-676-322-816-683</t>
  </si>
  <si>
    <t>162-427-399-064-425</t>
  </si>
  <si>
    <t>On the Use of Low-Code and No-Code Tools for Teaching Data Science in Applied Industrial and University Settings</t>
  </si>
  <si>
    <t>Martin Dobler; Jurg Meierhofer; Klaus Frick; Marcus Bentele</t>
  </si>
  <si>
    <t>Computer science; Cloud computing; Scope (computer science); Software engineering; Engineering management; Software; Work (physics); Analytics; Service (business); Code (set theory); Data science; Knowledge management; Set (abstract data type); Engineering; Business; Mechanical engineering; Marketing; Programming language; Operating system</t>
  </si>
  <si>
    <t>Christian Doppler Research Association; Internationale Bodenseehochschule (IBH)</t>
  </si>
  <si>
    <t>http://dx.doi.org/10.1109/ice/itmc-iamot55089.2022.10033266</t>
  </si>
  <si>
    <t>10.1109/ice/itmc-iamot55089.2022.10033266</t>
  </si>
  <si>
    <t>020-539-567-883-436; 030-204-895-179-905; 045-167-187-200-472; 049-225-263-001-714; 053-156-041-819-009; 053-871-783-868-953; 062-384-740-672-078; 068-930-983-967-683; 084-585-931-216-138; 100-120-376-274-993; 125-509-489-304-450; 161-999-452-608-063; 190-546-706-723-812</t>
  </si>
  <si>
    <t>163-016-378-138-51X</t>
  </si>
  <si>
    <t>Low-code/No-code Platforms and Modern ERP Systems</t>
  </si>
  <si>
    <t>Ruben Picek</t>
  </si>
  <si>
    <t>http://dx.doi.org/10.1109/icim58774.2023.00014</t>
  </si>
  <si>
    <t>10.1109/icim58774.2023.00014</t>
  </si>
  <si>
    <t>003-244-190-484-202; 032-831-522-836-007; 090-870-230-010-268; 094-939-663-601-029; 116-112-036-824-128; 130-583-213-876-833; 144-139-176-463-454; 176-355-074-460-049; 181-153-070-101-474</t>
  </si>
  <si>
    <t>163-197-362-383-102</t>
  </si>
  <si>
    <t>How Hortilux Used Low-Code to Develop Its IoT Digital Services</t>
  </si>
  <si>
    <t>Ainara Novales; Rubén Mancha</t>
  </si>
  <si>
    <t>Code (set theory); Digital transformation; Internet of Things; Automation; Product (mathematics); Task (project management); Service (business); Computer science; Simple (philosophy); Software engineering; Engineering management; Telecommunications; Business; Computer security; World Wide Web; Engineering; Marketing; Systems engineering; Programming language; Mechanical engineering; Philosophy; Geometry; Mathematics; Set (abstract data type); Epistemology</t>
  </si>
  <si>
    <t>http://dx.doi.org/10.17705/1cais.05338</t>
  </si>
  <si>
    <t>10.17705/1cais.05338</t>
  </si>
  <si>
    <t>163-387-939-661-291</t>
  </si>
  <si>
    <t>Software Development Management</t>
  </si>
  <si>
    <t>IntechOpen</t>
  </si>
  <si>
    <t>Rahul Patel</t>
  </si>
  <si>
    <t>Agile software development; Software engineering; Software development; Computer science; Software development process; Software; Personal software process; Software construction; Systems engineering; Waterfall model; Process management; Engineering; Engineering management; Operating system</t>
  </si>
  <si>
    <t>https://www.intechopen.com/citation-pdf-url/85452 https://doi.org/10.5772/intechopen.109351</t>
  </si>
  <si>
    <t>http://dx.doi.org/10.5772/intechopen.109351</t>
  </si>
  <si>
    <t>10.5772/intechopen.109351</t>
  </si>
  <si>
    <t>005-364-803-509-679; 015-885-140-449-148; 019-567-468-759-512; 021-921-366-607-391; 036-384-405-139-273; 054-482-817-529-077; 059-604-656-820-414; 067-002-193-082-620; 068-057-689-125-895; 082-302-668-604-575; 103-755-135-260-951; 117-516-401-736-845; 119-752-006-097-948; 123-557-484-748-371; 150-243-264-717-79X; 153-994-460-543-623; 154-730-373-317-297; 169-682-074-584-548; 171-474-964-185-632</t>
  </si>
  <si>
    <t>163-881-313-402-486</t>
  </si>
  <si>
    <t>Investication, building, and piloting of a low-code system for enterprice development</t>
  </si>
  <si>
    <t>Tuan Hoang Nguyen</t>
  </si>
  <si>
    <t>Software engineering; Information technology; Code (cryptography); Development (topology); Computer science</t>
  </si>
  <si>
    <t>https://www.theseus.fi/handle/10024/341146</t>
  </si>
  <si>
    <t>164-127-759-517-781</t>
  </si>
  <si>
    <t>LibVQ: A Toolkit for Optimizing Vector Quantization and Efficient Neural Retrieval</t>
  </si>
  <si>
    <t>Chaofan Li; Zheng Liu; Shitao Xiao; Yingxia Shao; Defu Lian; Zhao Cao</t>
  </si>
  <si>
    <t>Computer science; Vector quantization; Embedding; Quantization (signal processing); Lossy compression; Workflow; Implementation; Artificial intelligence; Computer engineering; Data mining; Algorithm; Software engineering; Database</t>
  </si>
  <si>
    <t>Xiaomi Young Talents Program; the National Natural Science Foundation of China</t>
  </si>
  <si>
    <t>http://dx.doi.org/10.1145/3539618.3591799</t>
  </si>
  <si>
    <t>10.1145/3539618.3591799</t>
  </si>
  <si>
    <t>064-237-488-125-496; 091-576-618-454-390; 096-794-280-055-786; 097-756-599-404-06X; 121-400-935-552-645</t>
  </si>
  <si>
    <t>164-546-510-622-953</t>
  </si>
  <si>
    <t>CarbonEdge: Demonstrating Blockchain-Based Monitoring, Reporting and Verification of Greenhouse Gas Emissions on the Edge</t>
  </si>
  <si>
    <t>Karl Seidenfad; Jan Biermann; Ulrike Lechner</t>
  </si>
  <si>
    <t>Blockchain; Greenhouse gas; Certificate; Enhanced Data Rates for GSM Evolution; Automation; Computer science; Trustworthiness; Computer security; Engineering; Telecommunications; Mechanical engineering; Ecology; Algorithm; Biology</t>
  </si>
  <si>
    <t>http://dx.doi.org/10.1109/icbc56567.2023.10174891</t>
  </si>
  <si>
    <t>10.1109/icbc56567.2023.10174891</t>
  </si>
  <si>
    <t>034-849-423-083-095; 060-406-951-541-723; 066-129-149-668-44X</t>
  </si>
  <si>
    <t>164-931-972-285-016</t>
  </si>
  <si>
    <t>Software Platforms Based on the Principles of Graphic Design, Automatic Command Generation and Visual Programming</t>
  </si>
  <si>
    <t>JITA - Journal of Information Technology and Applications (Banja Luka) - APEIRON</t>
  </si>
  <si>
    <t>22330194; 22329625</t>
  </si>
  <si>
    <t>National and University Library of the Republic of Srpska</t>
  </si>
  <si>
    <t>Dražen Marinković; Zoran Ž. Avramović</t>
  </si>
  <si>
    <t>Computer science; Software engineering; Software; Software development; Graphical user interface; Code (set theory); Point (geometry); Interface (matter); Program code; Software framework; Application programming interface; Software construction; Human–computer interaction; Programming language; Operating system; Set (abstract data type); Geometry; Mathematics; Bubble; Maximum bubble pressure method</t>
  </si>
  <si>
    <t>https://doisrpska.nub.rs/index.php/jita/article/view/8186/7961 https://doi.org/10.7251/jit2102110m</t>
  </si>
  <si>
    <t>http://dx.doi.org/10.7251/jit2102110m</t>
  </si>
  <si>
    <t>10.7251/jit2102110m</t>
  </si>
  <si>
    <t>165-039-784-707-620</t>
  </si>
  <si>
    <t>Description And Typification Of Low-Code Use Cases In Manufacturing Companies</t>
  </si>
  <si>
    <t>Kira Frings; Günther Schuh</t>
  </si>
  <si>
    <t>Typification; Code (set theory); Code of practice; Computer science; Programming language; Engineering; Engineering management; Botany; Nomenclature; Taxonomy (biology); Biology; Set (abstract data type)</t>
  </si>
  <si>
    <t>http://dx.doi.org/10.1109/ictmod59086.2023.10438157</t>
  </si>
  <si>
    <t>10.1109/ictmod59086.2023.10438157</t>
  </si>
  <si>
    <t>000-653-648-812-094; 001-330-619-887-150; 011-902-867-524-74X; 032-831-522-836-007; 038-265-508-749-593; 045-444-408-299-529; 066-472-722-165-115; 075-518-337-924-629; 084-669-304-369-184; 085-376-307-456-651; 091-206-465-103-304; 102-354-733-607-624; 105-530-826-259-322; 130-583-213-876-833; 133-905-085-248-872; 147-793-987-676-619; 170-340-098-408-202; 176-355-074-460-049</t>
  </si>
  <si>
    <t>Lissette Almonte; Esther Guerra; Iván Cantador; Juan De Lara</t>
  </si>
  <si>
    <t>165-650-541-884-629</t>
  </si>
  <si>
    <t>On the design of enterprise ontology-driven software development</t>
  </si>
  <si>
    <t>Maastricht University</t>
  </si>
  <si>
    <t>Marien Rolin Krouwel</t>
  </si>
  <si>
    <t>Traceability; Software engineering; Computer science; Software development; Requirements traceability; Ontology; Software development process; Enterprise software; Software; Process management; Systems engineering; Knowledge management; Engineering; Requirement; Programming language; Philosophy; Epistemology</t>
  </si>
  <si>
    <t>https://cris.maastrichtuniversity.nl/files/156624197/c8044.pdf https://doi.org/10.26481/dis.20231103mk</t>
  </si>
  <si>
    <t>http://dx.doi.org/10.26481/dis.20231103mk</t>
  </si>
  <si>
    <t>10.26481/dis.20231103mk</t>
  </si>
  <si>
    <t>166-227-235-752-124</t>
  </si>
  <si>
    <t>Node-read</t>
  </si>
  <si>
    <t>Lachlan Anderson; Briana Barker; Alice Reid; Kaijie Lin; Hourieh Khalajzadeh; John Grundy</t>
  </si>
  <si>
    <t>Computer science; Documentation; Software; Source code; Backward compatibility; Software documentation; Node (physics); Graphical user interface; Human–computer interaction; Software development; Software engineering; World Wide Web; Multimedia; Software construction; Operating system; Engineering; Structural engineering</t>
  </si>
  <si>
    <t>Australian Research Council Laureate Program</t>
  </si>
  <si>
    <t>http://dx.doi.org/10.1145/3550356.3561591</t>
  </si>
  <si>
    <t>10.1145/3550356.3561591</t>
  </si>
  <si>
    <t>013-676-438-632-355; 019-272-690-944-083; 023-381-426-285-16X; 024-594-628-972-529; 030-065-400-472-96X; 032-500-027-594-382; 044-212-114-745-256; 046-872-882-214-155; 056-621-206-285-122; 057-117-138-048-320; 069-733-445-709-701; 086-006-063-355-552; 087-812-464-552-082; 108-867-000-415-037; 132-173-147-854-775; 147-793-987-676-619; 162-707-077-754-489; 166-868-430-606-093</t>
  </si>
  <si>
    <t>166-448-042-868-322</t>
  </si>
  <si>
    <t>Towards model reuse in low-code development platforms based on knowledge graphs</t>
  </si>
  <si>
    <t>Ilirian Ibrahimi; Dimitris Moudilos</t>
  </si>
  <si>
    <t>Computer science; Reuse; Code reuse; Software engineering; Software; Graph; Source code; Code (set theory); Data modeling; Software development; Data mining; Data science; Theoretical computer science; Programming language; Ecology; Set (abstract data type); Biology</t>
  </si>
  <si>
    <t>Lowcomote</t>
  </si>
  <si>
    <t>https://zenodo.org/records/8177090/files/Towards_Model_Reuse_in_Low_Code_Development_Platforms_based_on_Knowledge_Graphs__author%20version.pdf https://zenodo.org/record/8177090</t>
  </si>
  <si>
    <t>http://dx.doi.org/10.1145/3550356.3561570</t>
  </si>
  <si>
    <t>10.1145/3550356.3561570</t>
  </si>
  <si>
    <t>009-330-371-562-168; 014-732-155-922-15X; 022-222-733-788-125; 025-064-722-205-367; 027-252-392-388-156; 028-372-273-283-661; 036-094-093-734-069; 038-265-508-749-593; 040-352-030-489-477; 056-398-591-081-652; 061-640-611-044-087; 070-591-300-734-521; 073-874-949-065-544; 077-080-677-059-108; 081-173-778-054-725; 088-265-355-291-06X; 092-555-561-070-129; 130-583-213-876-833; 158-883-530-919-455; 161-495-047-325-749; 176-849-197-819-621</t>
  </si>
  <si>
    <t>166-566-290-951-261</t>
  </si>
  <si>
    <t>Society 5.0 and the future of work skills for software engineers and developers</t>
  </si>
  <si>
    <t>Stefan Smuts; Hanlie Smuts</t>
  </si>
  <si>
    <t>Software development; Social software engineering; Personal software process; Software engineering; Software deployment; Software peer review; Team software process; Computer science; Software construction; Software; Work (physics); Engineering management; Software Engineering Process Group; Engineering; Mechanical engineering; Programming language</t>
  </si>
  <si>
    <t>https://easychair.org/publications/open/tXG6 https://doi.org/10.29007/9kzd</t>
  </si>
  <si>
    <t>http://dx.doi.org/10.29007/9kzd</t>
  </si>
  <si>
    <t>10.29007/9kzd</t>
  </si>
  <si>
    <t>167-064-938-183-610</t>
  </si>
  <si>
    <t>Challenges for Model-Driven Development of Strategically Aligned Information Systems</t>
  </si>
  <si>
    <t>Computer science; Information system; Consistency (knowledge bases); Process management; Process (computing); Business process; Modular design; Business model; Artifact-centric business process model; Knowledge management; Business process modeling; Business; Work in process; Engineering; Marketing; Electrical engineering; Operating system; Artificial intelligence</t>
  </si>
  <si>
    <t>Spanish State Research Agency and the Generalitat Valenciana; Spanish State Research Agency and the Generalitat Valenciana; Spanish State Research Agency and the Generalitat Valenciana; Agencia Valenciana de Innovación; European Regional Development Fund (ERDF), the European Union NextGeneration, and Plan de Recuperación, Transformación y Resiliencia; National Agency for Research and Development (ANID)/ Scholarship Program/ Doctorado Becas Chile</t>
  </si>
  <si>
    <t>https://ieeexplore.ieee.org/ielx7/6287639/9668973/09748104.pdf https://doi.org/10.1109/access.2022.3162225 https://riunet.upv.es/bitstream/10251/194310/1/Noel-LopezPanachPastor%20-%20Challenges%20for%20Model-Driven%20Development%20of%20Strategically%20Aligned%20Informa....pdf http://hdl.handle.net/10251/194310</t>
  </si>
  <si>
    <t>http://dx.doi.org/10.1109/access.2022.3162225</t>
  </si>
  <si>
    <t>10.1109/access.2022.3162225</t>
  </si>
  <si>
    <t>000-108-574-157-133; 001-438-321-642-809; 002-599-460-164-388; 003-568-502-270-694; 005-693-290-517-987; 008-509-980-962-443; 018-644-759-535-527; 019-811-903-888-135; 024-252-884-186-148; 024-448-838-462-783; 028-219-603-484-888; 028-769-654-764-464; 038-452-674-679-686; 041-914-819-081-696; 042-807-669-560-490; 044-702-846-811-353; 056-308-739-310-940; 063-699-694-889-868; 064-623-623-232-610; 065-008-933-351-81X; 071-817-022-140-04X; 073-727-928-975-813; 078-351-292-972-244; 080-622-948-785-622; 091-728-375-422-06X; 096-793-885-632-174; 103-727-145-952-97X; 103-957-415-878-663; 106-751-644-094-42X; 109-419-189-811-38X; 114-926-821-245-682; 116-662-122-085-516; 116-935-405-779-834; 119-909-468-741-542; 123-033-875-067-509; 127-637-188-431-826; 129-385-183-812-720; 138-707-515-096-659; 176-208-548-117-251; 182-432-285-652-255</t>
  </si>
  <si>
    <t>167-455-397-260-035</t>
  </si>
  <si>
    <t>Knowledge Graph Building Blocks: An easy-to-use Framework for developing FAIREr Knowledge Graphs</t>
  </si>
  <si>
    <t>Lars Vogt; Marcel Konrad; Manuel Prinz</t>
  </si>
  <si>
    <t>Computer science; Knowledge graph; Interoperability; RDF; Graph; Linked data; Metadata; Data science; World Wide Web; Semantic Web; Information retrieval; Theoretical computer science</t>
  </si>
  <si>
    <t>https://arxiv.org/abs/2304.09029</t>
  </si>
  <si>
    <t>http://dx.doi.org/10.48550/arxiv.2304.09029</t>
  </si>
  <si>
    <t>10.48550/arxiv.2304.09029</t>
  </si>
  <si>
    <t>167-649-408-183-545</t>
  </si>
  <si>
    <t>Approach to the Implementation of Intelligent Low-Code Platforms</t>
  </si>
  <si>
    <t>Yu I. Rogozov; Vyacheslav S. Lapshin; Marina A. Borovskaya</t>
  </si>
  <si>
    <t>Computer science; Code (set theory); Construct (python library); Process (computing); Software engineering; Programming language; Set (abstract data type)</t>
  </si>
  <si>
    <t>http://dx.doi.org/10.1007/978-3-031-19620-1_5</t>
  </si>
  <si>
    <t>10.1007/978-3-031-19620-1_5</t>
  </si>
  <si>
    <t>003-244-190-484-202; 130-583-213-876-833; 144-139-176-463-454; 152-433-305-256-898; 161-495-047-325-749</t>
  </si>
  <si>
    <t>168-149-290-071-200</t>
  </si>
  <si>
    <t>AI-Toolkit: A Microservices Architecture for Low-Code Decentralized Machine Intelligence</t>
  </si>
  <si>
    <t>Microservices; Computer science; Software deployment; Porting; Software engineering; Architecture; Scalability; Artificial intelligence; Distributed computing; Cloud computing; Operating system; Software; Art; Visual arts</t>
  </si>
  <si>
    <t>https://zenodo.org/record/8091680/files/AI_toolkit.pdf https://zenodo.org/record/8091680</t>
  </si>
  <si>
    <t>http://dx.doi.org/10.1109/icasspw59220.2023.10193222</t>
  </si>
  <si>
    <t>10.1109/icasspw59220.2023.10193222</t>
  </si>
  <si>
    <t>006-101-911-294-70X; 012-056-291-638-096; 032-139-163-141-201; 042-495-427-902-566; 043-328-913-131-945; 108-971-628-327-809; 110-201-705-837-740; 140-199-938-688-254; 156-285-485-851-881</t>
  </si>
  <si>
    <t>168-473-442-381-73X</t>
  </si>
  <si>
    <t>Appian World muestra las ventajas del low-code</t>
  </si>
  <si>
    <t>Manuel Navarro</t>
  </si>
  <si>
    <t>https://dialnet.unirioja.es/servlet/articulo?codigo=7921691</t>
  </si>
  <si>
    <t>168-474-330-875-393</t>
  </si>
  <si>
    <t>Say 'yes' to 'no-code' solutions: how to teach low-code and no-code competencies to non-IT students</t>
  </si>
  <si>
    <t>Handbook of Social Computing</t>
  </si>
  <si>
    <t>Monika Sońta; Aleksandra Przegalinska</t>
  </si>
  <si>
    <t>Code (set theory); Computer science; Programming language; Code review; Static program analysis; Software; Software development; Set (abstract data type)</t>
  </si>
  <si>
    <t>http://dx.doi.org/10.4337/9781803921259.00030</t>
  </si>
  <si>
    <t>10.4337/9781803921259.00030</t>
  </si>
  <si>
    <t>168-669-048-756-913</t>
  </si>
  <si>
    <t>MerGen: A Smart Code Merging Approach for Automatically Generated Code</t>
  </si>
  <si>
    <t>Xiao He; Letian Tang; Yi Liu</t>
  </si>
  <si>
    <t>Computer science; Redundant code; Programming language; Merge (version control); KPI-driven code analysis; Code generation; Source code; Identifier; Code (set theory); Unreachable code; Code review; Dead code; Legacy code; Static program analysis; Software; Operating system; Software development; Parallel computing; Set (abstract data type); Key (lock)</t>
  </si>
  <si>
    <t>http://dx.doi.org/10.1109/compsac54236.2022.00141</t>
  </si>
  <si>
    <t>10.1109/compsac54236.2022.00141</t>
  </si>
  <si>
    <t>001-202-131-315-54X; 015-328-560-384-879; 043-061-795-504-367; 044-166-884-160-516; 045-327-143-594-676; 049-770-664-180-702; 058-093-687-129-169; 067-755-079-484-358; 078-121-326-887-15X; 103-148-585-618-944; 109-576-096-049-233; 134-905-593-982-447; 151-101-636-624-133; 185-090-167-528-546</t>
  </si>
  <si>
    <t>168-880-929-108-629</t>
  </si>
  <si>
    <t>Moving from Cloud to Fog/Edge: The Smart Agriculture Experience</t>
  </si>
  <si>
    <t>01636804; 15581896</t>
  </si>
  <si>
    <t>Yi-Bing Lin; Whai-En Chen; Ted C.-Y. Chang</t>
  </si>
  <si>
    <t>Cloud computing; Computer science; Edge computing; Enhanced Data Rates for GSM Evolution; Edge device; Provisioning; Fog computing; Domain (mathematical analysis); Internet of Things; Computer security; Telecommunications; Operating system; Mathematical analysis; Mathematics</t>
  </si>
  <si>
    <t>Academia Sinica</t>
  </si>
  <si>
    <t>http://dx.doi.org/10.1109/mcom.001.2200633</t>
  </si>
  <si>
    <t>10.1109/mcom.001.2200633</t>
  </si>
  <si>
    <t>010-479-025-117-986; 013-039-394-474-364; 014-100-354-196-36X; 017-242-642-107-248; 025-195-325-550-60X; 030-753-258-215-944; 032-668-455-872-376; 065-776-110-737-385; 075-767-234-778-304; 076-146-731-666-770; 090-614-341-929-573; 092-087-015-944-103; 105-951-334-521-318; 173-963-066-536-699</t>
  </si>
  <si>
    <t>169-297-027-323-184</t>
  </si>
  <si>
    <t>ИСПОЛЬЗОВАНИЕ LOW-CODE ПЛАТФОРМ ПРИ ПЕРЕХОДЕ НА ПРОЦЕССНЫЙ ПОДХОД В СОЗДАНИИ АВТОМАТИЗИРОВАННЫХ СИСТЕМ</t>
  </si>
  <si>
    <t>Г С Яковлев; Ф Ф Иванов</t>
  </si>
  <si>
    <t>Physics; Mathematical physics</t>
  </si>
  <si>
    <t>https://cyberleninka.ru/article/n/ispolzovanie-low-code-platform-pri-perehode-na-protsessnyy-podhod-v-sozdanii-avtomatizirovannyh-sistem</t>
  </si>
  <si>
    <t>170-340-098-408-202</t>
  </si>
  <si>
    <t>AFRICON - Building Smart Agriculture Applications Using Low-Code Tools: The Case for DisCoPar</t>
  </si>
  <si>
    <t>Software engineering; Data collection; Set (psychology); Code (cryptography); Software as a service; Context (language use); Task (project management); Visualization; Computer science; Cloud computing</t>
  </si>
  <si>
    <t>https://researchportal.vub.be/en/publications/building-smart-agriculture-applications-using-low-code-tools-the- https://dblp.uni-trier.de/db/conf/africon/africon2021.html#OteyoPZKMB21</t>
  </si>
  <si>
    <t>http://dx.doi.org/10.1109/africon51333.2021.9570936</t>
  </si>
  <si>
    <t>10.1109/africon51333.2021.9570936</t>
  </si>
  <si>
    <t>007-056-713-952-261; 015-495-950-576-428; 038-265-508-749-593; 041-230-500-468-074; 056-406-292-347-729; 071-931-250-740-900; 088-335-484-147-09X; 099-548-442-078-127; 135-278-104-396-372; 144-139-176-463-454; 152-107-217-102-318; 165-849-358-194-185; 173-415-820-153-263</t>
  </si>
  <si>
    <t>170-473-210-484-029</t>
  </si>
  <si>
    <t>UNIFYING ENTERPRISE USER EXPERIENCE: PEGA COSMOS AND ENTERPRISE SUBSTANCES INTEGRATION</t>
  </si>
  <si>
    <t>EPRA International Journal of Multidisciplinary Research (IJMR)</t>
  </si>
  <si>
    <t>EPRA JOURNALS</t>
  </si>
  <si>
    <t>null Sreedhar Srinivasan</t>
  </si>
  <si>
    <t>Cosmos (plant); Enterprise integration; Computer science; Business; Enterprise software; Knowledge management; Art; Art history</t>
  </si>
  <si>
    <t>https://eprajournals.com/IJMR/article/12420/download https://doi.org/10.36713/epra15936</t>
  </si>
  <si>
    <t>http://dx.doi.org/10.36713/epra15936</t>
  </si>
  <si>
    <t>10.36713/epra15936</t>
  </si>
  <si>
    <t>171-777-365-254-702</t>
  </si>
  <si>
    <t>Interdisciplinary Learning of Low-Code Development Platform Programming with Dual Coding Theory-A Case Study of Agilepoint NX</t>
  </si>
  <si>
    <t>Journal of ICT, Design, Engineering and Technological Science</t>
  </si>
  <si>
    <t>Journal of ICT - Design - Engineering and Technological Science</t>
  </si>
  <si>
    <t>Computer science; Coding (social sciences); Computational thinking; Process (computing); Visualization; Code (set theory); Mathematics education; Set (abstract data type); Multimedia; Artificial intelligence; Programming language; Psychology; Statistics; Mathematics</t>
  </si>
  <si>
    <t>https://jitdets.com/ojs/index.php/jitdets/article/download/85/51 https://doi.org/10.33150/jitdets-6.1.3</t>
  </si>
  <si>
    <t>http://dx.doi.org/10.33150/jitdets-6.1.3</t>
  </si>
  <si>
    <t>10.33150/jitdets-6.1.3</t>
  </si>
  <si>
    <t>171-777-710-867-834</t>
  </si>
  <si>
    <t>Integration with Web Services</t>
  </si>
  <si>
    <t>Computer science; World Wide Web; Data exchange; Code (set theory); Web service; Application programming interface; Software engineering; Operating system; Programming language; Set (abstract data type)</t>
  </si>
  <si>
    <t>http://dx.doi.org/10.1007/978-1-4842-9813-8_5</t>
  </si>
  <si>
    <t>10.1007/978-1-4842-9813-8_5</t>
  </si>
  <si>
    <t>172-117-950-461-174</t>
  </si>
  <si>
    <t>NCARVis: No-Code Visualization Creation System based on Free-hand</t>
  </si>
  <si>
    <t>Kehan Cheng; Jiansu Pu; Zhuoyue Cheng; Jinyue Huang; Xunchao Cong</t>
  </si>
  <si>
    <t>Computer science; Visualization; Human–computer interaction; Usability; Focus (optics); User interface; Visual programming language; Code (set theory); Interface (matter); Process (computing); Graphical user interface; Plan (archaeology); Information visualization; Application programming interface; Programming language; Artificial intelligence; Set (abstract data type); Physics; Bubble; Archaeology; Maximum bubble pressure method; Parallel computing; Optics; History</t>
  </si>
  <si>
    <t>http://dx.doi.org/10.1109/pacificvis56936.2023.00007</t>
  </si>
  <si>
    <t>10.1109/pacificvis56936.2023.00007</t>
  </si>
  <si>
    <t>000-639-204-770-160; 009-079-126-436-689; 017-596-078-790-207; 021-794-377-401-904; 024-898-389-258-426; 025-310-718-107-394; 038-132-716-782-348; 040-152-516-762-609; 046-300-707-270-578; 050-008-581-112-529; 062-159-840-985-249; 068-634-711-322-180; 074-210-140-373-133; 085-426-388-816-323; 087-551-403-811-279; 116-127-712-008-436; 121-055-653-275-518; 136-580-014-017-344; 141-355-973-269-846; 196-719-021-746-131</t>
  </si>
  <si>
    <t>172-413-725-609-204</t>
  </si>
  <si>
    <t>Low Code Conversation-based Hybrid UI Design Case Study and Reflection</t>
  </si>
  <si>
    <t>Yunxing Liu; Minha Lee; Bin Yang; Jean-Bernard Martens</t>
  </si>
  <si>
    <t>Conversation; Reflection (computer programming); Computer science; Code (set theory); Human–computer interaction; Programming language; Sociology; Communication; Set (abstract data type)</t>
  </si>
  <si>
    <t>http://dx.doi.org/10.1145/3629606.3629620</t>
  </si>
  <si>
    <t>10.1145/3629606.3629620</t>
  </si>
  <si>
    <t>001-776-090-271-837; 002-622-603-370-377; 022-240-721-276-279; 023-685-213-977-093; 038-221-954-734-784; 039-485-367-385-458; 042-693-588-375-004; 046-522-614-683-860; 067-347-733-535-939; 068-335-481-341-676; 086-816-860-690-980; 109-882-572-176-459; 130-583-213-876-833; 165-893-806-115-611</t>
  </si>
  <si>
    <t>172-856-382-839-675</t>
  </si>
  <si>
    <t>Model-Driven Edge Analytics: Practical Use Cases in Smart Manufacturing</t>
  </si>
  <si>
    <t>Ivan Guevara; Hafiz Ahmad Awais Chaudhary; Tiziana Margaria</t>
  </si>
  <si>
    <t>Computer science; Analytics; Digital subscriber line; Edge computing; Edge device; Cloud computing; Enhanced Data Rates for GSM Evolution; Distributed computing; Data analysis; Service (business); Pipeline (software); Computer network; Database; Operating system; Data mining; Telecommunications; Economy; Economics</t>
  </si>
  <si>
    <t>https://link.springer.com/content/pdf/10.1007/978-3-031-19762-8_29.pdf https://doi.org/10.1007/978-3-031-19762-8_29</t>
  </si>
  <si>
    <t>http://dx.doi.org/10.1007/978-3-031-19762-8_29</t>
  </si>
  <si>
    <t>10.1007/978-3-031-19762-8_29</t>
  </si>
  <si>
    <t>011-767-581-471-823; 023-491-898-656-624; 026-946-979-327-731; 028-105-320-681-210; 031-821-763-880-468; 039-142-005-345-77X; 048-628-630-534-10X; 048-768-295-253-291; 052-969-956-833-732; 061-363-471-145-691; 075-884-423-766-508; 077-180-145-709-85X; 096-483-988-557-126; 108-116-328-558-739; 112-822-767-610-511; 118-852-258-092-168; 136-927-864-682-121; 166-708-559-622-171</t>
  </si>
  <si>
    <t>173-135-443-813-505</t>
  </si>
  <si>
    <t>17898919; 27861562</t>
  </si>
  <si>
    <t>Humanities; Physics; Political science; Art</t>
  </si>
  <si>
    <t>https://deliberationes.gfe.hu/index.php/deliberationes/article/download/110/179 https://doi.org/10.54230/delib.2022.k.sz.89</t>
  </si>
  <si>
    <t>https://deliberationes.gfe.hu/index.php/deliberationes/article/download/110/179</t>
  </si>
  <si>
    <t>173-184-834-017-304</t>
  </si>
  <si>
    <t>Developer discussion topics on the adoption and barriers of low code software development platforms.</t>
  </si>
  <si>
    <t>Empirical software engineering</t>
  </si>
  <si>
    <t>15737616; 13823256</t>
  </si>
  <si>
    <t>Md Abdullah Al Alamin; Gias Uddin; Sanjay Malakar; Sadia Afroz; Tameem Haider; Anindya Iqbal</t>
  </si>
  <si>
    <t>Agile software development; Computer science; Software development; Personalization; Software; Software development process; Software engineering; World Wide Web; Data science; Engineering; Programming language</t>
  </si>
  <si>
    <t>Empirical study; Low-code software development; Stack overflow</t>
  </si>
  <si>
    <t>https://link.springer.com/content/pdf/10.1007/s10664-022-10244-0.pdf https://doi.org/10.1007/s10664-022-10244-0 https://arxiv.org/pdf/2209.00844 https://arxiv.org/abs/2209.00844</t>
  </si>
  <si>
    <t>http://dx.doi.org/10.1007/s10664-022-10244-0</t>
  </si>
  <si>
    <t>10.1007/s10664-022-10244-0</t>
  </si>
  <si>
    <t>PMC9643911</t>
  </si>
  <si>
    <t>000-639-204-770-160; 002-032-860-261-753; 003-244-190-484-202; 004-304-000-115-499; 006-376-633-498-894; 006-650-149-542-522; 009-129-364-915-792; 010-295-138-757-174; 011-105-342-645-344; 011-895-798-909-79X; 012-682-134-259-584; 012-715-374-803-604; 014-755-392-090-790; 015-682-700-021-60X; 017-677-760-952-904; 018-749-240-412-740; 019-059-318-448-195; 019-187-132-796-753; 019-464-499-460-546; 019-555-021-411-132; 020-012-012-850-832; 021-928-953-092-881; 022-462-700-989-302; 025-656-658-975-939; 026-409-381-618-688; 029-160-637-451-243; 032-334-049-794-624; 032-690-545-278-62X; 035-782-144-846-216; 037-756-733-157-797; 038-221-954-734-784; 038-265-508-749-593; 040-247-781-768-413; 041-037-866-144-387; 041-503-990-213-605; 041-950-380-126-55X; 042-163-466-061-236; 042-367-285-348-427; 044-177-381-554-584; 044-185-607-658-627; 047-512-897-637-027; 053-505-205-714-83X; 055-935-715-198-612; 055-956-934-846-563; 056-928-473-547-621; 058-960-804-221-136; 061-210-114-485-121; 062-159-840-985-249; 063-068-645-082-426; 063-959-693-635-653; 065-240-241-403-128; 065-777-676-208-292; 068-546-565-913-889; 068-896-942-670-350; 074-077-273-253-055; 078-662-437-181-151; 086-049-313-791-120; 086-238-917-075-072; 087-292-977-264-872; 092-359-274-847-849; 093-599-114-597-982; 094-847-055-728-693; 094-890-121-369-910; 097-943-611-521-722; 106-390-271-856-354; 108-529-973-907-095; 115-476-459-367-070; 118-478-606-152-458; 130-583-213-876-833; 132-747-005-594-963; 137-348-410-427-732; 144-037-235-881-983; 146-688-383-412-646; 147-316-755-341-13X; 147-793-987-676-619; 147-909-711-105-999; 149-273-130-143-120; 151-101-636-624-133; 152-433-305-256-898; 153-253-478-005-817; 155-669-733-260-033; 166-918-240-214-665; 171-376-209-075-481; 193-715-490-321-956</t>
  </si>
  <si>
    <t>173-782-768-538-709</t>
  </si>
  <si>
    <t>Solar Energy Forecasting: Case Study of the UNICAMP Gymnasium</t>
  </si>
  <si>
    <t>Gleyson Roberto do Nascimento; Hildo Guillardi Júnior; Romis Attux</t>
  </si>
  <si>
    <t>Computer science; Photovoltaic system; Python (programming language); Context (archaeology); Mean squared error; Machine learning; Artificial intelligence; Algorithm; Mathematics; Statistics; Engineering; Electrical engineering; Geography; Programming language; Archaeology</t>
  </si>
  <si>
    <t>http://dx.doi.org/10.1007/978-3-031-48652-4_7</t>
  </si>
  <si>
    <t>10.1007/978-3-031-48652-4_7</t>
  </si>
  <si>
    <t>008-489-503-585-248; 010-115-523-912-854; 053-094-537-530-97X; 080-455-695-912-500; 083-880-796-070-935; 087-020-385-846-781; 088-618-446-060-428; 114-580-493-725-998</t>
  </si>
  <si>
    <t>173-799-460-267-27X</t>
  </si>
  <si>
    <t>ACCELERATION OF LEARNING MANAGEMENT SYSTEM APPLICATION DEVELOPMENT IN THE EDUCATION SECTOR USING THE LOW CODE CONCEPT ON MICROGEN</t>
  </si>
  <si>
    <t>Jurnal Teknik Informatika (Jutif)</t>
  </si>
  <si>
    <t>27233871; 27233863</t>
  </si>
  <si>
    <t>Infinite Corporation</t>
  </si>
  <si>
    <t>null Ega Wachid Radiegtya; null Daniel Hasiholan Tinambunan; null Rido Dwi Kurniawan; null Richardus Eko Indrajit</t>
  </si>
  <si>
    <t>Systems development life cycle; Computer science; Automation; Software development process; Process (computing); Software development; Software engineering; Software; New product development; Code generation; Management system; Code (set theory); Systems engineering; Process management; Engineering; Operating system; Operations management; Programming language; Mechanical engineering; Marketing; Business; Set (abstract data type); Key (lock)</t>
  </si>
  <si>
    <t>https://jutif.if.unsoed.ac.id/index.php/jurnal/article/download/1315/350 https://doi.org/10.52436/1.jutif.2023.4.4.1315</t>
  </si>
  <si>
    <t>http://dx.doi.org/10.52436/1.jutif.2023.4.4.1315</t>
  </si>
  <si>
    <t>10.52436/1.jutif.2023.4.4.1315</t>
  </si>
  <si>
    <t>173-870-852-352-94X</t>
  </si>
  <si>
    <t>Introducing FileMaker</t>
  </si>
  <si>
    <t>Learn FileMaker Pro 19</t>
  </si>
  <si>
    <t>Mark Conway Munro</t>
  </si>
  <si>
    <t>Computer science; Workflow; Personalization; Cloud computing; Interface (matter); Extensibility; Software; World Wide Web; Software engineering; Database; Operating system; Bubble; Maximum bubble pressure method</t>
  </si>
  <si>
    <t>http://dx.doi.org/10.1007/978-1-4842-6680-9_1</t>
  </si>
  <si>
    <t>10.1007/978-1-4842-6680-9_1</t>
  </si>
  <si>
    <t>173-936-558-650-398</t>
  </si>
  <si>
    <t>Gesture; Computer science; Gesture recognition; Pipeline (software); Set (abstract data type); Code (set theory); Embedding; Human–computer interaction; Inference; Process (computing); Artificial intelligence; Programming language</t>
  </si>
  <si>
    <t>http://dx.doi.org/10.1109/iccvw60793.2023.00461</t>
  </si>
  <si>
    <t>10.1109/iccvw60793.2023.00461</t>
  </si>
  <si>
    <t>053-094-537-530-97X; 126-008-601-387-075; 129-475-736-914-591; 136-184-718-077-447</t>
  </si>
  <si>
    <t>174-117-551-553-437</t>
  </si>
  <si>
    <t>Bridging (networking); Code (set theory); Computer science; Decentralization; Corporate governance; Computer security; Relevance (law); Internet privacy; Business; Political science; Law; Set (abstract data type); Finance; Programming language</t>
  </si>
  <si>
    <t>https://arxiv.org/pdf/2304.04749 https://arxiv.org/abs/2304.04749</t>
  </si>
  <si>
    <t>http://dx.doi.org/10.1109/cbi54897.2022.10059</t>
  </si>
  <si>
    <t>10.1109/cbi54897.2022.10059</t>
  </si>
  <si>
    <t>016-447-149-431-469; 035-144-547-558-343; 050-939-000-151-147; 070-445-909-808-820; 086-530-106-869-280; 098-111-564-290-398; 123-451-831-938-415; 123-677-240-753-525; 127-764-006-310-938</t>
  </si>
  <si>
    <t>174-685-626-640-371</t>
  </si>
  <si>
    <t>fastMONAI: A low-code deep learning library for medical image analysis</t>
  </si>
  <si>
    <t>Satheshkumar Kaliyugarasan; Alexander S. Lundervold</t>
  </si>
  <si>
    <t>Code (set theory); Computer science; Artificial intelligence; Image (mathematics); Deep learning; Programming language; Set (abstract data type)</t>
  </si>
  <si>
    <t>http://www.softwareimpacts.com/article/S2665963823001203/pdf https://doi.org/10.1016/j.simpa.2023.100583</t>
  </si>
  <si>
    <t>http://dx.doi.org/10.1016/j.simpa.2023.100583</t>
  </si>
  <si>
    <t>10.1016/j.simpa.2023.100583</t>
  </si>
  <si>
    <t>008-900-874-889-205; 019-177-581-499-27X; 022-148-362-420-248; 025-429-632-617-412; 032-825-709-318-209; 033-267-545-513-843; 060-590-332-867-057; 107-802-282-512-842; 130-473-437-697-749; 144-712-990-937-246; 147-953-039-988-794; 165-002-172-819-091</t>
  </si>
  <si>
    <t>174-837-577-418-765</t>
  </si>
  <si>
    <t>STARTING UP...: Uground donde el conocimiento es natural</t>
  </si>
  <si>
    <t>Javier Pérez Rey</t>
  </si>
  <si>
    <t>https://dialnet.unirioja.es/servlet/articulo?codigo=7448294</t>
  </si>
  <si>
    <t>175-686-998-803-435</t>
  </si>
  <si>
    <t>A Case Study: Digitalization of Business Processes of SMEs with Low-Code Method</t>
  </si>
  <si>
    <t>First Z. Cai; Second Y. Huang; Third S. Kessler; Fourth J. Fottner</t>
  </si>
  <si>
    <t>Digitization; Flexibility (engineering); Business; Code (set theory); Digital transformation; Phase (matter); Business process; Perspective (graphical); Industrial organization; Computer science; Process management; Set (abstract data type); Marketing; Telecommunications; Management; Economics; Chemistry; Organic chemistry; Artificial intelligence; World Wide Web; Programming language; Work in process</t>
  </si>
  <si>
    <t>https://mediatum.ub.tum.de/doc/1690864/document.pdf</t>
  </si>
  <si>
    <t>http://dx.doi.org/10.1016/j.ifacol.2022.09.666</t>
  </si>
  <si>
    <t>10.1016/j.ifacol.2022.09.666</t>
  </si>
  <si>
    <t>005-252-808-975-015; 006-869-191-251-91X; 021-928-953-092-881; 024-543-183-775-097; 038-265-508-749-593; 081-469-623-307-495; 084-042-800-492-000; 152-828-564-532-283</t>
  </si>
  <si>
    <t>175-966-304-582-639</t>
  </si>
  <si>
    <t>Method for Determining and Fixing the Information Need of Users in the Low-Code Development</t>
  </si>
  <si>
    <t>Yuri I. Rogozov; Vyacheslav S. Lapshin; Sergey A. Kucherov</t>
  </si>
  <si>
    <t>Computer science; Scope (computer science); Code (set theory); Business information; Context (archaeology); Set (abstract data type); Business rule; Software engineering; Knowledge management; Business process; Engineering; Business; Programming language; Paleontology; Marketing; Biology; Compatibility (geochemistry); Chemical engineering</t>
  </si>
  <si>
    <t>http://dx.doi.org/10.1007/978-3-031-43792-2_27</t>
  </si>
  <si>
    <t>10.1007/978-3-031-43792-2_27</t>
  </si>
  <si>
    <t>003-244-190-484-202; 035-782-144-846-216; 061-198-140-964-012; 072-484-305-373-496; 074-107-380-630-949</t>
  </si>
  <si>
    <t>Manuela Dalibor; Malte Heithoff; Judith Michael; Lukas Netz; Jérôme Pfeiffer; Bernhard Rumpe; Simon Varga; Andreas Wortmann</t>
  </si>
  <si>
    <t>176-673-058-857-672</t>
  </si>
  <si>
    <t>WhatsNext: Guidance-enriched Exploratory Data Analysis with Interactive, Low-Code Notebooks</t>
  </si>
  <si>
    <t>Computer science; Workflow; Visualization; Data visualization; Thread (computing); Coding (social sciences); TRACE (psycholinguistics); Data structure; Code (set theory); Exploratory analysis; Human–computer interaction; Programming language; Data science; Data mining; Database; Linguistics; Statistics; Philosophy; Mathematics; Set (abstract data type)</t>
  </si>
  <si>
    <t>http://dx.doi.org/10.1109/vl-hcc57772.2023.00033</t>
  </si>
  <si>
    <t>10.1109/vl-hcc57772.2023.00033</t>
  </si>
  <si>
    <t>003-124-758-392-110; 003-232-940-337-562; 003-317-261-364-318; 004-788-511-130-408; 016-931-195-115-365; 019-038-176-745-393; 021-617-306-188-352; 028-420-462-763-772; 034-035-649-216-097; 036-117-211-167-288; 040-932-254-563-219; 051-440-579-124-204; 054-710-031-805-043; 057-872-414-383-555; 064-038-574-114-468; 064-050-495-250-148; 065-170-117-118-898; 067-499-936-401-79X; 072-203-858-289-688; 076-613-001-920-060; 083-672-650-324-772; 096-650-818-712-280; 099-859-670-205-296; 110-665-149-630-700; 111-457-319-316-790; 116-505-642-431-233; 121-109-467-743-235; 121-450-496-224-29X; 129-682-639-405-180; 136-916-414-771-035; 149-379-282-723-090; 152-121-832-121-589; 156-806-141-459-06X; 159-764-987-345-054; 194-171-074-273-768</t>
  </si>
  <si>
    <t>176-849-197-819-621</t>
  </si>
  <si>
    <t>MODELS Companion - Towards automating the construction of recommender systems for low-code development platforms</t>
  </si>
  <si>
    <t>Lissette Almonte; Iván Cantador; Esther Guerra; Juan de Lara</t>
  </si>
  <si>
    <t>Software engineering; Proof of concept; Domain-specific language; Class diagram; Software; Context (language use); Graphical user interface; Computer science; Model-driven architecture; Recommender system</t>
  </si>
  <si>
    <t>EU Horizon 2020 research and innovation programme under the Marie Sk?odowska- Curie; R&amp;D programme of Madrid; Spanish Ministry of Science</t>
  </si>
  <si>
    <t>https://dl.acm.org/doi/10.1145/3417990.3420200 https://dblp.uni-trier.de/db/conf/models/models2020c.html#AlmonteCGL20 https://doi.org/10.1145/3417990.3420200</t>
  </si>
  <si>
    <t>http://dx.doi.org/10.1145/3417990.3420200</t>
  </si>
  <si>
    <t>10.1145/3417990.3420200</t>
  </si>
  <si>
    <t>000-207-089-178-102; 001-081-358-473-202; 006-064-565-204-264; 016-872-769-196-698; 018-000-237-770-681; 018-656-085-850-501; 019-952-965-353-506; 019-954-363-130-355; 025-064-722-205-367; 025-318-287-597-50X; 027-741-282-981-984; 027-880-008-383-500; 029-303-382-719-353; 034-225-653-405-330; 034-688-180-030-815; 036-438-256-054-225; 045-256-939-915-097; 053-938-389-850-820; 059-386-931-093-707; 059-549-716-923-572; 074-130-501-669-90X; 075-842-066-918-888; 077-080-677-059-108; 080-161-524-828-095; 085-286-135-084-273; 092-555-561-070-129; 095-026-369-351-823; 123-161-656-182-335; 138-076-920-188-348; 150-344-597-975-992; 152-331-873-896-757; 194-169-775-626-711</t>
  </si>
  <si>
    <t>177-237-846-098-107</t>
  </si>
  <si>
    <t>High Hopes - Low Code : En fallstudie om effekter av Low-code hos en statlig myndighet</t>
  </si>
  <si>
    <t>Joel Tingman; Alexander Elmgren</t>
  </si>
  <si>
    <t>http://www.diva-portal.org/smash/record.jsf?pid=diva2:1442087</t>
  </si>
  <si>
    <t>177-446-363-028-949</t>
  </si>
  <si>
    <t>Towards a citizen development andragogy: Low-code platforms, design thinking and knowledge-based dynamic capabilities</t>
  </si>
  <si>
    <t>International Journal of Higher Education Management</t>
  </si>
  <si>
    <t>20549849; 20549857</t>
  </si>
  <si>
    <t>Centre for Business and Economic Research</t>
  </si>
  <si>
    <t>Victor Berardi; Vaneet Kaur; Donald Thacker; Gregory Blundell</t>
  </si>
  <si>
    <t>Andragogy; Conceptualization; Knowledge management; Dynamic capabilities; Variety (cybernetics); Computer science; Context (archaeology); Engineering ethics; Adult education; Sociology; Pedagogy; Engineering; Artificial intelligence; Paleontology; Biology</t>
  </si>
  <si>
    <t>http://dx.doi.org/10.24052/ijhem/v09n02/art-1</t>
  </si>
  <si>
    <t>10.24052/ijhem/v09n02/art-1</t>
  </si>
  <si>
    <t>177-869-260-483-281</t>
  </si>
  <si>
    <t>Where is Shopify Valley? Mapping Inclusion in the Uptake of Low-Code Entrepreneurship Across US Neighborhoods</t>
  </si>
  <si>
    <t>Bryan Stroube; Gary Dushnitsky</t>
  </si>
  <si>
    <t>Inclusion (mineral); Entrepreneurship; Geography; Code (set theory); Political science; Computer science; Geology; Mineralogy; Programming language; Set (abstract data type); Law</t>
  </si>
  <si>
    <t>http://dx.doi.org/10.2139/ssrn.4446385</t>
  </si>
  <si>
    <t>10.2139/ssrn.4446385</t>
  </si>
  <si>
    <t>178-245-859-076-544</t>
  </si>
  <si>
    <t>Low Code Development Environments</t>
  </si>
  <si>
    <t>http://dx.doi.org/10.1007/978-3-030-10576-1_300421</t>
  </si>
  <si>
    <t>10.1007/978-3-030-10576-1_300421</t>
  </si>
  <si>
    <t>178-447-245-418-197</t>
  </si>
  <si>
    <t>Organic Growth Strategy as the Foundation for an Agile Information System</t>
  </si>
  <si>
    <t>Успехи кибернетики / Russian Journal of Cybernetics</t>
  </si>
  <si>
    <t>Scientific Research Institute of System Analysis</t>
  </si>
  <si>
    <t>Р. Д. Гимранов; Е. В. Гайдукова</t>
  </si>
  <si>
    <t>Agile software development; Code (cryptography); Information system; Process management; Order (business); Digitization; Organic growth; Computer science; Process (engineering); Business process</t>
  </si>
  <si>
    <t>https://www.jcyb.ru/index.php/nisii_tech/article/view/20</t>
  </si>
  <si>
    <t>http://dx.doi.org/10.51790/2712-9942-2020-1-1-5</t>
  </si>
  <si>
    <t>10.51790/2712-9942-2020-1-1-5</t>
  </si>
  <si>
    <t>178-639-898-456-584</t>
  </si>
  <si>
    <t>Improving the Development Experience of Low Code Software Development</t>
  </si>
  <si>
    <t>Fundacao para a Ciencia e a Tecnologia (unidadeFCCN)</t>
  </si>
  <si>
    <t>Computer science; Software development; Software engineering; Code (set theory); Software; Programming language; Set (abstract data type)</t>
  </si>
  <si>
    <t>http://dx.doi.org/10.54499/2021.08371.bd</t>
  </si>
  <si>
    <t>10.54499/2021.08371.bd</t>
  </si>
  <si>
    <t>179-261-606-990-924</t>
  </si>
  <si>
    <t>Innovation of the Higher Education Grassroots Statistical Reports System based on Low-Code Development</t>
  </si>
  <si>
    <t>Jinshang Luo; Mengshu Hou</t>
  </si>
  <si>
    <t>Grassroots; Computer science; Reusability; Software deployment; Code (set theory); Software engineering; Data-flow analysis; Process (computing); Data flow diagram; Code review; Software quality; Data science; Software; Data mining; Software development; Database; Programming language; Set (abstract data type); Politics; Political science; Law</t>
  </si>
  <si>
    <t>http://dx.doi.org/10.1109/icmss56787.2023.10118335</t>
  </si>
  <si>
    <t>10.1109/icmss56787.2023.10118335</t>
  </si>
  <si>
    <t>007-453-545-723-302; 038-265-508-749-593; 061-095-926-942-34X; 062-531-423-364-79X; 093-095-625-393-712; 107-691-326-089-099; 117-058-946-916-613; 188-984-494-209-771</t>
  </si>
  <si>
    <t>179-603-708-180-356</t>
  </si>
  <si>
    <t>Modelo para estimar o risco de ruptura pela falta de abastecimento de insumos, com base em simulação digital: caso de uma indústria de eletroeletrônicos</t>
  </si>
  <si>
    <t>Revista de Gestão e Secretariado</t>
  </si>
  <si>
    <t>Edio Paulo Segnini Brandão; Carlos Manuel Taboada Rodriguez</t>
  </si>
  <si>
    <t>e3657</t>
  </si>
  <si>
    <t>http://dx.doi.org/10.7769/gesec.v15i5.3657</t>
  </si>
  <si>
    <t>10.7769/gesec.v15i5.3657</t>
  </si>
  <si>
    <t>001-092-874-713-317; 022-476-262-717-741; 025-724-153-635-471; 028-335-847-236-192; 034-967-242-757-748; 045-047-792-839-091; 048-038-873-341-337; 050-142-926-338-572; 070-600-393-218-922; 093-980-145-566-591</t>
  </si>
  <si>
    <t>179-606-938-832-114</t>
  </si>
  <si>
    <t>A Study on Citizen Developer Competency and Development Process in Low-Code/No-Code Development System</t>
  </si>
  <si>
    <t>The Korean Society of Culture and Convergence</t>
  </si>
  <si>
    <t>Ayoung Jin; Younghwan Pan</t>
  </si>
  <si>
    <t>Coding (social sciences); Code (set theory); Process (computing); Computer science; Order (exchange); Cloud computing; Source code; Citizen science; Knowledge management; Internet privacy; Business; Sociology; Social science; Set (abstract data type); Finance; Programming language; Operating system; Botany; Biology</t>
  </si>
  <si>
    <t>http://dx.doi.org/10.33645/cnc.2022.11.44.11.119</t>
  </si>
  <si>
    <t>10.33645/cnc.2022.11.44.11.119</t>
  </si>
  <si>
    <t>180-230-181-161-20X</t>
  </si>
  <si>
    <t>A No-Code Low-Code Paradigm for Authoring Business Automations Using Natural Language</t>
  </si>
  <si>
    <t>Michael Desmond; Evelyn Duesterwald; Vatche Isahagian; Vinod Muthusamy</t>
  </si>
  <si>
    <t>Computer science; Business rule; Business domain; Natural language programming; Workflow; Natural language; Software engineering; Leverage (statistics); Programming language; Business process; Business process modeling; Domain (mathematical analysis); Automation; Business Process Model and Notation; Artifact-centric business process model; Artificial intelligence; Database; Universal Networking Language; Work in process; Engineering; Mechanical engineering; Mathematical analysis; Operations management; Mathematics; Comprehension approach</t>
  </si>
  <si>
    <t>https://arxiv.org/abs/2207.10648</t>
  </si>
  <si>
    <t>http://dx.doi.org/10.48550/arxiv.2207.10648</t>
  </si>
  <si>
    <t>10.48550/arxiv.2207.10648</t>
  </si>
  <si>
    <t>180-330-370-123-745</t>
  </si>
  <si>
    <t>SeLoC-ML: Semantic Low-Code Engineering for Machine Learning Applications in Industrial IoT</t>
  </si>
  <si>
    <t>Computer science; Software deployment; Bridging (networking); Software engineering; Software; Reuse; Embedded system; Artificial intelligence; Programming language; Computer network; Ecology; Biology</t>
  </si>
  <si>
    <t>https://arxiv.org/pdf/2207.08818 https://arxiv.org/abs/2207.08818</t>
  </si>
  <si>
    <t>http://dx.doi.org/10.1007/978-3-031-19433-7_48</t>
  </si>
  <si>
    <t>10.1007/978-3-031-19433-7_48</t>
  </si>
  <si>
    <t>000-337-589-072-596; 008-348-428-374-213; 010-368-278-201-05X; 013-478-122-700-481; 014-126-342-680-483; 017-227-415-474-464; 020-012-012-850-832; 027-546-165-883-02X; 038-265-508-749-593; 058-647-536-743-50X; 058-688-062-468-120; 071-160-426-825-439; 075-903-642-192-592; 087-236-482-499-26X; 097-849-419-216-647; 103-727-386-670-789; 125-998-723-132-598; 132-410-088-608-078; 135-703-469-371-471; 144-139-176-463-454; 146-910-952-081-627; 156-346-670-586-895; 158-024-782-262-765</t>
  </si>
  <si>
    <t>Adiel Tuyishime; Francesco Basciani; Ludovico Iovino; Javier Luis Cánovas Izquierdo; Jordi Cabot; Alfonso Pierantonio</t>
  </si>
  <si>
    <t>181-153-070-101-474</t>
  </si>
  <si>
    <t>Developing Module Generation for Odoo Using Concept of Low-Code Development Platform and Automation Systems</t>
  </si>
  <si>
    <t>Sopanawit Pichidtienthum; Pakawan Pugsee; Nagul Cooharojananone</t>
  </si>
  <si>
    <t>Automation; Software engineering; Encoding (memory); Generator (computer programming); Software; Computer science; Source code; Python (programming language); Software development; User interface</t>
  </si>
  <si>
    <t>https://ieeexplore.ieee.org/abstract/document/9436754</t>
  </si>
  <si>
    <t>http://dx.doi.org/10.1109/iciea52957.2021.9436754</t>
  </si>
  <si>
    <t>10.1109/iciea52957.2021.9436754</t>
  </si>
  <si>
    <t>009-600-266-365-389; 013-431-624-556-127; 033-870-625-690-352; 035-030-800-912-997; 038-265-508-749-593; 147-793-987-676-619</t>
  </si>
  <si>
    <t>181-210-469-066-082</t>
  </si>
  <si>
    <t>Model of building low-code business processes using GPT</t>
  </si>
  <si>
    <t>International Journal of Latest Engineering and Management Research (IJLEMR)</t>
  </si>
  <si>
    <t>Internal Journals Publication House</t>
  </si>
  <si>
    <t>Maxim Gavrilov</t>
  </si>
  <si>
    <t>http://dx.doi.org/10.56581/ijlemr.8.10.08-09</t>
  </si>
  <si>
    <t>10.56581/ijlemr.8.10.08-09</t>
  </si>
  <si>
    <t>182-209-503-128-119</t>
  </si>
  <si>
    <t>Low-code solutions integration for digital process automation - application in management</t>
  </si>
  <si>
    <t>Liviu Ciucan-Rusu; Mihai Timus; Daniel Stefan; Calin-Adrian Comes; Elena Bunduchi; Maria-Alexandra Poptamas</t>
  </si>
  <si>
    <t>Automation; Computer science; Process (computing); Software engineering; Engineering management; Process management; Engineering; Operating system; Mechanical engineering</t>
  </si>
  <si>
    <t>http://dx.doi.org/10.1109/roedunet60162.2023.10274938</t>
  </si>
  <si>
    <t>10.1109/roedunet60162.2023.10274938</t>
  </si>
  <si>
    <t>001-045-825-650-178; 004-182-612-873-968; 100-464-396-808-605</t>
  </si>
  <si>
    <t>182-447-572-051-294</t>
  </si>
  <si>
    <t>Design and implementation of an online registration system based on Siemens low-code platform</t>
  </si>
  <si>
    <t>Xin Liu; Wenhua Zhu</t>
  </si>
  <si>
    <t>Siemens; Upload; CONTEST; Computer science; Login; Publicity; Cloud computing; Code (set theory); World Wide Web; Multimedia; Operating system; Computer security; Software engineering; Programming language; Set (abstract data type); Engineering; Marketing; Law; Political science; Electrical engineering; Business</t>
  </si>
  <si>
    <t>http://dx.doi.org/10.1109/aemcse55572.2022.00160</t>
  </si>
  <si>
    <t>10.1109/aemcse55572.2022.00160</t>
  </si>
  <si>
    <t>182-988-423-876-569</t>
  </si>
  <si>
    <t>On the Uncertainty in IoT-enabled Business Processes using Artificial Intelligence Components</t>
  </si>
  <si>
    <t>Marc Hesenius; Nils Schwenzfeier; Ole Meyer; Volker Gruhn</t>
  </si>
  <si>
    <t>Computer science; Probabilistic logic; Business intelligence; Executable; Artificial intelligence; Business logic; Business process; Business process modeling; Artifact-centric business process model; Focus (optics); Process (computing); Business rule; Machine learning; Data mining; Database; Work in process; Engineering; Operations management; Physics; Optics; Operating system</t>
  </si>
  <si>
    <t>http://dx.doi.org/10.1109/icss55994.2022.00021</t>
  </si>
  <si>
    <t>10.1109/icss55994.2022.00021</t>
  </si>
  <si>
    <t>000-639-204-770-160; 005-307-854-172-85X; 009-937-199-738-950; 017-781-334-276-43X; 029-277-728-283-424; 030-876-976-760-357; 033-204-717-032-23X; 036-130-582-494-612; 038-221-954-734-784; 045-674-289-836-443; 047-629-712-272-99X; 048-250-164-511-493; 049-296-738-594-196; 054-745-523-000-890; 061-861-668-248-768; 067-976-972-597-004; 076-313-955-917-095; 086-158-491-028-964; 094-497-106-858-918; 097-574-554-125-203; 103-126-694-864-557; 116-340-441-100-099; 130-583-213-876-833; 156-288-278-708-891; 158-027-150-046-048; 159-671-634-186-77X; 160-397-591-403-493; 161-665-200-891-528; 177-265-318-378-293; 185-317-539-035-974</t>
  </si>
  <si>
    <t>183-031-352-975-10X</t>
  </si>
  <si>
    <t>RTAEval: A Framework for Evaluating Runtime Assurance Logic</t>
  </si>
  <si>
    <t>Automated Technology for Verification and Analysis</t>
  </si>
  <si>
    <t>Computer science; Controller (irrigation); Variety (cybernetics); Code (set theory); Distributed computing; Theoretical computer science; Programming language; Artificial intelligence; Set (abstract data type); Agronomy; Biology</t>
  </si>
  <si>
    <t>http://dx.doi.org/10.1007/978-3-031-45332-8_17</t>
  </si>
  <si>
    <t>10.1007/978-3-031-45332-8_17</t>
  </si>
  <si>
    <t>005-428-863-280-896; 050-507-544-876-075; 063-609-230-483-630; 065-199-265-495-133; 098-491-244-579-018; 101-310-580-955-984; 101-760-480-088-05X; 106-182-467-363-942; 119-233-309-963-87X; 121-390-264-803-987; 124-180-153-132-23X; 126-201-875-073-203; 142-911-480-094-698; 150-806-858-330-927; 190-512-804-055-066; 191-664-614-207-902</t>
  </si>
  <si>
    <t>183-171-001-006-029</t>
  </si>
  <si>
    <t>Low-Code and Deep Learning Applications</t>
  </si>
  <si>
    <t>Computer science; Software deployment; IBM; Deep learning; Artificial intelligence; Novelty; Watson; Code (set theory); Software engineering; Machine learning; Programming language; Philosophy; Materials science; Theology; Set (abstract data type); Nanotechnology</t>
  </si>
  <si>
    <t>http://dx.doi.org/10.1007/978-3-031-39244-3_2</t>
  </si>
  <si>
    <t>10.1007/978-3-031-39244-3_2</t>
  </si>
  <si>
    <t>183-773-294-408-299</t>
  </si>
  <si>
    <t>Computer science; Scripting language; Visualization; Workflow; Interface (matter); Application programming interface; Programming language; Net (polyhedron); Scalable Vector Graphics; World Wide Web; Software engineering; Database; Artificial intelligence; Operating system; Bubble; Maximum bubble pressure method; Geometry; Mathematics</t>
  </si>
  <si>
    <t>https://f1000research.com/articles/11-1094/pdf https://doi.org/10.12688/f1000research.123971.1</t>
  </si>
  <si>
    <t>http://dx.doi.org/10.12688/f1000research.123971.1</t>
  </si>
  <si>
    <t>10.12688/f1000research.123971.1</t>
  </si>
  <si>
    <t>184-159-372-528-613</t>
  </si>
  <si>
    <t>Comparative Study on Various Low Code Business Process Management Platforms</t>
  </si>
  <si>
    <t>N. Krishnaraj; R. Vidhya; R. Shankar; N. Shruthi</t>
  </si>
  <si>
    <t>Computer science; Cloud computing; Scalability; Business logic; Software engineering; Business process; Database; Process management; Engineering management; Engineering; Work in process; Operating system; Operations management</t>
  </si>
  <si>
    <t>http://dx.doi.org/10.1109/icict54344.2022.9850581</t>
  </si>
  <si>
    <t>10.1109/icict54344.2022.9850581</t>
  </si>
  <si>
    <t>005-946-124-277-503; 028-655-629-425-65X; 030-294-417-411-337; 036-193-939-372-828; 036-204-191-557-208; 062-441-570-722-850; 063-484-022-832-027; 090-966-980-665-462; 095-440-284-745-034; 103-083-754-794-195; 106-289-275-530-11X; 121-043-280-695-801</t>
  </si>
  <si>
    <t>184-429-734-492-759</t>
  </si>
  <si>
    <t>A Study on the Design of Low-Code and No Code Platform for Mobile Application Development</t>
  </si>
  <si>
    <t>The International Journal of Advanced Smart Convergence</t>
  </si>
  <si>
    <t>Young-Hyun Chang; Chang-Bae Ko</t>
  </si>
  <si>
    <t>Software engineering; Arduino; Code (cryptography); Work (electrical); Coding (social sciences); Structure (mathematical logic); Computer science; Word (computer architecture); Function (engineering); Cross-platform</t>
  </si>
  <si>
    <t>https://www.koreascience.or.kr/article/JAKO201707851602734.page https://www.earticle.net/Article/A332240 https://www.koreascience.or.kr:443/article/JAKO201707851602734.pdf</t>
  </si>
  <si>
    <t>https://www.koreascience.or.kr/article/JAKO201707851602734.page</t>
  </si>
  <si>
    <t>185-496-297-435-858</t>
  </si>
  <si>
    <t>CloudSim express: A novel framework for rapid low code simulation of cloud computing environments</t>
  </si>
  <si>
    <t>Computer science; CloudSim; Cloud computing; Extensibility; Flexibility (engineering); Overhead (engineering); Virtual machine; Personalization; Distributed computing; Usability; Source lines of code; Reduction (mathematics); Software engineering; Embedded system; Software; Operating system; Statistics; Geometry; Mathematics; World Wide Web</t>
  </si>
  <si>
    <t>https://onlinelibrary.wiley.com/doi/pdfdirect/10.1002/spe.3290 https://doi.org/10.1002/spe.3290</t>
  </si>
  <si>
    <t>http://dx.doi.org/10.1002/spe.3290</t>
  </si>
  <si>
    <t>10.1002/spe.3290</t>
  </si>
  <si>
    <t>000-242-390-925-22X; 002-409-518-687-860; 010-126-293-672-173; 010-461-332-540-084; 037-039-180-898-322; 039-099-405-658-504; 039-212-726-081-349; 039-361-048-652-243; 040-207-949-152-852; 041-580-314-632-934; 045-724-633-105-678; 050-358-950-241-925; 051-409-036-159-341; 057-217-561-272-459; 066-276-218-666-086; 072-679-976-075-06X; 080-867-007-213-898; 082-723-629-280-518; 089-974-810-654-220; 091-825-970-287-338; 098-036-330-140-306; 106-070-501-158-12X; 123-631-084-227-975; 124-171-965-503-388; 127-398-193-150-142; 139-159-286-187-187; 139-751-842-728-443; 143-452-955-331-64X; 160-233-000-328-014; 189-682-933-023-26X</t>
  </si>
  <si>
    <t>185-614-291-860-057</t>
  </si>
  <si>
    <t>Towards Real-Time Monitoring of Blockchain Networks Through a Low-Code Tool</t>
  </si>
  <si>
    <t>Blockchain; Computer science; Traceability; Immutability; Database transaction; Code (set theory); Smart contract; Transparency (behavior); Data flow diagram; Distributed computing; Computer security; Software engineering; Database; Programming language; Set (abstract data type)</t>
  </si>
  <si>
    <t>http://dx.doi.org/10.1007/978-3-031-26507-5_23</t>
  </si>
  <si>
    <t>10.1007/978-3-031-26507-5_23</t>
  </si>
  <si>
    <t>001-197-051-141-89X; 003-983-830-936-473; 010-546-739-559-53X; 045-345-662-759-371; 049-734-226-499-15X; 094-313-147-425-677; 103-836-788-392-972; 108-877-028-066-018; 133-463-896-212-448; 139-317-540-981-740; 140-088-876-409-325; 154-431-701-004-223; 174-688-362-540-900; 176-972-476-102-483</t>
  </si>
  <si>
    <t>185-722-832-793-01X</t>
  </si>
  <si>
    <t>A Proposal Towards Discovering Metamodels from Low-Code Application Platforms</t>
  </si>
  <si>
    <t>Fernando Moreira; Nuno Bettencourt; Alexandre Bragança; Isabel Azevedo</t>
  </si>
  <si>
    <t>http://dx.doi.org/10.5220/0011688800003402</t>
  </si>
  <si>
    <t>10.5220/0011688800003402</t>
  </si>
  <si>
    <t>185-731-028-290-061</t>
  </si>
  <si>
    <t>Using Custom-Built, Small-Scale Educational Solutions to Teach Qualitative Research Literacy</t>
  </si>
  <si>
    <t>Handbook of Research on Acquiring 21st Century Literacy Skills Through Game-Based Learning</t>
  </si>
  <si>
    <t>23271825; 23271833</t>
  </si>
  <si>
    <t>Geraldine Bengsch</t>
  </si>
  <si>
    <t>Code (set theory); Computer science; Literacy; Scale (ratio); Mathematics education; Engineering ethics; Pedagogy; Multimedia; Engineering; Sociology; Psychology; Physics; Set (abstract data type); Quantum mechanics; Programming language</t>
  </si>
  <si>
    <t>http://dx.doi.org/10.4018/978-1-7998-7271-9.ch046</t>
  </si>
  <si>
    <t>10.4018/978-1-7998-7271-9.ch046</t>
  </si>
  <si>
    <t>001-130-494-749-443; 003-212-899-913-098; 003-233-952-021-674; 004-898-577-207-612; 005-399-965-758-619; 005-807-348-786-198; 006-780-771-887-85X; 010-344-508-689-323; 014-417-463-249-905; 015-273-727-177-041; 016-858-511-429-975; 023-489-510-939-423; 029-372-705-680-713; 029-442-180-437-753; 034-796-800-126-673; 036-594-850-819-563; 036-756-963-561-465; 038-198-235-351-936; 041-369-207-738-422; 041-903-523-401-829; 044-950-926-142-64X; 046-732-508-132-833; 056-586-468-596-827; 060-403-660-578-725; 063-379-072-883-16X; 067-545-623-363-707; 070-329-765-701-494; 075-694-669-541-942; 076-267-308-155-501; 078-452-382-433-845; 082-142-369-443-804; 082-343-994-694-36X; 083-968-042-044-438; 086-226-414-151-426; 089-475-756-076-450; 090-862-374-999-431; 094-710-364-398-360; 096-198-074-556-407; 097-133-712-287-029; 097-599-066-896-51X; 102-386-623-471-793; 102-893-569-569-314; 123-160-360-296-54X; 130-200-312-367-590; 132-576-914-357-152; 135-229-907-501-550; 136-568-200-877-274; 140-084-513-189-150; 142-717-737-445-926; 149-041-511-051-286; 156-833-564-157-50X; 171-136-644-507-354; 181-031-838-101-522</t>
  </si>
  <si>
    <t>185-751-369-051-534</t>
  </si>
  <si>
    <t>Platform to Promote Regional Professional Ecosystems</t>
  </si>
  <si>
    <t>João Cardoso; Fernando Ribeiro; José Metrôlho</t>
  </si>
  <si>
    <t>Computer science; Usability; World Wide Web; The Internet; Scrum; Software; Order (exchange); Set (abstract data type); Software development; Human–computer interaction; Business; Programming language; Finance</t>
  </si>
  <si>
    <t>http://dx.doi.org/10.23919/cisti58278.2023.10211908</t>
  </si>
  <si>
    <t>10.23919/cisti58278.2023.10211908</t>
  </si>
  <si>
    <t>185-835-648-816-366</t>
  </si>
  <si>
    <t>Intelligent patrol inspection of low code enabled electric power communication equipment based on digital transformation</t>
  </si>
  <si>
    <t>Xing Huang; Li Li; Wei Wang; Lu Liu; Meng Li</t>
  </si>
  <si>
    <t>http://dx.doi.org/10.1007/s10586-024-04505-4</t>
  </si>
  <si>
    <t>10.1007/s10586-024-04505-4</t>
  </si>
  <si>
    <t>003-263-370-317-966; 011-340-739-184-099; 014-051-715-929-859; 032-971-576-877-888; 043-195-327-683-732; 079-991-327-929-927; 082-306-261-346-517; 084-401-458-155-819; 086-319-681-837-505; 090-744-959-078-729; 096-931-090-519-410; 133-632-598-334-003; 136-373-925-186-585; 142-213-724-842-712; 169-652-646-275-058</t>
  </si>
  <si>
    <t>185-845-358-455-709</t>
  </si>
  <si>
    <t>RGIS.Online: Geophysical Data Processing and Integrated Analysis Platform in Cloud Mode</t>
  </si>
  <si>
    <t>Chen Xutong; Zhang Minghua; Zhang Sheng; Chen Guangxi</t>
  </si>
  <si>
    <t>Cloud computing; Computer science; Software; Data processing; Visualization; Interface (matter); Data science; Database; Data mining; Operating system; Bubble; Maximum bubble pressure method</t>
  </si>
  <si>
    <t>http://dx.doi.org/10.1109/dsit55514.2022.9943986</t>
  </si>
  <si>
    <t>10.1109/dsit55514.2022.9943986</t>
  </si>
  <si>
    <t>013-386-090-921-483; 015-610-247-071-971; 054-866-039-272-019; 110-967-727-056-952; 183-372-896-097-048</t>
  </si>
  <si>
    <t>186-527-975-863-161</t>
  </si>
  <si>
    <t>Low-code development platform for modeling and implementation of business processes to support outbreak investigations</t>
  </si>
  <si>
    <t>Robert Waszkowski; Tadeusz Nowicki; Agata Chodowska Wasilewska</t>
  </si>
  <si>
    <t>Computer science; Business process; Business process management; Process management; Business process modeling; Software engineering; Process modeling; Process (computing); Artifact-centric business process model; Flexibility (engineering); Business rule; Risk analysis (engineering); Knowledge management; Systems engineering; Engineering; Work in process; Business; Operations management; Statistics; Mathematics; Operating system</t>
  </si>
  <si>
    <t>http://dx.doi.org/10.54941/ahfe1004326</t>
  </si>
  <si>
    <t>10.54941/ahfe1004326</t>
  </si>
  <si>
    <t>186-644-420-787-997</t>
  </si>
  <si>
    <t>Transforming Ideas into Code: Visual Sketching for ML Development</t>
  </si>
  <si>
    <t>Luís Gomes</t>
  </si>
  <si>
    <t>Computer science; Usability; Code (set theory); Closing (real estate); Human–computer interaction; Visual programming language; Software engineering; Code review; Programming language; Code generation; Pair programming; Development (topology); Development environment; Software development; Static program analysis; Software; Key (lock); Operating system; Mathematical analysis; Mathematics; Set (abstract data type); Political science; Law</t>
  </si>
  <si>
    <t>https://dl.acm.org/doi/pdf/10.1145/3618305.3623588 https://doi.org/10.1145/3618305.3623588</t>
  </si>
  <si>
    <t>http://dx.doi.org/10.1145/3618305.3623588</t>
  </si>
  <si>
    <t>10.1145/3618305.3623588</t>
  </si>
  <si>
    <t>003-176-784-453-268; 029-223-121-268-259; 039-424-995-162-694; 050-248-244-440-030; 050-353-203-351-589; 071-437-850-647-503; 077-376-156-796-703; 103-760-743-855-568; 104-153-717-584-700; 112-052-771-114-301; 119-456-288-190-561</t>
  </si>
  <si>
    <t>187-531-589-686-169</t>
  </si>
  <si>
    <t>IDPP: Imbalanced Datasets Pipelines in Pyrus</t>
  </si>
  <si>
    <t>Amandeep Singh; Olga Minguett</t>
  </si>
  <si>
    <t>Computer science; Python (programming language); Pipeline transport; Pipeline (software); Preprocessor; Code reuse; Code (set theory); Data mining; Analytics; Machine learning; Programming language; Database; Software engineering; Software; Set (abstract data type); Environmental engineering; Engineering</t>
  </si>
  <si>
    <t>http://dx.doi.org/10.1007/978-3-031-49252-5_6</t>
  </si>
  <si>
    <t>10.1007/978-3-031-49252-5_6</t>
  </si>
  <si>
    <t>004-439-370-631-093; 005-464-729-130-465; 009-603-850-445-437; 026-946-979-327-731; 042-582-486-233-193; 043-199-120-012-868; 044-699-719-866-306; 048-409-454-118-755; 073-545-123-775-956; 075-884-423-766-508; 083-017-606-117-417</t>
  </si>
  <si>
    <t>187-657-380-320-864</t>
  </si>
  <si>
    <t>Production Technology Workbench: Developing and Scaling a Corporate Digital Product Using Agile Methods</t>
  </si>
  <si>
    <t>Joel Ramon Chacon; Peter Dabrowski</t>
  </si>
  <si>
    <t>Agile software development; Computer science; Scrum; Asset (computer security); Process management; Portfolio; Production (economics); Product (mathematics); Engineering management; Workflow; Workbench; Systems engineering; Business; Software engineering; Engineering; Software; Software development; Visualization; Database; Computer security; Geometry; Mathematics; Finance; Artificial intelligence; Economics; Macroeconomics; Programming language</t>
  </si>
  <si>
    <t>http://dx.doi.org/10.2118/207922-ms</t>
  </si>
  <si>
    <t>10.2118/207922-ms</t>
  </si>
  <si>
    <t>187-834-225-589-120</t>
  </si>
  <si>
    <t>Not a programmer? You can mobilize data from biodiversity informatics APIs, too!</t>
  </si>
  <si>
    <t>Biodiversity Information Science and Standards</t>
  </si>
  <si>
    <t>Geoffrey Ower</t>
  </si>
  <si>
    <t>Computer science; Workflow; Application programming interface; Identifier; Node (physics); World Wide Web; Database; Software engineering; Programming language; Engineering; Structural engineering</t>
  </si>
  <si>
    <t>https://biss.pensoft.net/article/93902/download/pdf/ https://doi.org/10.3897/biss.6.93902 https://zenodo.org/records/7024107/files/BISS_article_93902.pdf https://zenodo.org/record/7024107</t>
  </si>
  <si>
    <t>http://dx.doi.org/10.3897/biss.6.93902</t>
  </si>
  <si>
    <t>10.3897/biss.6.93902</t>
  </si>
  <si>
    <t>188-047-546-805-350</t>
  </si>
  <si>
    <t>Comparative analysis of frameworks and automation tools in terms of functionality and performance on the Salesforce CRM Platform</t>
  </si>
  <si>
    <t>Journal of Computer Sciences Institute</t>
  </si>
  <si>
    <t>Politechnika Lubelska</t>
  </si>
  <si>
    <t>Damian Ciechan</t>
  </si>
  <si>
    <t>Automation; Computer science; Workflow; Software engineering; Process (computing); Graphical user interface; Database; Engineering; Programming language; Mechanical engineering</t>
  </si>
  <si>
    <t>https://ph.pollub.pl/index.php/jcsi/article/download/3560/3130 https://doi.org/10.35784/jcsi.3560</t>
  </si>
  <si>
    <t>http://dx.doi.org/10.35784/jcsi.3560</t>
  </si>
  <si>
    <t>10.35784/jcsi.3560</t>
  </si>
  <si>
    <t>000-848-747-668-833; 030-124-262-761-241; 031-724-161-619-313; 038-265-508-749-593; 050-017-235-300-679; 054-745-309-143-233; 161-348-618-435-504</t>
  </si>
  <si>
    <t>188-265-889-623-212</t>
  </si>
  <si>
    <t>Prozesse in Industriebetrieben mittels Low-Code-Software digitalisieren</t>
  </si>
  <si>
    <t>Computer science; Philosophy; Programming language; Humanities; Political science</t>
  </si>
  <si>
    <t>http://dx.doi.org/10.1007/978-3-662-67950-0</t>
  </si>
  <si>
    <t>10.1007/978-3-662-67950-0</t>
  </si>
  <si>
    <t>188-343-161-233-247</t>
  </si>
  <si>
    <t>Low code app development</t>
  </si>
  <si>
    <t>null FrylingMeg</t>
  </si>
  <si>
    <t>Operating system; Code (cryptography); Development (topology); Average cost; Computer science; Software development</t>
  </si>
  <si>
    <t>https://dl.acm.org/doi/10.5555/3344051.3344061</t>
  </si>
  <si>
    <t>188-984-494-209-771</t>
  </si>
  <si>
    <t>RESTsec: a low-code platform for generating secure by design enterprise services</t>
  </si>
  <si>
    <t>Christoforos Zolotas; Kyriakos C. Chatzidimitriou; Andreas L. Symeonidis</t>
  </si>
  <si>
    <t>Data migration; Code (cryptography); Secure by design; Customer base; Computer security; Computer science; Business model; Model-driven architecture; Access control; End user</t>
  </si>
  <si>
    <t>https://dblp.uni-trier.de/db/journals/eis/eis12.html#ZolotasCS18 https://www.tandfonline.com/doi/full/10.1080/17517575.2018.1462403 https://doi.org/10.1080/17517575.2018.1462403 http://ui.adsabs.harvard.edu/abs/2018EntIS..12.1007Z/abstract</t>
  </si>
  <si>
    <t>http://dx.doi.org/10.1080/17517575.2018.1462403</t>
  </si>
  <si>
    <t>10.1080/17517575.2018.1462403</t>
  </si>
  <si>
    <t>004-093-039-289-325; 005-268-161-950-373; 015-234-290-717-479; 016-568-235-955-067; 021-135-413-045-064; 023-036-811-236-228; 031-029-982-005-680; 033-479-117-413-533; 042-044-646-001-749; 045-730-797-937-033; 047-893-564-555-05X; 063-298-175-797-577; 063-712-884-015-516; 086-752-857-618-814; 097-205-229-688-236; 100-497-974-013-400; 107-439-645-423-969; 114-072-612-505-365; 135-626-485-398-950</t>
  </si>
  <si>
    <t>189-534-038-522-084</t>
  </si>
  <si>
    <t>Transmit Security Platform: Integrando Autenticación, Modelos de Riesgo y Gestión de Identidades en cualquier aplicación con sólo “arrastrar y soltar” en tiempo récord</t>
  </si>
  <si>
    <t>Javier Jarava</t>
  </si>
  <si>
    <t>https://dialnet.unirioja.es/servlet/articulo?codigo=7864705</t>
  </si>
  <si>
    <t>189-539-279-310-819</t>
  </si>
  <si>
    <t>Out-of-Trend Statistics in The Pharmaceutical Industry: A Gain Leap in Assuring the Quality of The product</t>
  </si>
  <si>
    <t>Asian Journal of Research in Chemistry</t>
  </si>
  <si>
    <t>09744150; 09744169</t>
  </si>
  <si>
    <t>A and V Publications</t>
  </si>
  <si>
    <t>D. Mamatha; Hindustan Abdul Ahad; G. Ushasree; K. Vinod; C. Haranath; P. Kiran</t>
  </si>
  <si>
    <t>Control chart; Computer science; Quality (philosophy); Software; Control (management); Statistics; Process (computing); Mathematics; Artificial intelligence; Operating system; Philosophy; Epistemology</t>
  </si>
  <si>
    <t>http://dx.doi.org/10.52711/0974-4150.2023.00069</t>
  </si>
  <si>
    <t>10.52711/0974-4150.2023.00069</t>
  </si>
  <si>
    <t>007-190-393-728-195; 008-037-536-455-127; 015-112-347-414-204; 015-581-703-132-089; 016-561-099-927-245; 021-300-070-603-656; 026-806-953-208-174; 027-318-915-518-79X; 027-644-470-623-995; 029-035-354-569-708; 030-947-100-315-174; 031-183-980-835-264; 033-437-333-537-199; 039-250-476-097-90X; 040-265-975-737-42X; 041-168-438-280-366; 045-651-784-963-114; 059-118-060-246-93X; 059-196-094-130-365; 062-839-040-398-790; 063-272-738-903-56X; 067-349-747-398-786; 072-171-686-531-138; 075-632-531-549-235; 076-630-910-643-819; 081-299-701-596-757; 084-464-978-029-304; 099-525-979-416-630; 102-496-561-408-605; 116-901-446-617-465; 121-026-301-014-338; 122-803-432-711-475; 129-275-187-165-64X; 141-042-086-609-747; 141-789-514-380-893; 152-511-760-108-281; 154-244-518-765-100; 156-937-644-580-451; 164-351-564-459-987; 169-164-905-501-53X; 177-710-670-131-356; 180-616-478-113-139</t>
  </si>
  <si>
    <t>189-884-783-427-749</t>
  </si>
  <si>
    <t>'Everyone' Can Be an Entrepreneur: The Rise of Low-Code/No-Code Entrepreneurship</t>
  </si>
  <si>
    <t>Yashar Mansoori; Maria Kandaurova; Adrian Bumann</t>
  </si>
  <si>
    <t>http://dx.doi.org/10.2139/ssrn.4815570</t>
  </si>
  <si>
    <t>10.2139/ssrn.4815570</t>
  </si>
  <si>
    <t>003-173-317-619-181; 006-219-437-045-493; 009-443-338-078-068; 013-438-637-283-625; 015-098-569-195-264; 026-713-302-530-239; 028-470-487-668-283; 032-831-522-836-007; 033-299-295-637-160; 038-375-009-619-978; 039-283-307-074-329; 052-698-608-746-534; 054-337-638-258-784; 059-525-399-336-414; 075-518-337-924-629; 076-322-104-993-123; 079-301-963-548-42X; 094-577-178-743-597; 096-033-987-023-01X; 099-706-124-203-931; 103-357-575-068-513; 110-022-769-692-540; 114-575-934-216-659; 118-795-321-245-318; 127-245-670-262-773; 156-877-408-712-975</t>
  </si>
  <si>
    <t>190-066-048-025-592</t>
  </si>
  <si>
    <t>Current Challenges and Opportunities in Enterprise Architecture: Insights from 950 + LeanIX Customers</t>
  </si>
  <si>
    <t>Adina Aldea</t>
  </si>
  <si>
    <t>Enterprise architecture; Enterprise architecture management; Enterprise architecture framework; NIST Enterprise Architecture Model; Knowledge management; Architecture; Computer science; The Open Group Architecture Framework; View model; Transparency (behavior); Business architecture; Solution architecture; Data architecture; Database-centric architecture; Software architecture; Reference architecture; Business; Software; Business process; Marketing; Computer security; Art; Visual arts; Programming language; Work in process</t>
  </si>
  <si>
    <t>http://dx.doi.org/10.1007/978-3-031-34175-5_2</t>
  </si>
  <si>
    <t>10.1007/978-3-031-34175-5_2</t>
  </si>
  <si>
    <t>121-725-134-026-640</t>
  </si>
  <si>
    <t>190-068-004-794-284</t>
  </si>
  <si>
    <t>Modeling low-code databases with executable UML</t>
  </si>
  <si>
    <t>Alan Bubalo; Nikola Tanković</t>
  </si>
  <si>
    <t>Computer science; Class diagram; Unified Modeling Language; Applications of UML; Object Constraint Language; Database; Programming language; Executable; Database schema; UML tool; Source code; Software engineering; Database design; Software</t>
  </si>
  <si>
    <t>http://dx.doi.org/10.54941/ahfe1004156</t>
  </si>
  <si>
    <t>10.54941/ahfe1004156</t>
  </si>
  <si>
    <t>190-192-505-183-260</t>
  </si>
  <si>
    <t>Leveraging Low Code Development of Smart Personal Assistants: An Integrated Design Approach with the SPADE Method</t>
  </si>
  <si>
    <t>Journal of Management Information Systems</t>
  </si>
  <si>
    <t>07421222; 1557928x</t>
  </si>
  <si>
    <t>Edona Elshan; Philipp Ebel; Matthias Söllner; Jan Marco Leimeister</t>
  </si>
  <si>
    <t>Computer science; Proof of concept; Domain (mathematical analysis); Code (set theory); Contextualization; Conversation; Set (abstract data type); Human–computer interaction; Personalization; Data science; Software engineering; World Wide Web; Programming language; Mathematical analysis; Linguistics; Philosophy; Mathematics; Interpretation (philosophy); Operating system</t>
  </si>
  <si>
    <t>the Swiss National Science Foundation; P. Ebel acknowledges funding from the Basic Research Fund (GFF) of the Open access funding provided by University of St. Gallen</t>
  </si>
  <si>
    <t>http://dx.doi.org/10.1080/07421222.2023.2172776</t>
  </si>
  <si>
    <t>10.1080/07421222.2023.2172776</t>
  </si>
  <si>
    <t>000-266-489-158-178; 007-252-228-703-892; 010-875-733-401-034; 012-358-218-196-66X; 012-646-161-402-632; 014-514-418-726-674; 016-302-995-960-16X; 017-726-470-136-165; 019-030-871-656-986; 019-286-493-032-883; 022-854-422-400-854; 025-994-635-996-237; 030-886-600-247-554; 032-831-522-836-007; 036-897-210-209-036; 038-287-375-579-320; 038-665-948-694-648; 041-371-775-349-524; 046-839-536-834-98X; 048-695-212-244-521; 052-364-055-379-753; 055-383-336-818-17X; 056-177-306-772-747; 057-528-413-779-950; 060-657-296-348-519; 067-347-733-535-939; 068-808-800-036-327; 072-563-220-091-727; 074-829-469-130-718; 077-744-110-682-301; 078-224-612-582-068; 079-845-729-657-877; 080-497-361-174-582; 081-450-197-798-016; 085-777-432-848-379; 088-822-178-955-441; 088-839-227-176-374; 095-081-492-945-629; 097-234-183-793-374; 098-358-156-601-091; 100-508-161-103-602; 110-510-842-185-282; 115-190-177-203-445; 122-086-794-296-679; 123-557-206-807-802; 129-588-561-077-04X; 143-985-025-833-848; 147-247-202-992-382; 149-086-730-116-448; 150-923-727-926-264; 152-592-082-986-17X; 159-308-348-360-806; 160-010-155-418-649; 165-893-806-115-611; 171-276-848-610-673; 189-826-196-462-907; 193-715-490-321-956</t>
  </si>
  <si>
    <t>Computer science; User interface; Context (archaeology); Web application; Model driven development; Model transformation; Architecture; Software engineering; Interface (matter); Human–computer interaction; Code (set theory); Development (topology); World Wide Web; Unified Modeling Language; Programming language; Operating system; Software; Artificial intelligence; Art; Paleontology; Consistency (knowledge bases); Set (abstract data type); Bubble; Maximum bubble pressure method; Visual arts; Biology; Mathematical analysis; Mathematics</t>
  </si>
  <si>
    <t>191-123-797-103-468</t>
  </si>
  <si>
    <t>Basics of CI/CD and Pipeline Scheduling</t>
  </si>
  <si>
    <t>Scheduling (production processes); Computer science; Operationalization; Distributed computing; Database; Engineering; Operations management; Philosophy; Epistemology</t>
  </si>
  <si>
    <t>http://dx.doi.org/10.1007/978-1-4842-8612-8_9</t>
  </si>
  <si>
    <t>10.1007/978-1-4842-8612-8_9</t>
  </si>
  <si>
    <t>192-242-290-541-846</t>
  </si>
  <si>
    <t>Arbeitsplanung mit einer Low-Code-Plattform</t>
  </si>
  <si>
    <t>07205953; 14364921</t>
  </si>
  <si>
    <t>Political science; Humanities; Computer science; Philosophy</t>
  </si>
  <si>
    <t>http://dx.doi.org/10.37544/0720-5953-2022-10-63</t>
  </si>
  <si>
    <t>10.37544/0720-5953-2022-10-63</t>
  </si>
  <si>
    <t>192-827-589-705-52X</t>
  </si>
  <si>
    <t>Are we There yet? Thematic Analysis, NLP, and Machine Learning for Research</t>
  </si>
  <si>
    <t>European Conference on Research Methodology for Business and Management Studies</t>
  </si>
  <si>
    <t>20490976; 20490968</t>
  </si>
  <si>
    <t>Academic Conferences International Ltd</t>
  </si>
  <si>
    <t>Elena Fitkov-Norris; Nataliya Kocheva</t>
  </si>
  <si>
    <t>Computer science; Artificial intelligence; Thematic analysis; Natural language processing; Data science; Analytics; Machine learning; Qualitative research; Social science; Sociology</t>
  </si>
  <si>
    <t>https://papers.academic-conferences.org/index.php/ecrm/article/download/1616/1250 https://doi.org/10.34190/ecrm.22.1.1616</t>
  </si>
  <si>
    <t>http://dx.doi.org/10.34190/ecrm.22.1.1616</t>
  </si>
  <si>
    <t>10.34190/ecrm.22.1.1616</t>
  </si>
  <si>
    <t>193-174-463-767-515</t>
  </si>
  <si>
    <t>Low-code experimentation on software products</t>
  </si>
  <si>
    <t>Sebastian Gottschalk; Rakshit Bhat; Nils Weidmann; Jonas Kirchhoff; Gregor Engels</t>
  </si>
  <si>
    <t>Computer science; Software engineering; Software; Software development; Graphical user interface; Synchronization (alternating current); Product (mathematics); Code (set theory); Source code; Bridge (graph theory); Software construction; Software framework; Operating system; Programming language; Medicine; Computer network; Channel (broadcasting); Geometry; Mathematics; Set (abstract data type); Internal medicine</t>
  </si>
  <si>
    <t>German Research Foundation (DFG) within the CRC ?On-The-Fly Computing?; German Federal Ministry of Education and Research (BMBF) through Software Campus grant ?KOVAS?; North Rhine Westphalian Ministry of Economic Affairs, Innovation, Digitalisation and Energy (MWIDE) through It's OWL grant</t>
  </si>
  <si>
    <t>http://dx.doi.org/10.1145/3550356.3561572</t>
  </si>
  <si>
    <t>10.1145/3550356.3561572</t>
  </si>
  <si>
    <t>007-215-565-892-185; 018-711-079-020-690; 021-126-124-320-547; 023-869-441-922-429; 024-898-389-258-426; 025-402-274-938-418; 032-831-522-836-007; 033-583-419-380-925; 038-529-483-820-280; 049-916-994-567-431; 059-460-930-650-228; 067-299-788-373-830; 090-040-580-835-005; 091-206-465-103-304; 107-008-424-872-547; 117-993-547-064-430; 131-182-030-496-917; 152-433-305-256-898; 157-963-679-647-674</t>
  </si>
  <si>
    <t>193-313-612-785-336</t>
  </si>
  <si>
    <t>Fine-tuning ChatGPT Achieves State-of-the-Art Performance for Chemical Text Mining</t>
  </si>
  <si>
    <t>Wei Zhang; Qinggong Wang; Xiangtai Kong; Jiacheng Xiong; Shengkun Ni; Duanhua Cao; Buying Niu; Mingan Chen; Runze Zhang; Yitian Wang; Lehan Zhang; Xutong Li; Zhaoping Xiong; Qian Shi; Feng Cheng; Zunyun Fu; Mingyue Zheng</t>
  </si>
  <si>
    <t>Computer science; Paragraph; Robustness (evolution); Natural language processing; Task (project management); Artificial intelligence; Information extraction; Chemistry; Engineering; Biochemistry; Systems engineering; World Wide Web; Gene</t>
  </si>
  <si>
    <t>https://chemrxiv.org/engage/api-gateway/chemrxiv/assets/orp/resource/item/65532f46dbd7c8b54b39e609/original/fine-tuning-chat-gpt-achieves-state-of-the-art-performance-for-chemical-text-mining.pdf https://doi.org/10.26434/chemrxiv-2023-k7ct5</t>
  </si>
  <si>
    <t>http://dx.doi.org/10.26434/chemrxiv-2023-k7ct5</t>
  </si>
  <si>
    <t>10.26434/chemrxiv-2023-k7ct5</t>
  </si>
  <si>
    <t>193-521-782-122-654</t>
  </si>
  <si>
    <t>Introduction of an Assistant for Low-Code Programming of Hydraulic Components in Mobile Machines</t>
  </si>
  <si>
    <t>23662557; 23662565</t>
  </si>
  <si>
    <t>Eva-Maria Neumann; Fabian Haben; Marius Krüger; Timotheus Wieringa; Birgit Vogel-Heuser</t>
  </si>
  <si>
    <t>Software engineering; Computer science; Software; Automation; Mechatronics; Software framework; Software development; Visual programming language; Code (set theory); Software construction; Process (computing); Programming language; Engineering; Artificial intelligence; Mechanical engineering; Set (abstract data type)</t>
  </si>
  <si>
    <t>http://dx.doi.org/10.1007/978-3-031-44021-2_13</t>
  </si>
  <si>
    <t>10.1007/978-3-031-44021-2_13</t>
  </si>
  <si>
    <t>001-960-092-867-298; 002-979-801-448-050; 012-098-790-532-419; 015-612-887-231-274; 018-496-041-262-61X; 019-952-965-353-506; 040-170-620-229-109; 045-812-607-407-859; 071-434-114-396-570; 091-332-939-135-445; 107-083-616-561-946; 113-962-399-729-623; 115-045-852-472-18X</t>
  </si>
  <si>
    <t>194-154-817-689-381</t>
  </si>
  <si>
    <t>A Low-Code Edge Computing-Based Predicting Scheme for Aeroengine Components to Enable Intelligent Aeronautical Manufacture</t>
  </si>
  <si>
    <t>IEEE Journal of Emerging and Selected Topics in Industrial Electronics</t>
  </si>
  <si>
    <t>26879735; 26879743</t>
  </si>
  <si>
    <t>Chuan Lin; Chi Jia; Guangjie Han; Syed Bilal Hussain Shah; Chen Tian</t>
  </si>
  <si>
    <t>http://dx.doi.org/10.1109/jestie.2023.3339401</t>
  </si>
  <si>
    <t>10.1109/jestie.2023.3339401</t>
  </si>
  <si>
    <t>002-589-132-140-388; 003-054-982-871-270; 011-408-156-933-420; 014-744-691-832-391; 019-875-812-234-198; 026-598-969-914-651; 041-467-955-701-421; 049-407-823-397-583; 051-908-028-439-235; 055-083-903-804-686; 061-891-360-874-727; 064-613-979-191-507; 071-608-765-613-150; 076-274-852-862-31X; 076-661-777-745-892; 077-332-501-477-443; 087-600-349-083-896; 091-368-858-716-189; 106-235-258-283-176; 106-556-912-069-746; 116-578-677-065-015; 119-700-964-668-949; 123-633-605-136-526; 135-898-155-069-221; 155-837-523-907-564; 161-243-873-048-316; 162-681-688-188-831</t>
  </si>
  <si>
    <t>194-166-972-126-421</t>
  </si>
  <si>
    <t>WebSheets: A New Privacy-Centric Framework for Web Applications</t>
  </si>
  <si>
    <t>Scott D. Stoller</t>
  </si>
  <si>
    <t>Computer science; Permission; Table (database); Access control; Delegation; Computer security; Role-based access control; World Wide Web; Key (lock); Database; Political science; Law</t>
  </si>
  <si>
    <t>http://dx.doi.org/10.1145/3589608.3593816</t>
  </si>
  <si>
    <t>10.1145/3589608.3593816</t>
  </si>
  <si>
    <t>026-450-964-313-231</t>
  </si>
  <si>
    <t>194-167-173-570-889</t>
  </si>
  <si>
    <t>Low Code para optimizar el tiempo de desarrollo de software</t>
  </si>
  <si>
    <t>Código Científico Revista de Investigación</t>
  </si>
  <si>
    <t>Editorial Grupo de Asesoria Empresarial y Academica</t>
  </si>
  <si>
    <t>Milton Temistocles Andrade Salazar; Anthony Mauricio Goyes Díaz; Joan Fernando Cevallos Sarango; Selena Elizabeth Rivas Mera</t>
  </si>
  <si>
    <t>Computer science; Code (set theory); Operating system; Software; Java; Humanities; Programming language; Physics; Philosophy; Set (abstract data type)</t>
  </si>
  <si>
    <t>https://revistacodigocientifico.itslosandes.net/index.php/1/article/download/261/583 https://doi.org/10.55813/gaea/ccri/v4/n2/261</t>
  </si>
  <si>
    <t>http://dx.doi.org/10.55813/gaea/ccri/v4/n2/261</t>
  </si>
  <si>
    <t>10.55813/gaea/ccri/v4/n2/261</t>
  </si>
  <si>
    <t>194-923-248-487-096</t>
  </si>
  <si>
    <t>A Dialogue Interface for Low Code Program Evolution</t>
  </si>
  <si>
    <t>Luís Carvalho</t>
  </si>
  <si>
    <t>Computer science; Interface (matter); Programming language; Graphical user interface; User interface; Human–computer interaction; State (computer science); Software deployment; Code (set theory); Ontology; Application programming interface; Event-driven programming; Set (abstract data type); Representation (politics); Software engineering; Natural user interface; Programming domain; Programming paradigm; User interface design; Inductive programming; Operating system; Philosophy; Bubble; Epistemology; Maximum bubble pressure method; Politics; Political science; Law</t>
  </si>
  <si>
    <t>http://dx.doi.org/10.1007/978-3-031-07727-2_22</t>
  </si>
  <si>
    <t>10.1007/978-3-031-07727-2_22</t>
  </si>
  <si>
    <t>011-882-730-843-904; 023-445-361-113-745; 034-812-395-884-469</t>
  </si>
  <si>
    <t>195-241-889-265-029</t>
  </si>
  <si>
    <t>The low code development platform can be used for solar cell traceability</t>
  </si>
  <si>
    <t>Atlantis Highlights in Engineering</t>
  </si>
  <si>
    <t>27317927; 25894943</t>
  </si>
  <si>
    <t>Gang Liu; Meng Xie</t>
  </si>
  <si>
    <t>Traceability; Code (set theory); Computer science; Software engineering; Programming language; Set (abstract data type)</t>
  </si>
  <si>
    <t>https://www.atlantis-press.com/article/125992355.pdf https://doi.org/10.2991/978-94-6463-262-0_19</t>
  </si>
  <si>
    <t>http://dx.doi.org/10.2991/978-94-6463-262-0_19</t>
  </si>
  <si>
    <t>10.2991/978-94-6463-262-0_19</t>
  </si>
  <si>
    <t>195-284-693-662-09X</t>
  </si>
  <si>
    <t>System for automated Quality Control (SaQC) to enable traceable and reproducible data streams in environmental science</t>
  </si>
  <si>
    <t>13648152; 18736726</t>
  </si>
  <si>
    <t>Lennart Schmidt; David Schäfer; Juliane Geller; Peter Lünenschloss; Bert Palm; Karsten Rinke; Corinna Rebmann; Michael Rode; Jan Bumberger</t>
  </si>
  <si>
    <t>Workflow; Computer science; USable; Automation; Software; Quality (philosophy); Data stream mining; Raw data; Data quality; Database; Control (management); Software engineering; Data mining; Engineering; Operating system; World Wide Web; Mechanical engineering; Metric (unit); Philosophy; Operations management; Epistemology; Artificial intelligence; Programming language</t>
  </si>
  <si>
    <t>European Union; Helmholtz Association of German Research Centres; Bundesministerium fur Bildung und Forschung Dienststelle Berlin</t>
  </si>
  <si>
    <t>http://dx.doi.org/10.1016/j.envsoft.2023.105809</t>
  </si>
  <si>
    <t>10.1016/j.envsoft.2023.105809</t>
  </si>
  <si>
    <t>001-002-297-476-005; 002-737-525-921-873; 010-456-282-991-306; 011-815-877-163-284; 012-053-769-806-324; 026-708-531-230-17X; 039-323-389-747-606; 046-720-742-249-070; 052-006-523-353-547; 054-475-893-969-52X; 054-673-066-115-069; 063-336-163-102-939; 063-732-802-149-173; 090-351-853-568-503; 100-575-473-517-732; 107-714-544-878-220; 113-383-015-764-360; 124-353-611-783-391; 145-074-829-815-579; 171-625-727-391-200; 189-241-613-233-870; 189-683-393-078-765; 198-946-646-744-964</t>
  </si>
  <si>
    <t>195-618-721-233-792</t>
  </si>
  <si>
    <t>Software für Speicherprogrammierbare Steuerungen entwickeln: Low-Code oder Modellgetrieben?</t>
  </si>
  <si>
    <t>Nils Weidmann; Johannes Heil; Micha Wegener</t>
  </si>
  <si>
    <t>Computer science; Humanities; Political science; Operating system; Art</t>
  </si>
  <si>
    <t>http://dx.doi.org/10.1007/978-3-662-67950-0_8</t>
  </si>
  <si>
    <t>10.1007/978-3-662-67950-0_8</t>
  </si>
  <si>
    <t>025-282-776-731-712; 045-832-884-936-458; 072-261-557-783-944; 118-303-234-780-976; 121-168-584-450-685</t>
  </si>
  <si>
    <t>196-485-064-047-067</t>
  </si>
  <si>
    <t>Citizen developers : economía creativa y el creciente auge del desarrollo Low-code/ No-code (LCNC))</t>
  </si>
  <si>
    <t>Yan Bello Méndez</t>
  </si>
  <si>
    <t>https://dialnet.unirioja.es/servlet/articulo?codigo=7842907</t>
  </si>
  <si>
    <t>197-812-674-063-373</t>
  </si>
  <si>
    <t>Motivating and Demystifying IoT Learning with Hackathons in a Maker Space, Low-code Development and Rapid Prototyping</t>
  </si>
  <si>
    <t>Kiev Gama</t>
  </si>
  <si>
    <t>Rapid prototyping; Computer science; Code (set theory); Space (punctuation); Development (topology); Internet of Things; Software prototyping; Software engineering; Computer architecture; Human–computer interaction; Programming language; Embedded system; Engineering; Software development; Operating system; Software; Set (abstract data type); Mechanical engineering; Mathematics; Mathematical analysis</t>
  </si>
  <si>
    <t>http://dx.doi.org/10.1109/serp4iot59158.2023.00009</t>
  </si>
  <si>
    <t>10.1109/serp4iot59158.2023.00009</t>
  </si>
  <si>
    <t>009-100-291-829-519; 014-294-616-744-783; 020-012-012-850-832; 024-325-668-475-02X; 028-954-300-550-180; 036-255-097-236-301; 037-893-817-486-943; 038-221-954-734-784; 044-823-616-893-518; 075-452-289-624-955; 096-054-247-148-178; 106-390-889-136-025; 122-704-263-673-725; 125-162-621-015-147; 132-744-645-441-312</t>
  </si>
  <si>
    <t>198-101-547-389-528</t>
  </si>
  <si>
    <t>Low-Code and No-Code in Secondary Education—Empowering Teachers to Embed Citizen Development in Schools</t>
  </si>
  <si>
    <t>Computers in the Schools</t>
  </si>
  <si>
    <t>07380569; 15287033</t>
  </si>
  <si>
    <t>Sally McHugh; Noel Carroll; Cornelia Connolly</t>
  </si>
  <si>
    <t>Leverage (statistics); Code (set theory); Mathematics education; Code of conduct; Perception; Pedagogy; Teacher education; Technology integration; Computer science; Psychology; Teaching method; Political science; Set (abstract data type); Machine learning; Law; Programming language; Neuroscience</t>
  </si>
  <si>
    <t>https://www.tandfonline.com/doi/pdf/10.1080/07380569.2023.2256729?needAccess=true https://doi.org/10.1080/07380569.2023.2256729</t>
  </si>
  <si>
    <t>http://dx.doi.org/10.1080/07380569.2023.2256729</t>
  </si>
  <si>
    <t>10.1080/07380569.2023.2256729</t>
  </si>
  <si>
    <t>000-608-858-858-127; 001-902-470-456-184; 005-884-340-076-924; 006-302-149-335-40X; 007-739-218-922-877; 016-783-386-307-878; 020-401-406-957-324; 020-768-397-012-345; 021-364-802-652-123; 026-533-117-378-29X; 027-565-379-020-91X; 030-620-038-367-525; 032-098-616-798-946; 036-212-780-897-163; 037-302-696-330-020; 043-049-120-326-150; 048-099-394-648-437; 052-304-282-781-609; 062-661-952-502-276; 066-294-385-129-201; 066-793-555-668-897; 069-108-235-385-901; 086-211-697-731-583; 099-873-732-825-388; 113-529-562-845-492; 121-635-885-861-533; 126-654-873-806-671; 130-960-250-560-089; 133-860-186-713-546</t>
  </si>
  <si>
    <t>198-114-663-528-225</t>
  </si>
  <si>
    <t>Digitalization of Management Processes in Small and Medium-Sized Enterprises—An Overview of Low-Code and No-Code Platforms</t>
  </si>
  <si>
    <t>Roman Domański; Hubert Wojciechowski; Jacek Lewandowicz; Łukasz Hadaś</t>
  </si>
  <si>
    <t>Digitization; Computer science; Code (set theory); Process (computing); Data science; Telecommunications; Set (abstract data type); Programming language; Operating system</t>
  </si>
  <si>
    <t>Poznań University of Technology</t>
  </si>
  <si>
    <t>https://www.mdpi.com/2076-3417/13/24/13078/pdf?version=1701957877 https://doi.org/10.3390/app132413078</t>
  </si>
  <si>
    <t>http://dx.doi.org/10.3390/app132413078</t>
  </si>
  <si>
    <t>10.3390/app132413078</t>
  </si>
  <si>
    <t>005-358-101-881-790; 033-299-295-637-160; 041-898-969-189-478; 051-308-564-796-042; 059-038-076-645-038; 070-591-300-734-521; 092-921-999-886-891; 094-072-293-412-669; 102-354-733-607-624; 105-929-695-994-558; 167-064-938-183-610</t>
  </si>
  <si>
    <t>198-318-314-755-07X</t>
  </si>
  <si>
    <t>Design and Implementation of a Low-Code/No-Code System</t>
  </si>
  <si>
    <t>Young-Hyun Chang</t>
  </si>
  <si>
    <t>https://koreascience.or.kr/article/JAKO201907752705712.page</t>
  </si>
  <si>
    <t>198-503-103-668-579</t>
  </si>
  <si>
    <t>XR and Metaverse Software Platforms</t>
  </si>
  <si>
    <t>Roadmapping Extended Reality</t>
  </si>
  <si>
    <t>Lorenzo Cappannari; Antony Vitillo</t>
  </si>
  <si>
    <t>Metaverse; Computer science; Cloud computing; Rendering (computer graphics); Software; World Wide Web; Focus (optics); Human–computer interaction; Data science; Virtual reality; Operating system; Computer graphics (images); Physics; Optics</t>
  </si>
  <si>
    <t>http://dx.doi.org/10.1002/9781119865810.ch6</t>
  </si>
  <si>
    <t>10.1002/9781119865810.ch6</t>
  </si>
  <si>
    <t>198-899-947-209-376</t>
  </si>
  <si>
    <t>Beatrice: A Chatbot for Collecting Psychoecological Data and Providing QA Capabilities</t>
  </si>
  <si>
    <t>Yeming Ni; Yuqing Chen; Ruyi Ding; Shiguang Ni</t>
  </si>
  <si>
    <t>Chatbot; Usability; Computer science; Human–computer interaction; Software engineering; World Wide Web</t>
  </si>
  <si>
    <t>National Key RD Program of China; Shenzhen Key Research Base of Humanities and Social Sciences; Shenzhen Key Laboratory of next generation interactive media innovative technology</t>
  </si>
  <si>
    <t>https://dl.acm.org/doi/pdf/10.1145/3594806.3596580 https://doi.org/10.1145/3594806.3596580</t>
  </si>
  <si>
    <t>http://dx.doi.org/10.1145/3594806.3596580</t>
  </si>
  <si>
    <t>10.1145/3594806.3596580</t>
  </si>
  <si>
    <t>020-216-066-127-863; 033-164-845-026-914; 033-525-740-901-402; 038-607-148-939-461; 046-211-243-496-258; 059-123-537-263-128; 079-475-767-909-320; 100-283-012-193-021; 103-565-581-669-055; 105-502-449-730-482; 109-034-943-407-198</t>
  </si>
  <si>
    <t>199-308-047-135-016</t>
  </si>
  <si>
    <t>FACTORS INFLUENCING THE USE OF CODE CROSSING  IN EFL CLASSROOM INTERACTION</t>
  </si>
  <si>
    <t>JLE: Journal of Literate of English Education Study Program</t>
  </si>
  <si>
    <t>27458563; 27459357</t>
  </si>
  <si>
    <t>Institut Agama Islam Muhammadiyah Sinjai</t>
  </si>
  <si>
    <t>null Indrayani Simpuruh; null Syamsinar</t>
  </si>
  <si>
    <t>Formality; Code (set theory); Politeness; Context (archaeology); Psychology; Mathematics education; Computer science; Qualitative research; Sociology; Linguistics; Programming language; Paleontology; Social science; Philosophy; Set (abstract data type); Biology</t>
  </si>
  <si>
    <t>https://journal.uiad.ac.id/index.php/jle/article/download/2322/1046 https://doi.org/10.47435/jle.v4i02.2322</t>
  </si>
  <si>
    <t>http://dx.doi.org/10.47435/jle.v4i02.2322</t>
  </si>
  <si>
    <t>10.47435/jle.v4i02.2322</t>
  </si>
  <si>
    <t>199-485-044-616-751</t>
  </si>
  <si>
    <t>Visibility Matrix: Efficient User Interface Modelling for Low-Code Development Platforms</t>
  </si>
  <si>
    <t>Robert Waszkowski; Grzegorz Bocewicz</t>
  </si>
  <si>
    <t>Computer science; Visibility; Process (computing); Task (project management); Software engineering; Software development; Business process; Artifact-centric business process model; Interface (matter); Business rule; User interface; Software; Business process modeling; Industrial engineering; Process management; Programming language; Systems engineering; Work in process; Engineering; Operating system; Operations management; Physics; Bubble; Maximum bubble pressure method; Optics</t>
  </si>
  <si>
    <t>https://www.mdpi.com/2071-1050/14/13/8103/pdf?version=1657078956 https://doi.org/10.3390/su14138103</t>
  </si>
  <si>
    <t>http://dx.doi.org/10.3390/su14138103</t>
  </si>
  <si>
    <t>10.3390/su14138103</t>
  </si>
  <si>
    <t>010-700-045-269-063; 019-326-051-503-40X; 021-974-018-973-861; 024-410-669-776-314; 026-592-910-455-203; 026-745-033-670-618; 027-775-006-085-011; 032-363-647-171-219; 035-782-144-846-216; 038-529-483-820-280; 044-964-767-882-380; 046-386-037-191-01X; 049-183-909-833-825; 062-947-168-874-109; 068-645-659-496-047; 073-527-348-176-082; 094-264-316-681-690; 095-331-027-129-895; 095-413-356-737-014; 111-393-076-090-386; 139-581-856-945-423; 141-748-581-777-603; 144-139-176-463-454</t>
  </si>
  <si>
    <t>199-669-153-406-653</t>
  </si>
  <si>
    <t>How Effective Is Automated Trace Link Recovery in Model-Driven Development?</t>
  </si>
  <si>
    <t>Randell Rasiman; Fabiano Dalpiaz; Sergio España</t>
  </si>
  <si>
    <t>Computer science; Traceability; TRACE (psycholinguistics); Tracing; Classifier (UML); Context (archaeology); Machine learning; Artificial intelligence; Software engineering; Abstraction; Data mining; Programming language; Paleontology; Linguistics; Philosophy; Epistemology; Biology</t>
  </si>
  <si>
    <t>http://dx.doi.org/10.1007/978-3-030-98464-9_4</t>
  </si>
  <si>
    <t>10.1007/978-3-030-98464-9_4</t>
  </si>
  <si>
    <t>003-896-272-056-31X; 003-986-842-089-201; 006-373-992-632-051; 008-881-190-192-684; 010-656-047-738-040; 011-247-347-269-02X; 012-781-602-874-435; 025-355-608-564-948; 026-206-026-672-129; 028-154-782-636-423; 034-721-378-886-442; 035-685-573-403-726; 036-568-538-104-329; 036-877-483-480-835; 047-035-940-585-228; 057-214-744-789-334; 062-920-679-611-247; 068-798-678-235-296; 073-453-421-827-701; 082-300-465-092-734; 083-528-980-434-476; 084-054-524-858-771; 101-793-844-655-387; 124-462-919-740-163; 139-645-213-974-52X; 142-608-256-821-705; 182-432-285-652-255</t>
  </si>
  <si>
    <t>199-687-662-583-219</t>
  </si>
  <si>
    <t>Qurat Ul Ain Ali; Benedek Horvath; Dimitris Kolovos; Konstantinos Barmpis; Akos Horvath</t>
  </si>
  <si>
    <t>Innovation Fund</t>
  </si>
  <si>
    <t>http://dx.doi.org/10.1109/models-c53483.2021.00019</t>
  </si>
  <si>
    <t>10.1109/models-c53483.2021.00019</t>
  </si>
  <si>
    <t>005-877-367-973-718; 023-370-035-548-301; 030-028-372-259-658; 049-651-761-850-817; 070-039-921-312-947; 071-306-465-957-337; 119-883-473-125-573; 165-320-383-319-736</t>
  </si>
  <si>
    <t>199-950-810-157-71X</t>
  </si>
  <si>
    <t>Soft ground tunnel lithology classification using clustering-guided light gradient boosting machine</t>
  </si>
  <si>
    <t>Journal of Rock Mechanics and Geotechnical Engineering</t>
  </si>
  <si>
    <t>Kursat Kilic; Hajime Ikeda; Tsuyoshi Adachi; Youhei Kawamura</t>
  </si>
  <si>
    <t>Cluster analysis; Artificial intelligence; Lithology; Computer science; Classifier (UML); Boosting (machine learning); Tunnel boring machine; Data mining; Machine learning; Pattern recognition (psychology); Engineering; Geology; Structural engineering; Paleontology</t>
  </si>
  <si>
    <t>Japan Society for the Promotion of Science</t>
  </si>
  <si>
    <t>http://dx.doi.org/10.1016/j.jrmge.2023.02.013</t>
  </si>
  <si>
    <t>10.1016/j.jrmge.2023.02.013</t>
  </si>
  <si>
    <t>000-940-225-608-886; 003-135-206-345-264; 003-731-421-785-941; 006-886-390-345-972; 007-377-010-098-158; 007-814-559-788-407; 009-880-199-329-714; 010-119-763-536-438; 011-658-482-142-87X; 013-259-749-957-889; 014-678-009-719-052; 015-577-495-686-244; 016-087-892-301-189; 017-471-680-564-123; 018-482-713-419-935; 019-612-477-685-228; 020-033-618-887-659; 024-115-059-335-878; 036-898-979-191-140; 036-921-336-861-406; 039-959-863-554-603; 041-739-708-648-703; 042-207-784-266-44X; 043-391-778-643-818; 044-142-988-695-076; 045-487-119-232-686; 047-866-649-657-334; 050-566-419-648-25X; 055-058-794-558-441; 057-687-416-723-555; 058-224-764-342-287; 058-559-968-527-106; 060-535-354-330-734; 061-008-197-627-623; 064-177-768-618-656; 071-571-926-893-477; 071-776-563-978-680; 074-324-870-409-412; 076-873-659-215-844; 079-435-754-481-883; 085-348-844-788-573; 085-569-893-160-028; 088-241-311-325-743; 088-475-269-625-540; 093-320-906-692-047; 101-499-228-079-956; 107-279-669-146-767; 118-620-034-333-345; 126-465-739-636-357; 152-024-266-838-125; 158-390-642-030-057; 182-651-346-989-901; 188-335-886-135-88X</t>
  </si>
  <si>
    <t>Conference Proceedings</t>
  </si>
  <si>
    <t>Book</t>
  </si>
  <si>
    <t>Book Chapter</t>
  </si>
  <si>
    <t>Journal Article</t>
  </si>
  <si>
    <t>Dissertation</t>
  </si>
  <si>
    <t>Other</t>
  </si>
  <si>
    <t>IEEE International Enterprise Distributed Object Computing Workshop (EDOCW)</t>
  </si>
  <si>
    <t>IEEE Symposium on Visual Languages and Human-Centric Computing (VL/HCC)</t>
  </si>
  <si>
    <t>Euromicro Conference on Software Engineering and Advanced Applications (SEAA)</t>
  </si>
  <si>
    <t>IEEE International Conference on Cloud Computing (CLOUD)</t>
  </si>
  <si>
    <t>IEEE International Conference on Advanced Learning Technologies (ICALT)</t>
  </si>
  <si>
    <t>IEEE Annual Computers, Software, and Applications Conference (COMPSAC)</t>
  </si>
  <si>
    <t>IEEE International Conference on Big Data (Big Data)</t>
  </si>
  <si>
    <t>International Conference on Industry 4.0 Technology (I4Tech)</t>
  </si>
  <si>
    <t>International Conference on Smart Technologies in Computing, Electrical and Electronics (ICSTCEE)</t>
  </si>
  <si>
    <t>International Conference on Reliability, Infocom Technologies and Optimization (Trends and Future Directions) (ICRITO)</t>
  </si>
  <si>
    <t>ACM/IEEE International Conference on Model Driven Engineering Languages and Systems Companion (MODELS-C)</t>
  </si>
  <si>
    <t>Forum on specification &amp; Design Languages (FDL)</t>
  </si>
  <si>
    <t>IEEE International Conference on Industrial Engineering and Applications (ICIEA)</t>
  </si>
  <si>
    <t>IEEE AFRICON</t>
  </si>
  <si>
    <t>IEEE International Symposium on Software Reliability Engineering Workshops (ISSREW)</t>
  </si>
  <si>
    <t>IEEE/ACM International Conference on Mining Software Repositories (MSR)</t>
  </si>
  <si>
    <t>International Congress on Advanced Applied Informatics Winter (IIAI-AAI-Winter)</t>
  </si>
  <si>
    <t>International Conference on Intelligent Human-Machine Systems and Cybernetics (IHMSC)</t>
  </si>
  <si>
    <t>Iberian Conference on Information Systems and Technologies (CISTI)</t>
  </si>
  <si>
    <t>International Conference on Emerging eLearning Technologies and Applications (ICETA)</t>
  </si>
  <si>
    <t>Asian Conference on Innovation in Technology (ASIANCON)</t>
  </si>
  <si>
    <t>International Conference on Advanced Electronic Materials, Computers and Software Engineering (AEMCSE)</t>
  </si>
  <si>
    <t>International Conference on Data Science and Information Technology (DSIT)</t>
  </si>
  <si>
    <t>International Conference on Mechanical Engineering and Robotics Research (ICMERR)</t>
  </si>
  <si>
    <t>China Automation Congress (CAC)</t>
  </si>
  <si>
    <t>IEEE International Conference on Software Engineering and Service Science (ICSESS)</t>
  </si>
  <si>
    <t>IEEE International Conference on Industrial Informatics (INDIN)</t>
  </si>
  <si>
    <t>IEEE International Conference on Software Quality, Reliability and Security (QRS)</t>
  </si>
  <si>
    <t>IEEE Conference on Business Informatics (CBI)</t>
  </si>
  <si>
    <t>IEEE International Conference on Emerging Technologies and Factory Automation (ETFA)</t>
  </si>
  <si>
    <t>IEEE International Conference on Engineering, Technology and Innovation (ICE/ITMC) &amp; International Association For Management of Technology (IAMOT) Joint Conference</t>
  </si>
  <si>
    <t>IEEE International Conference on Advances in Electrical Engineering and Computer Applications (AEECA)</t>
  </si>
  <si>
    <t>IEEE International Conference on Web Services (ICWS)</t>
  </si>
  <si>
    <t>IEEE/ACM International Conference on Software Engineering: Companion Proceedings (ICSE-Companion)</t>
  </si>
  <si>
    <t>IEEE/WIC/ACM International Joint Conference on Web Intelligence and Intelligent Agent Technology (WI-IAT)</t>
  </si>
  <si>
    <t>International Conference for Advancement in Technology (ICONAT)</t>
  </si>
  <si>
    <t>International Conference on Algorithms, Data Mining, and Information Technology (ADMIT)</t>
  </si>
  <si>
    <t>International Conference on Computer and Applications (ICCA)</t>
  </si>
  <si>
    <t>International Conference on Electrical, Computer, Communications and Mechatronics Engineering (ICECCME)</t>
  </si>
  <si>
    <t>International Conference on ICT for Smart Society (ICISS)</t>
  </si>
  <si>
    <t>International Conference on Industrial IoT, Big Data and Supply Chain (IIoTBDSC)</t>
  </si>
  <si>
    <t>International Conference on Inventive Computation Technologies (ICICT)</t>
  </si>
  <si>
    <t>International Conference on Knowledge Engineering and Communication Systems (ICKES)</t>
  </si>
  <si>
    <t>International Conference on Service Science (ICSS)</t>
  </si>
  <si>
    <t>International Symposium on Electronics and Telecommunications (ISETC)</t>
  </si>
  <si>
    <t>International Conference on Computing Communication and Networking Technologies (ICCCNT)</t>
  </si>
  <si>
    <t>International Conference on Intelligent Systems: Theories and Applications (SITA)</t>
  </si>
  <si>
    <t>International Conference on Distributed Computing in Smart Systems and the Internet of Things (DCOSS-IoT)</t>
  </si>
  <si>
    <t>International Conference on Natural Computation, Fuzzy Systems and Knowledge Discovery (ICNC-FSKD)</t>
  </si>
  <si>
    <t>RoEduNet Conference: Networking in Education and Research (RoEduNet)</t>
  </si>
  <si>
    <t>International Conference on Artificial Intelligence and Autonomous Robot Systems (AIARS)</t>
  </si>
  <si>
    <t>International Conference on Electronic Information Engineering and Computer Science (EIECS)</t>
  </si>
  <si>
    <t>International Conference on Electronics and Communication, Network and Computer Technology (ECNCT)</t>
  </si>
  <si>
    <t>International Conference on Software Engineering and Development (ICSED)</t>
  </si>
  <si>
    <t>World Conference on Computing and Communication Technologies (WCCCT)</t>
  </si>
  <si>
    <t>International Conference on Management Engineering, Software Engineering and Service Sciences (ICMSS)</t>
  </si>
  <si>
    <t>International Conference on New Media Studies (CONMEDIA)</t>
  </si>
  <si>
    <t>Future of Educational Innovation-Workshop Series Data in Action</t>
  </si>
  <si>
    <t>IEEE Annual Ubiquitous Computing, Electronics &amp; Mobile Communication Conference (UEMCON)</t>
  </si>
  <si>
    <t>IEEE Pacific Visualization Symposium (PacificVis)</t>
  </si>
  <si>
    <t>IEEE International Conference on Software Quality, Reliability, and Security Companion (QRS-C)</t>
  </si>
  <si>
    <t>IEEE International Conference on Electrical Engineering, Big Data and Algorithms (EEBDA)</t>
  </si>
  <si>
    <t>IEEE International Symposium on Industrial Electronics (ISIE)</t>
  </si>
  <si>
    <t>IEEE International Conference On Software Engineering and Computer Systems (ICSECS)</t>
  </si>
  <si>
    <t>IEEE International Conference on Acoustics, Speech, and Signal Processing Workshops (ICASSPW)</t>
  </si>
  <si>
    <t>IEEE International Conference on Big Data (BigData)</t>
  </si>
  <si>
    <t>IEEE International Conference on Blockchain and Cryptocurrency (ICBC)</t>
  </si>
  <si>
    <t>IEEE International Conference on Data and Software Engineering (ICoDSE)</t>
  </si>
  <si>
    <t>IEEE International Conference on e-Business Engineering (ICEBE)</t>
  </si>
  <si>
    <t>IEEE International Conference on Technology Management, Operations and Decisions (ICTMOD)</t>
  </si>
  <si>
    <t>IEEE/ACM International Workshop on Software Engineering Research and Practices for the IoT (SERP4IoT)</t>
  </si>
  <si>
    <t>IEEE/CVF International Conference on Computer Vision Workshops (ICCVW)</t>
  </si>
  <si>
    <t>International Conference on Information Management (ICIM)</t>
  </si>
  <si>
    <t>International Conference on Innovative Computing, Intelligent Communication and Smart Electrical Systems (ICSES)</t>
  </si>
  <si>
    <t>International Conference on Power System Technology (PowerCon)</t>
  </si>
  <si>
    <t>The World Symposium on Software Engineering (WSSE)</t>
  </si>
  <si>
    <t>Winter Simulation Conference (WSC)</t>
  </si>
  <si>
    <t>World Conference on Communication &amp; Computing (WCONF)</t>
  </si>
  <si>
    <t>International Conference on Intelligent and Innovative Technologies in Computing, Electrical and Electronics (IITCEE)</t>
  </si>
  <si>
    <t>World Conference on Teaching and Education</t>
  </si>
  <si>
    <t>Bled eConference – Digital Economy and Society: The Balancing Act for Digital Innovation in Times of Instability</t>
  </si>
  <si>
    <t>International Conference on Organizational Science Development</t>
  </si>
  <si>
    <t>EAGE Annual Conference &amp; Exhibition</t>
  </si>
  <si>
    <t>International Conference on Information Science, Electrical, and Automation Engineering (ISEAE)</t>
  </si>
  <si>
    <t>Adjunct Proceedings of the International Conference on Automotive User Interfaces and Interactive Vehicular Applications</t>
  </si>
  <si>
    <t>CIRED - The International Conference and Exhibition on Electricity Distribution</t>
  </si>
  <si>
    <t>Companion Proceedings of the ACM SIGPLAN International Conference on Systems, Programming, Languages, and Applications: Software for Humanity</t>
  </si>
  <si>
    <t>CUI - Conference on Conversational User Interfaces</t>
  </si>
  <si>
    <t>Middle East Oil, Gas and Geosciences Show</t>
  </si>
  <si>
    <t>SPE/IADC Middle East Drilling Technology Conference and Exhibition</t>
  </si>
  <si>
    <t>SPE Latin American and Caribbean Petroleum Engineering Conference, Port of Spain, Trinidad and Tobago</t>
  </si>
  <si>
    <t>ADIPEC</t>
  </si>
  <si>
    <t>SPE Gulf Coast Section Electric Submersible Pumps Symposium, Virtual and The Woodlands</t>
  </si>
  <si>
    <t>SPE Asia Pacific Oil &amp; Gas Conference and Exhibition</t>
  </si>
  <si>
    <t>SPE/IATMI Asia Pacific Oil &amp; Gas Conference and Exhibition</t>
  </si>
  <si>
    <t>GATR Journal of Management and Marketing Review (GATR JMMR)</t>
  </si>
  <si>
    <t>Human Systems Engineering and Design (IHSED): Future Trends
                    and Applications</t>
  </si>
  <si>
    <t>IC4AFSC</t>
  </si>
  <si>
    <t>ICERI Proceedings</t>
  </si>
  <si>
    <t>IECON- Annual Conference of the IEEE Industrial Electronics Society</t>
  </si>
  <si>
    <t>Information and Communication Technology for Competitive Strategies (ICTCS)</t>
  </si>
  <si>
    <t>Position Papers of the Conference on Computer Science and Intelligence Systems</t>
  </si>
  <si>
    <t>Proceedings II of the Conference STUDENT EEICT: Selected papers.</t>
  </si>
  <si>
    <t>Proceedings of Cyber-Physical Systems and Internet of Things Week</t>
  </si>
  <si>
    <t>Proceedings of the International Conference on Model-Based Software and Systems Engineering</t>
  </si>
  <si>
    <t>Proceedings of the International Conference on Data Science, Technology and Applications</t>
  </si>
  <si>
    <t>Proceedings of the ACM / IEEE International Symposium on Empirical Software Engineering and Measurement (ESEM)</t>
  </si>
  <si>
    <t>Proceedings of the ACM SIGPLAN International Conference on Software Language Engineering</t>
  </si>
  <si>
    <t>Proceedings of the International Conference on PErvasive Technologies Related to Assistive Environments</t>
  </si>
  <si>
    <t>Proceedings of the ACM SIGPLAN International Symposium on New Ideas, New Paradigms, and Reflections on Programming and Software</t>
  </si>
  <si>
    <t>Proceedings of the International Conference on Computer Science, Information Engineering and Digital Economy (CSIEDE)</t>
  </si>
  <si>
    <t>Proceedings of the International Conference on Internet of Things, Automation and Artificial Intelligence</t>
  </si>
  <si>
    <t>Proceedings of the ACM Southeast Conference on ZZZ</t>
  </si>
  <si>
    <t>Proceedings of the ACM SIGPLAN International Conference on Generative Programming: Concepts and Experiences</t>
  </si>
  <si>
    <t>Proceedings of the Brazilian Symposium on Human Factors in Computing Systems</t>
  </si>
  <si>
    <t>Proceedings of the International Middleware Conference Tutorials</t>
  </si>
  <si>
    <t>Proceedings of the International Conference on Model Driven Engineering Languages and Systems</t>
  </si>
  <si>
    <t>Proceedings of the International Database Engineered Applications Symposium</t>
  </si>
  <si>
    <t>Proceedings of the ACM Symposium on Access Control Models and Technologies</t>
  </si>
  <si>
    <t>Proceedings of the ACM Joint European Software Engineering Conference and Symposium on the Foundations of Software Engineering</t>
  </si>
  <si>
    <t>Proceedings of the Annual Conference of the International Group for Lean Construction (IGLC31)</t>
  </si>
  <si>
    <t>Proceedings of the International Conference on Information Systems Development</t>
  </si>
  <si>
    <t>Proceedings of the IEEE/ACM International Conference on Automated Software Engineering</t>
  </si>
  <si>
    <t>Proceedings of the International Conference on Internet, Education and Information Technology (IEIT)</t>
  </si>
  <si>
    <t>Proceedings of the  Workshop on Machine Learning and Systems</t>
  </si>
  <si>
    <t>Proceedings of the International ACM SIGIR Conference on Research and Development in Information Retrieval</t>
  </si>
  <si>
    <t>Proceedings of the International Conference on Information Technologies and Electrical Engineering</t>
  </si>
  <si>
    <t>Proceedings of the ACM SIGCAS/SIGCHI Conference on Computing and Sustainable Societies</t>
  </si>
  <si>
    <t>Proceedings of the International Conference on Advanced Intelligent Systems and Informatics</t>
  </si>
  <si>
    <t>Proceedings of the Future Technologies Conference (FTC)</t>
  </si>
  <si>
    <t>Revista e-TECH: Tecnologias para Competitividade Industrial</t>
  </si>
  <si>
    <t>International Symposium on Computer Applications and Information Systems (ISCAIS)</t>
  </si>
  <si>
    <t>EAGE Workshop on Machine Learning</t>
  </si>
  <si>
    <t>International Conference on Electronic Information Engineering, Big Data, and Computer Technology (EIBDCT)</t>
  </si>
  <si>
    <t>Service-Oriented Computing – ICSOC Workshops</t>
  </si>
  <si>
    <t>The International Conference on Computer Science and Application Engineering</t>
  </si>
  <si>
    <t>The Asian Conference on Education: Official Conference Proceedings</t>
  </si>
  <si>
    <t>The Semantic Web – ISWC</t>
  </si>
  <si>
    <t>Advanced Manufacturing</t>
  </si>
  <si>
    <t>International Conference on Software Engineering Advances</t>
  </si>
  <si>
    <t>ECIS</t>
  </si>
  <si>
    <t>AMCIS</t>
  </si>
  <si>
    <t>Byte España</t>
  </si>
  <si>
    <t>International Petroleum Exhibition &amp; Conference</t>
  </si>
  <si>
    <t>INTERNATIONAL CONFERENCE OF MATHEMATICAL SCIENCES (ICMS)</t>
  </si>
  <si>
    <t>International Conference on Artificial Intelligence and Electromechanical Automation (AIEA)</t>
  </si>
  <si>
    <t>International Scientific Conference ITEMA Recent Advances in Information Technology, Tourism, Economics, Management and Agriculture</t>
  </si>
  <si>
    <t>Proceedings of the International Scientific Conference "Intelligent Information Technologies for Industry" (IITI)</t>
  </si>
  <si>
    <t>World Internet Development Report</t>
  </si>
  <si>
    <t>CONSTRUCTION: THE FORMATION OF LIVING ENVIRONMENT: FORM</t>
  </si>
  <si>
    <t>IEEE World Forum on Internet of Things (WF-IoT)</t>
  </si>
  <si>
    <t>International Journal of Contemporary Architecture</t>
  </si>
  <si>
    <t>EGU General Assembly Conference Abstracts</t>
  </si>
  <si>
    <t>Cloudscape Brazil and Workshop on Cloud Networks</t>
  </si>
  <si>
    <t xml:space="preserve">SSRN </t>
  </si>
  <si>
    <t>journal of Waste Recycling</t>
  </si>
  <si>
    <t>Utrecht University</t>
  </si>
  <si>
    <t>East Carolina University</t>
  </si>
  <si>
    <t>Best Dissertation Award, Doctoral Consortium, and Demonstration &amp; Resources Track at BPM</t>
  </si>
  <si>
    <t>NORWEGIAN SCHOOL OF ECONOMICS</t>
  </si>
  <si>
    <t>Universidad Politécnica de Madrid</t>
  </si>
  <si>
    <t>Australasian Conference on Information Systems (ACIS)</t>
  </si>
  <si>
    <t>Universidade Nova de Lisboa</t>
  </si>
  <si>
    <t>Örebro University School of Business</t>
  </si>
  <si>
    <t>Midwest Association for Information (MWAIS)</t>
  </si>
  <si>
    <t>Synergize Business with Artificial Intelligence</t>
  </si>
  <si>
    <t>Technology Arts Sciences TH Köln</t>
  </si>
  <si>
    <t>Corvinus University of Budapest</t>
  </si>
  <si>
    <t>LUT University</t>
  </si>
  <si>
    <t>ChemRxiv</t>
  </si>
  <si>
    <t>Eötvös Loránd University</t>
  </si>
  <si>
    <t>Josip Juraj Strossmayer University of Osijek</t>
  </si>
  <si>
    <t>VAASAN UNIVERSITY OF APPLIED SCIENCES</t>
  </si>
  <si>
    <t>Luleå University of Technology</t>
  </si>
  <si>
    <t>Revista SIC: ciberseguridad, seguridad de la información y privacidad</t>
  </si>
  <si>
    <t>SSRN</t>
  </si>
  <si>
    <t>STAF</t>
  </si>
  <si>
    <t>Forum Calidad</t>
  </si>
  <si>
    <t>Proceedings of the International Symposium of Chinese CHI</t>
  </si>
  <si>
    <t>ACM/IEEE International Conference on Model Driven Engineering Languages and Systems (MODELS)</t>
  </si>
  <si>
    <t>MODELS-C</t>
  </si>
  <si>
    <t>arXiv</t>
  </si>
  <si>
    <t>Conference on Learning Factories (CLF)</t>
  </si>
  <si>
    <t>Universitá degli studi dell'aquila</t>
  </si>
  <si>
    <t>#Papers</t>
  </si>
  <si>
    <t>VL/HCC</t>
  </si>
  <si>
    <t>Top Venues</t>
  </si>
  <si>
    <t>SoSyM</t>
  </si>
  <si>
    <t>COLA</t>
  </si>
  <si>
    <t>Appl. Sci.</t>
  </si>
  <si>
    <t>002-587-569-805-048</t>
  </si>
  <si>
    <t>THE APPLICABILITY OF TOPIC MODELING TO IDENTIFY ACTORS OF SOCIO-POLITICAL MOBILIZATION USING LOW-CODE ANALYTICAL PLATFORMS</t>
  </si>
  <si>
    <t>Society and Security Insights</t>
  </si>
  <si>
    <t>26190230; 26190249</t>
  </si>
  <si>
    <t>Altai State University</t>
  </si>
  <si>
    <t>Ivan Yu. Stepanov; Elena A. Kranzeeva; Evgeny V. Golovatsky; Inna V. Donova; Anna L. Burmakina</t>
  </si>
  <si>
    <t>Premise; Politics; Argument (complex analysis); Field (mathematics); Perspective (graphical); Code (set theory); Management science; Quality (philosophy); Comprehension; Data science; Computer science; Political science; Sociology; Epistemology; Engineering; Artificial intelligence; Programming language; Set (abstract data type); Law; Philosophy; Biochemistry; Chemistry; Mathematics; Pure mathematics</t>
  </si>
  <si>
    <t>http://journal.asu.ru/ssi/article/download/14611/12797 https://doi.org/10.14258/ssi(2024)1-02</t>
  </si>
  <si>
    <t>http://dx.doi.org/10.14258/ssi(2024)1-02</t>
  </si>
  <si>
    <t>10.14258/ssi(2024)1-02</t>
  </si>
  <si>
    <t>023-778-597-457-566; 027-934-803-116-71X; 039-574-308-085-695; 044-126-162-559-06X; 050-598-912-392-784; 050-742-875-236-224; 071-023-440-427-583; 079-856-509-771-583; 098-630-094-611-947; 108-240-046-045-423; 118-439-010-160-316; 141-395-851-508-059</t>
  </si>
  <si>
    <t>003-656-047-057-41X</t>
  </si>
  <si>
    <t>Understanding the landscape of software modelling assistants for MDSE tools: A systematic mapping</t>
  </si>
  <si>
    <t>David Mosquera; Marcela Ruiz; Oscar Pastor; Jürgen Spielberger</t>
  </si>
  <si>
    <t>Computer science; Software; Software engineering; Programming language</t>
  </si>
  <si>
    <t>Innosuisse Swiss Innovation Agency</t>
  </si>
  <si>
    <t>http://dx.doi.org/10.1016/j.infsof.2024.107492</t>
  </si>
  <si>
    <t>10.1016/j.infsof.2024.107492</t>
  </si>
  <si>
    <t>009-126-259-996-881; 011-390-336-996-477; 014-732-155-922-15X; 016-411-149-919-574; 022-637-224-728-92X; 027-530-743-634-329; 031-056-855-501-837; 052-754-574-205-388; 053-037-997-113-316; 055-185-700-130-463; 058-951-042-867-090; 062-208-886-656-190; 068-337-334-214-22X; 069-969-331-457-455; 070-097-714-065-731; 073-062-338-782-284; 077-080-677-059-108; 090-888-592-864-805; 097-989-348-013-651; 102-981-925-014-009; 107-004-699-815-05X; 116-262-233-532-064; 130-830-334-473-016; 135-281-942-730-621; 135-850-344-894-797; 157-979-176-764-55X; 174-903-566-524-477; 196-825-777-060-702</t>
  </si>
  <si>
    <t>006-289-425-072-703</t>
  </si>
  <si>
    <t>Developing a novel application to digitalize and optimize construction operations using low-code technology</t>
  </si>
  <si>
    <t>Eder Martinez; Louis Pfister; Felix Stauch</t>
  </si>
  <si>
    <t>Computer science; Code (set theory); Software engineering; Embedded system; Programming language; Set (abstract data type)</t>
  </si>
  <si>
    <t>http://dx.doi.org/10.22260/isarc2024/0038</t>
  </si>
  <si>
    <t>10.22260/isarc2024/0038</t>
  </si>
  <si>
    <t>007-173-534-035-428</t>
  </si>
  <si>
    <t>How AI can move customer personalisation to customer contextualisation</t>
  </si>
  <si>
    <t>Journal of AI, Robotics &amp; Workplace Automation</t>
  </si>
  <si>
    <t>Henry Stewart Publications</t>
  </si>
  <si>
    <t>Brian Sathianathan; Solomon Ray</t>
  </si>
  <si>
    <t>http://dx.doi.org/10.69554/zivf4052</t>
  </si>
  <si>
    <t>10.69554/zivf4052</t>
  </si>
  <si>
    <t>010-963-148-935-051</t>
  </si>
  <si>
    <t>Realization of Low-Code Algorithm for Steel Energy Consumption Prediction</t>
  </si>
  <si>
    <t>Wanzhou Ji; Yunqi Bian; Hongxia Cai</t>
  </si>
  <si>
    <t>http://dx.doi.org/10.1109/iccci62159.2024.10674628</t>
  </si>
  <si>
    <t>10.1109/iccci62159.2024.10674628</t>
  </si>
  <si>
    <t>021-362-090-334-215; 021-928-953-092-881; 051-985-508-279-153; 058-253-995-957-29X; 058-700-188-227-532; 087-527-010-011-668; 099-240-791-937-259; 115-775-616-587-959; 129-939-818-794-098; 161-495-047-325-749</t>
  </si>
  <si>
    <t>011-765-149-667-422</t>
  </si>
  <si>
    <t>Caso de Estudio Comparativo de Plataformas Low-Code</t>
  </si>
  <si>
    <t>Informes Científicos Técnicos - UNPA</t>
  </si>
  <si>
    <t>Universidad Nacional de la Patagonia Austral</t>
  </si>
  <si>
    <t>Valeria Eliana Ojeda Muñoz; Sandra Casas</t>
  </si>
  <si>
    <t>https://publicaciones.unpa.edu.ar/index.php/ICTUNPA/article/download/1105/1113 https://doi.org/10.22305/ict-unpa.v16.n1.1105</t>
  </si>
  <si>
    <t>http://dx.doi.org/10.22305/ict-unpa.v16.n1.1105</t>
  </si>
  <si>
    <t>10.22305/ict-unpa.v16.n1.1105</t>
  </si>
  <si>
    <t>Archimag</t>
  </si>
  <si>
    <t>Jéromine Doux</t>
  </si>
  <si>
    <t>013-267-157-228-711</t>
  </si>
  <si>
    <t>Role of Quality Assurance in Low-Code/No-Code Projects</t>
  </si>
  <si>
    <t>D. I. De Silva; R. Shangavie; R. A. A. L. Ranathunga</t>
  </si>
  <si>
    <t>Quality assurance; Computer science; Code (set theory); Code review; Software quality; Programming language; Engineering; Software; Software development; Operations management; External quality assessment; Set (abstract data type)</t>
  </si>
  <si>
    <t>http://dx.doi.org/10.1109/icoin59985.2024.10572203</t>
  </si>
  <si>
    <t>10.1109/icoin59985.2024.10572203</t>
  </si>
  <si>
    <t>009-648-291-110-188; 016-400-298-337-857; 074-063-293-513-902; 082-113-967-506-26X; 083-464-010-922-188; 106-390-889-136-025</t>
  </si>
  <si>
    <t>015-486-181-352-846</t>
  </si>
  <si>
    <t>SISTEMATIZAR A BUSCA ATIVA DE ALERTAS SANITÁRIOS EM UMA REDE DE LABORATÓRIOS BRASILEIRA DE GRANDE PORTE</t>
  </si>
  <si>
    <t>São Paulo Medical Journal</t>
  </si>
  <si>
    <t>Zeppelini Editorial e Comunicação</t>
  </si>
  <si>
    <t>CTG Pedroso; ALB Douglas; RSO Edina; PS Sansão</t>
  </si>
  <si>
    <t>http://dx.doi.org/10.5327/1516-3180.141s2.8706</t>
  </si>
  <si>
    <t>10.5327/1516-3180.141s2.8706</t>
  </si>
  <si>
    <t>015-710-108-766-288</t>
  </si>
  <si>
    <t>Codeless3D: Design and Usability Evaluation of a Low-Code Tool for 3D Game Generation</t>
  </si>
  <si>
    <t>Christina Volioti; Vasileios Martsis; Apostolos Ampatzoglou; Euclid Keramopoulos; Alexander Chatzigeorgiou</t>
  </si>
  <si>
    <t>Usability; Computer science; Human–computer interaction; Game design; Pluralistic walkthrough; Code (set theory); Programming language; Set (abstract data type)</t>
  </si>
  <si>
    <t>Action for Promoting Research Production</t>
  </si>
  <si>
    <t>http://dx.doi.org/10.1109/tg.2024.3424894</t>
  </si>
  <si>
    <t>10.1109/tg.2024.3424894</t>
  </si>
  <si>
    <t>020-746-492-010-64X</t>
  </si>
  <si>
    <t>Low Code Development Cycle Investigation</t>
  </si>
  <si>
    <t>Małgorzata Pańkowska</t>
  </si>
  <si>
    <t>Agile software development; Software development process; Software engineering; Computer science; Software development; Coding (social sciences); Systems development life cycle; End user; Code review; User story; Process (computing); Software; Process management; Systems engineering; Engineering; World Wide Web; Software quality; Operating system; Statistics; Mathematics</t>
  </si>
  <si>
    <t>http://dx.doi.org/10.1007/978-981-97-4581-4_19</t>
  </si>
  <si>
    <t>10.1007/978-981-97-4581-4_19</t>
  </si>
  <si>
    <t>000-737-104-553-352; 006-469-090-937-688; 008-765-061-596-81X; 013-964-576-570-70X; 019-271-018-901-902; 025-061-682-858-895; 038-784-622-843-30X; 062-922-687-141-942; 067-825-249-364-983; 073-218-540-198-004; 081-170-237-947-228; 087-747-926-216-537; 094-939-663-601-029; 115-454-515-017-028; 118-456-685-323-86X; 130-060-300-555-963; 139-537-628-652-225; 153-497-082-784-35X; 157-827-953-475-574; 161-114-379-004-00X; 163-197-362-383-102; 179-261-606-990-924</t>
  </si>
  <si>
    <t>021-944-381-279-551</t>
  </si>
  <si>
    <t>Mehr als ein Trend?: Wie Low-Code die digitale Transformation unterstützt</t>
  </si>
  <si>
    <t>Edona Elshan; Björn Binzer</t>
  </si>
  <si>
    <t>Art</t>
  </si>
  <si>
    <t>FernUniversität in Hagen</t>
  </si>
  <si>
    <t>http://dx.doi.org/10.1365/s40702-024-01107-x</t>
  </si>
  <si>
    <t>10.1365/s40702-024-01107-x</t>
  </si>
  <si>
    <t>003-058-624-216-143; 003-244-190-484-202; 006-469-090-937-688; 009-648-291-110-188; 032-831-522-836-007; 036-252-786-531-169; 037-448-723-973-411; 051-308-564-796-042; 066-472-722-165-115; 068-958-960-669-725; 070-591-300-734-521; 097-649-602-243-153; 104-707-846-236-683; 106-390-889-136-025; 119-433-035-235-416; 122-031-381-928-596; 132-981-416-988-225; 139-938-758-785-832; 190-192-505-183-260</t>
  </si>
  <si>
    <t>021-961-552-113-906</t>
  </si>
  <si>
    <t>Optimizing Small-Scale Commercial Automation: Introducing WOS, a Low-Code Solution for Robotic Arms Integration</t>
  </si>
  <si>
    <t>Yue Feng; Weicheng Huang; I-Ming Chen</t>
  </si>
  <si>
    <t>Automation; Computer science; Code (set theory); Scale (ratio); Embedded system; Software engineering; Engineering; Programming language; Mechanical engineering; Physics; Set (abstract data type); Quantum mechanics</t>
  </si>
  <si>
    <t>http://dx.doi.org/10.1109/aim55361.2024.10637104</t>
  </si>
  <si>
    <t>10.1109/aim55361.2024.10637104</t>
  </si>
  <si>
    <t>029-739-326-662-978; 031-813-432-341-718; 048-929-432-459-187; 059-194-458-576-570; 066-531-840-499-594; 077-436-774-723-335; 088-638-937-782-116; 145-386-190-174-514; 162-629-357-206-654; 165-976-658-021-405</t>
  </si>
  <si>
    <t>THE PROSPECTS AND EFFICIENCY OF NO-CODE AND LOW-CODE PLATFORMS FOR BUSINESS AUTOMATION</t>
  </si>
  <si>
    <t>023-818-422-223-42X</t>
  </si>
  <si>
    <t>A Metascience Study of the Impact of Low-Code Techniques in Modeling
  Publications</t>
  </si>
  <si>
    <t>Mauro Dalle Lucca Tosi; Javier Luis Cánovas Izquierdo; Jordi Cabot</t>
  </si>
  <si>
    <t>https://arxiv.org/abs/2408.05975</t>
  </si>
  <si>
    <t>http://dx.doi.org/10.48550/arxiv.2408.05975</t>
  </si>
  <si>
    <t>10.48550/arxiv.2408.05975</t>
  </si>
  <si>
    <t>023-885-325-943-564</t>
  </si>
  <si>
    <t>Revolutionizing Oncology Solutions with AI on Low-Code Platforms</t>
  </si>
  <si>
    <t>Journal of Oncology Research Review &amp; Reports</t>
  </si>
  <si>
    <t>Preeti Tupsakhare</t>
  </si>
  <si>
    <t>http://dx.doi.org/10.47363/jonrr/2023(4)e101</t>
  </si>
  <si>
    <t>10.47363/jonrr/2023(4)e101</t>
  </si>
  <si>
    <t>026-216-506-287-675</t>
  </si>
  <si>
    <t>Exploring Computer Engineering Students' Perceptions When Introduced to Low-Code Platforms: A Study Using Inquiry Methods and Eye-Tracking Data</t>
  </si>
  <si>
    <t>Semira Maria Evangelou; Angelos Fotopoulos; Dimosthenis Minas; Michalis Xenos</t>
  </si>
  <si>
    <t>Computer science; Perception; Eye tracking; Code (set theory); Tracking (education); Multimedia; Human–computer interaction; Mathematics education; Artificial intelligence; Programming language; Psychology; Pedagogy; Set (abstract data type); Neuroscience</t>
  </si>
  <si>
    <t>http://dx.doi.org/10.1109/educon60312.2024.10578587</t>
  </si>
  <si>
    <t>10.1109/educon60312.2024.10578587</t>
  </si>
  <si>
    <t>026-590-646-041-60X</t>
  </si>
  <si>
    <t>SIMS: A deep-learning label transfer tool for single-cell RNA sequencing analysis.</t>
  </si>
  <si>
    <t>Cell genomics</t>
  </si>
  <si>
    <t>2666979x</t>
  </si>
  <si>
    <t>Jesus Gonzalez-Ferrer; Julian Lehrer; Ash O'Farrell; Benedict Paten; Mircea Teodorescu; David Haussler; Vanessa D Jonsson; Mohammed A Mostajo-Radji</t>
  </si>
  <si>
    <t>Cell; Single-cell analysis; Cell type; Induced pluripotent stem cell; Scalability; Computational biology; Computer science; RNA; Cell culture; Pipeline (software); Biology; Artificial intelligence; Genetics; Gene; Embryonic stem cell; Database; Programming language</t>
  </si>
  <si>
    <t>RNA sequencing; TabNet; brain organoids; cell atlas; label transfer; machine learning; neurodevelopment; neuroscience data; reference mapping; single cell analysis</t>
  </si>
  <si>
    <t>Single-Cell Analysis/methods; Humans; Deep Learning; Sequence Analysis, RNA/methods; Animals; Brain/cytology; Neurons/metabolism; Organoids/metabolism; Cell Differentiation/genetics; Mice</t>
  </si>
  <si>
    <t>http://www.cell.com/article/S2666979X24001654/pdf https://doi.org/10.1016/j.xgen.2024.100581</t>
  </si>
  <si>
    <t>http://dx.doi.org/10.1016/j.xgen.2024.100581</t>
  </si>
  <si>
    <t>10.1016/j.xgen.2024.100581</t>
  </si>
  <si>
    <t>PMC11228957</t>
  </si>
  <si>
    <t>001-688-751-533-313; 001-759-470-795-654; 002-403-576-657-515; 004-416-990-067-436; 004-705-598-186-407; 005-004-341-378-205; 005-780-699-525-064; 005-880-709-230-082; 006-395-922-814-64X; 006-930-021-108-272; 007-594-453-644-50X; 008-146-426-500-209; 009-466-784-297-967; 011-889-917-342-503; 013-808-269-433-903; 014-123-984-084-022; 015-951-544-893-475; 019-009-663-957-34X; 019-540-025-056-877; 019-600-741-803-150; 020-228-541-598-647; 020-996-982-474-57X; 022-829-582-979-952; 024-265-216-231-807; 024-786-794-305-269; 024-851-911-934-987; 025-342-034-165-768; 026-176-759-958-015; 026-520-770-838-356; 026-663-962-151-40X; 027-013-486-389-506; 028-139-010-523-749; 030-318-288-990-363; 031-508-990-802-653; 031-795-399-117-928; 035-531-941-894-804; 036-139-234-345-507; 036-617-985-542-732; 037-807-085-109-62X; 038-242-853-477-419; 038-467-127-795-188; 039-730-968-585-080; 041-095-702-152-220; 044-822-337-774-765; 045-182-598-493-041; 045-274-571-538-930; 046-074-867-691-723; 049-282-824-271-943; 050-349-531-307-729; 050-770-384-479-06X; 051-037-394-523-380; 051-392-246-346-382; 055-455-493-363-359; 056-431-302-068-446; 062-624-828-612-969; 065-449-722-465-407; 066-213-508-725-621; 066-585-788-030-249; 067-189-396-837-758; 067-899-737-669-075; 072-745-306-405-878; 076-201-783-666-894; 079-315-449-460-887; 080-808-254-386-868; 081-110-421-559-941; 087-608-408-573-788; 091-994-034-559-932; 093-887-884-784-713; 095-575-724-433-789; 096-174-897-232-941; 099-099-623-164-891; 100-510-217-467-273; 102-105-124-552-78X; 105-390-702-847-489; 106-126-394-502-182; 109-474-885-515-033; 109-478-429-245-71X; 111-911-459-321-505; 112-656-914-655-330; 118-686-921-035-282; 125-241-212-375-77X; 133-120-625-745-424; 136-569-705-741-414; 137-818-064-151-211; 148-104-236-328-939; 150-539-502-079-870; 154-939-206-622-515; 155-149-436-928-472; 160-371-944-573-098; 163-052-246-992-704; 164-604-007-073-857; 172-925-354-722-601; 173-310-681-534-937</t>
  </si>
  <si>
    <t>027-119-589-001-119</t>
  </si>
  <si>
    <t>Business Unit Development: Vorteile und Herausforderungen für beteiligte Mitarbeiter</t>
  </si>
  <si>
    <t>Dominik Scharpf; Altus Viljoen; Andreas Hein; Helmut Krcmar</t>
  </si>
  <si>
    <t>Political science; Humanities; Business administration; Business; Philosophy</t>
  </si>
  <si>
    <t>Technische Universität München</t>
  </si>
  <si>
    <t>https://link.springer.com/content/pdf/10.1365/s40702-024-01094-z.pdf https://doi.org/10.1365/s40702-024-01094-z</t>
  </si>
  <si>
    <t>http://dx.doi.org/10.1365/s40702-024-01094-z</t>
  </si>
  <si>
    <t>10.1365/s40702-024-01094-z</t>
  </si>
  <si>
    <t>007-157-342-877-831; 014-609-893-033-350; 015-098-569-195-264; 016-400-298-337-857; 018-051-682-848-66X; 032-831-522-836-007; 045-404-256-394-626; 059-811-403-653-058; 061-571-897-766-950; 066-472-722-165-115; 070-591-300-734-521; 109-191-090-239-08X; 114-575-934-216-659; 118-657-834-305-691; 130-583-213-876-833; 132-981-416-988-225; 139-938-758-785-832; 144-139-176-463-454; 180-995-580-446-178</t>
  </si>
  <si>
    <t>027-190-272-051-611</t>
  </si>
  <si>
    <t>Tracking technical debt in agile low code developments</t>
  </si>
  <si>
    <t>Renato Domingues; Miguel Reis; Miguel Araújo; Marcelo Marinho; Mário J. Silva</t>
  </si>
  <si>
    <t>Technical debt; Agile software development; Computer science; Audit; Software engineering; Software quality; Software; Witness; Quality (philosophy); Tracking (education); Code (set theory); Software development; Process management; Engineering management; Risk analysis (engineering); Accounting; Engineering; Business; Operating system; Psychology; Pedagogy; Set (abstract data type); Programming language; Philosophy; Epistemology</t>
  </si>
  <si>
    <t>https://sol.sbc.org.br/index.php/cibse/article/download/28450/28260 https://doi.org/10.5753/cibse.2024.28450</t>
  </si>
  <si>
    <t>http://dx.doi.org/10.5753/cibse.2024.28450</t>
  </si>
  <si>
    <t>10.5753/cibse.2024.28450</t>
  </si>
  <si>
    <t>000-951-022-938-889; 030-849-103-401-394; 032-586-688-826-259; 038-265-508-749-593; 070-065-551-308-877; 084-527-406-536-373; 086-519-464-874-015; 118-748-505-508-811; 130-583-213-876-833; 164-467-535-488-548</t>
  </si>
  <si>
    <t>029-370-367-058-892</t>
  </si>
  <si>
    <t>Driving Efficiency and Innovation: The Impact of Low - Code BPM Tools on Technical Debt Reduction</t>
  </si>
  <si>
    <t>International Journal of Science and Research (IJSR)</t>
  </si>
  <si>
    <t>International Journal of Science and Research</t>
  </si>
  <si>
    <t>Ashok Reddy Annaram</t>
  </si>
  <si>
    <t>http://dx.doi.org/10.21275/sr24402102959</t>
  </si>
  <si>
    <t>10.21275/sr24402102959</t>
  </si>
  <si>
    <t>029-624-954-744-552</t>
  </si>
  <si>
    <t>An LLM-based Knowledge Synthesis and Scientific Reasoning Framework for
  Biomedical Discovery</t>
  </si>
  <si>
    <t>Oskar Wysocki; Magdalena Wysocka; Danilo Carvalho; Alex Teodor Bogatu; Danilo Miranda Gusicuma; Maxime Delmas; Harriet Unsworth; Andre Freitas</t>
  </si>
  <si>
    <t>Scientific reasoning; Scientific discovery; Computer science; Data science; Management science; Knowledge management; Nanotechnology; Cognitive science; Engineering; Psychology; Materials science; Mathematics education</t>
  </si>
  <si>
    <t>https://arxiv.org/abs/2406.18626</t>
  </si>
  <si>
    <t>http://dx.doi.org/10.48550/arxiv.2406.18626</t>
  </si>
  <si>
    <t>10.48550/arxiv.2406.18626</t>
  </si>
  <si>
    <t>030-481-522-575-679</t>
  </si>
  <si>
    <t>Integrando o mundo físico ao virtual com a automação de processos</t>
  </si>
  <si>
    <t>Computação Brasil</t>
  </si>
  <si>
    <t>Jennifer Suelen de A. Barbosa; Heremita Brasileiro Lira; Nadja da Nobrega Rodrigues</t>
  </si>
  <si>
    <t>https://journals-sol.sbc.org.br/index.php/comp-br/article/download/3990/2489 https://doi.org/10.5753/compbr.2023.51.3990</t>
  </si>
  <si>
    <t>http://dx.doi.org/10.5753/compbr.2023.51.3990</t>
  </si>
  <si>
    <t>10.5753/compbr.2023.51.3990</t>
  </si>
  <si>
    <t>010-367-367-402-772</t>
  </si>
  <si>
    <t>030-947-674-715-142</t>
  </si>
  <si>
    <t>Oracle APEX as a Tool for Data Analytics</t>
  </si>
  <si>
    <t>Ivan Pastierik</t>
  </si>
  <si>
    <t>Apex (geometry); Oracle; Computer science; Analytics; Oracle database; Data science; Programming language; Mathematics; Geometry</t>
  </si>
  <si>
    <t>http://dx.doi.org/10.1007/978-3-031-60328-0_20</t>
  </si>
  <si>
    <t>10.1007/978-3-031-60328-0_20</t>
  </si>
  <si>
    <t>034-849-250-593-838; 076-520-095-507-660; 080-652-303-556-598; 088-730-771-840-620; 102-400-477-628-593</t>
  </si>
  <si>
    <t>031-633-099-196-60X</t>
  </si>
  <si>
    <t>Object detection for infrared ground to ground applications on the edge</t>
  </si>
  <si>
    <t>Abhijit Bhattacharjee; Birju Patel; Alexander Taylor; Joseph A. Rivera</t>
  </si>
  <si>
    <t>Enhanced Data Rates for GSM Evolution; Infrared; Computer science; Edge detection; Object (grammar); Computer vision; Artificial intelligence; Remote sensing; Geology; Image processing; Image (mathematics); Optics; Physics</t>
  </si>
  <si>
    <t>http://dx.doi.org/10.1117/12.3012659</t>
  </si>
  <si>
    <t>10.1117/12.3012659</t>
  </si>
  <si>
    <t>069-480-623-909-181; 071-770-714-949-290</t>
  </si>
  <si>
    <t>Iván Alfonso; Aaron Conrardy; Armen Sulejmani; Atefeh Nirumand; Fitash Ul Haq; Marcos Gomez-Vazquez; Jean-Sébastien Sottet; Jordi Cabot</t>
  </si>
  <si>
    <t>033-859-838-341-28X</t>
  </si>
  <si>
    <t>Unveiling Challenges and Opportunities in Low Code Development Platforms: A StackOverflow Analysis</t>
  </si>
  <si>
    <t>Edona Elshan; Dominik Siemon; Olivia Bruhin; Damian Kedziora; Niklas Schmidt</t>
  </si>
  <si>
    <t>http://dx.doi.org/10.24251/hicss.2023.872</t>
  </si>
  <si>
    <t>10.24251/hicss.2023.872</t>
  </si>
  <si>
    <t>033-897-885-107-610</t>
  </si>
  <si>
    <t>Implementation of CRM (Customer Relationship Management) Using Zoho CRM (Case Study: Villa Gangga)</t>
  </si>
  <si>
    <t>JITTER : Jurnal Ilmiah Teknologi dan Komputer</t>
  </si>
  <si>
    <t>Universitas Udayana</t>
  </si>
  <si>
    <t>I Made Dwi Krisnawan; Dwi Putra Githa; Anak Agung Ketut Agung Cahyawan Wiranatha</t>
  </si>
  <si>
    <t>http://dx.doi.org/10.24843/jtrti.2024.v05.i01.p01</t>
  </si>
  <si>
    <t>10.24843/jtrti.2024.v05.i01.p01</t>
  </si>
  <si>
    <t>035-249-902-701-45X</t>
  </si>
  <si>
    <t>Edge Impulse Potential to Enhance Object Recognition Through Machine Learning</t>
  </si>
  <si>
    <t>Semina: Ciências Exatas e Tecnológicas</t>
  </si>
  <si>
    <t>16790375; 16765451</t>
  </si>
  <si>
    <t>Universidade Estadual de Londrina</t>
  </si>
  <si>
    <t>Gabriele Regina Pinaso; Leonardo Marcondes Figueiredo; Orlando Rosa Júnior; Marco Rogério da Silva Richetto</t>
  </si>
  <si>
    <t>e49197</t>
  </si>
  <si>
    <t>Cognitive neuroscience of visual object recognition; Enhanced Data Rates for GSM Evolution; Artificial intelligence; Computer science; Impulse (physics); Object (grammar); Computer vision; Pattern recognition (psychology); Physics; Quantum mechanics</t>
  </si>
  <si>
    <t>http://dx.doi.org/10.5433/1679-0375.2024.v45.49197</t>
  </si>
  <si>
    <t>10.5433/1679-0375.2024.v45.49197</t>
  </si>
  <si>
    <t>009-808-211-606-408; 012-053-004-312-488; 017-635-619-352-760; 019-480-435-924-719; 027-492-046-912-691; 029-383-619-483-813; 033-171-978-938-074; 050-655-244-217-558; 053-124-948-937-517; 059-507-729-500-979; 071-021-610-700-10X; 074-792-909-152-421; 086-667-992-921-043; 107-970-377-984-554; 111-763-820-567-433; 115-002-480-577-844; 130-914-953-234-311; 173-254-749-539-74X; 181-373-727-729-202; 198-340-684-553-564</t>
  </si>
  <si>
    <t>035-895-397-043-164</t>
  </si>
  <si>
    <t>LinkR: an open source, low-code and collaborative data science platform for healthcare data analysis and visualization</t>
  </si>
  <si>
    <t>Boris Delange; Benjamin Popoff; Thibault Séité; Antoine Lamer; Adrien Parrot</t>
  </si>
  <si>
    <t>Visualization; Open source; Computer science; Health care; Code (set theory); Data science; World Wide Web; Data mining; Programming language; Political science; Software; Set (abstract data type); Law</t>
  </si>
  <si>
    <t>http://dx.doi.org/10.1101/2024.07.03.24309872</t>
  </si>
  <si>
    <t>10.1101/2024.07.03.24309872</t>
  </si>
  <si>
    <t>039-944-530-512-657; 060-700-091-086-157; 061-918-980-788-990; 062-444-616-254-321; 077-568-722-463-88X; 087-855-698-135-37X</t>
  </si>
  <si>
    <t>037-448-723-973-411</t>
  </si>
  <si>
    <t>Fueling Digital Transformation with Citizen Developers and Low-Code Development</t>
  </si>
  <si>
    <t>MIS Quarterly Executive</t>
  </si>
  <si>
    <t>15401960; 15401979</t>
  </si>
  <si>
    <t>Digital transformation; Transformation (genetics); Code (set theory); Computer science; Business; Development (topology); Programming language; Software engineering; World Wide Web; Mathematics; Set (abstract data type); Biochemistry; Gene; Mathematical analysis; Chemistry</t>
  </si>
  <si>
    <t>http://dx.doi.org/10.17705/2msqe.00083</t>
  </si>
  <si>
    <t>10.17705/2msqe.00083</t>
  </si>
  <si>
    <t>038-256-847-444-79X</t>
  </si>
  <si>
    <t>Salesforce Low-Code Development as a Catalyst for Innovation and Agility</t>
  </si>
  <si>
    <t>Journal of Artificial Intelligence, Machine Learning and Data Science</t>
  </si>
  <si>
    <t>United Research Forum</t>
  </si>
  <si>
    <t>Raja Patnaik</t>
  </si>
  <si>
    <t>Business; Code (set theory); Computer science; Manufacturing engineering; Process management; Engineering; Programming language; Set (abstract data type)</t>
  </si>
  <si>
    <t>http://dx.doi.org/10.51219/jaimld/raja-patnaik/142</t>
  </si>
  <si>
    <t>10.51219/jaimld/raja-patnaik/142</t>
  </si>
  <si>
    <t>039-064-766-952-610</t>
  </si>
  <si>
    <t>The futuristic trends for modern electric vehicles</t>
  </si>
  <si>
    <t>Artificial Intelligence-Empowered Modern Electric Vehicles in Smart Grid Systems</t>
  </si>
  <si>
    <t>K. Jothimani; S. Hemalatha; K. Karthikeyan</t>
  </si>
  <si>
    <t>Aeronautics; Engineering</t>
  </si>
  <si>
    <t>http://dx.doi.org/10.1016/b978-0-443-23814-7.00016-x</t>
  </si>
  <si>
    <t>10.1016/b978-0-443-23814-7.00016-x</t>
  </si>
  <si>
    <t>032-317-892-131-002; 055-682-225-662-213; 070-705-582-262-261; 077-522-907-886-922; 121-215-891-537-376</t>
  </si>
  <si>
    <t>039-475-493-374-857</t>
  </si>
  <si>
    <t>Guiding Chaos into Collaboration: Enhancing Alignment and Support for Existing Citizen Developers and IT Professionals in Low Code Development Through Action Research in a Company Setting</t>
  </si>
  <si>
    <t>Drexel University Libraries</t>
  </si>
  <si>
    <t>Michael David Salvatore</t>
  </si>
  <si>
    <t>Action research; Code (set theory); Action (physics); CHAOS (operating system); Knowledge management; Engineering; Code of practice; Computer science; Engineering management; Software engineering; Sociology; Pedagogy; Programming language; Computer security; Physics; Set (abstract data type); Quantum mechanics</t>
  </si>
  <si>
    <t>http://dx.doi.org/10.17918/00010507</t>
  </si>
  <si>
    <t>10.17918/00010507</t>
  </si>
  <si>
    <t>042-867-727-541-269</t>
  </si>
  <si>
    <t>MicroPython Testbed for Federated Learning Algorithms</t>
  </si>
  <si>
    <t>Miroslav Popovic; Marko Popovic; Ivan Kastelan; Miodrag Djukic; Ilija Basicevic</t>
  </si>
  <si>
    <t>Testbed; Computer science; Algorithm; Artificial intelligence; World Wide Web</t>
  </si>
  <si>
    <t>https://arxiv.org/abs/2405.09423</t>
  </si>
  <si>
    <t>http://dx.doi.org/10.48550/arxiv.2405.09423</t>
  </si>
  <si>
    <t>10.48550/arxiv.2405.09423</t>
  </si>
  <si>
    <t>044-179-229-625-105</t>
  </si>
  <si>
    <t>Cinco de Bio: A Low-Code Platform for Domain-Specific Workflows for Biomedical Imaging Research</t>
  </si>
  <si>
    <t>BioMedInformatics</t>
  </si>
  <si>
    <t>Colm Brandon; Steve Boßelmann; Amandeep Singh; Stephen Ryan; Alexander Schieweck; Eanna Fennell; Bernhard Steffen; Tiziana Margaria</t>
  </si>
  <si>
    <t>Computer science; Workflow; Correctness; Software engineering; Scalability; Domain (mathematical analysis); Leverage (statistics); Data science; Artificial intelligence; Programming language; Database; Mathematical analysis; Mathematics</t>
  </si>
  <si>
    <t>Science Foundation Ireland; Science Foundation Ireland; Science Foundation Ireland; University of Limerick Health Research Institute ULCaN grant Pillar 4</t>
  </si>
  <si>
    <t>https://www.mdpi.com/2673-7426/4/3/102/pdf?version=1723197703 https://doi.org/10.3390/biomedinformatics4030102</t>
  </si>
  <si>
    <t>http://dx.doi.org/10.3390/biomedinformatics4030102</t>
  </si>
  <si>
    <t>10.3390/biomedinformatics4030102</t>
  </si>
  <si>
    <t>005-217-034-414-121; 005-450-084-902-124; 007-605-961-960-665; 008-308-687-580-509; 008-888-370-359-631; 009-185-754-618-167; 009-603-850-445-437; 024-412-325-202-201; 029-200-373-010-009; 041-906-361-663-36X; 042-980-540-942-198; 045-991-593-391-580; 048-375-106-928-484; 051-868-048-877-773; 054-712-142-134-712; 054-843-441-522-088; 056-797-113-363-389; 060-326-203-915-785; 062-583-189-036-089; 063-798-121-677-677; 070-413-607-317-632; 076-271-238-187-234; 077-180-145-709-85X; 086-893-576-857-711; 093-731-855-960-991; 096-782-154-184-589; 142-364-575-958-276; 174-445-948-876-464; 177-839-388-666-290; 179-414-793-596-168</t>
  </si>
  <si>
    <t>044-942-863-279-410</t>
  </si>
  <si>
    <t>A Comparative Analysis of Low-Code and Traditional Platforms: Assessing Effectiveness in Governmental Digital Transformation Initiatives</t>
  </si>
  <si>
    <t>المجلة العلمية للبحوث والدراسات التجارية</t>
  </si>
  <si>
    <t>26824876; 11102373</t>
  </si>
  <si>
    <t>Egyptian Knowledge Bank</t>
  </si>
  <si>
    <t>Moaiad Ismail Hawash; .Sara M Mosaad; Mohamed Belal</t>
  </si>
  <si>
    <t>Transformation (genetics); Digital transformation; Code (set theory); Computer science; Data science; World Wide Web; Programming language; Biochemistry; Gene; Set (abstract data type); Chemistry</t>
  </si>
  <si>
    <t>http://dx.doi.org/10.21608/sjrbs.2024.267660.1620</t>
  </si>
  <si>
    <t>10.21608/sjrbs.2024.267660.1620</t>
  </si>
  <si>
    <t>045-249-454-506-679</t>
  </si>
  <si>
    <t>Challenges and Opportunities of Low-Code Figma and Modul-F for Use within the Public Sector</t>
  </si>
  <si>
    <t>Usability and User Experience</t>
  </si>
  <si>
    <t>Marleen Vanhauer; Stephan Raimer</t>
  </si>
  <si>
    <t>Public sector; Code (set theory); Computer science; Business; Programming language; Political science; Set (abstract data type); Law</t>
  </si>
  <si>
    <t>http://dx.doi.org/10.54941/ahfe1005443</t>
  </si>
  <si>
    <t>10.54941/ahfe1005443</t>
  </si>
  <si>
    <t>050-803-926-129-987</t>
  </si>
  <si>
    <t>Citizen Developer als Katalysatoren für die Entwicklung mitarbeitergetriebener Innovationen</t>
  </si>
  <si>
    <t>Stephan Leible; Dejan Simic; Gian-Luca Gücük; Constantin von Brackel-Schmidt</t>
  </si>
  <si>
    <t>Political science; Humanities; Gynecology; Art; Medicine</t>
  </si>
  <si>
    <t>Universität Hamburg</t>
  </si>
  <si>
    <t>http://dx.doi.org/10.1365/s40702-024-01102-2</t>
  </si>
  <si>
    <t>10.1365/s40702-024-01102-2</t>
  </si>
  <si>
    <t>006-469-090-937-688; 007-517-546-105-67X; 010-543-927-261-294; 010-794-284-660-123; 018-051-682-848-66X; 026-169-050-342-031; 030-823-201-297-978; 039-050-510-367-71X; 044-141-828-071-382; 049-634-928-733-547; 051-325-614-529-386; 056-454-410-527-20X; 057-378-455-171-248; 066-472-722-165-115; 068-113-351-071-168; 070-591-300-734-521; 071-967-395-219-846; 075-518-337-924-629; 097-549-724-992-891; 102-354-733-607-624; 104-707-846-236-683; 107-997-804-865-606; 115-454-515-017-028; 119-433-035-235-416; 132-981-416-988-225; 136-588-850-310-323; 144-343-690-799-83X; 152-420-184-690-109; 169-682-074-584-548; 175-243-979-660-704</t>
  </si>
  <si>
    <t>057-170-625-215-360</t>
  </si>
  <si>
    <t>Técnicas de aprendizado de máquinas com a abordagem Low Code para monitoramento de integridade estrutural</t>
  </si>
  <si>
    <t>OBSERVATÓRIO DE LA ECONOMÍA LATINOAMERICANA</t>
  </si>
  <si>
    <t>Rafael Camilo Nunes Ferreira de Paula; Diogo de Souza Rabelo; Jose dos Reis Vieira de Moura Júnior</t>
  </si>
  <si>
    <t>e6190</t>
  </si>
  <si>
    <t>https://ojs.observatoriolatinoamericano.com/ojs/index.php/olel/article/download/6190/3951 https://doi.org/10.55905/oelv22n8-062</t>
  </si>
  <si>
    <t>http://dx.doi.org/10.55905/oelv22n8-062</t>
  </si>
  <si>
    <t>10.55905/oelv22n8-062</t>
  </si>
  <si>
    <t>061-079-272-154-60X</t>
  </si>
  <si>
    <t>Low-Code-Entwicklung dezentraler Automatisierungssysteme auf Basis neuester Standardisierungsaktivitäten zur Verwaltungsschale</t>
  </si>
  <si>
    <t>T. Schröder; M. Stolze; M. Riedl</t>
  </si>
  <si>
    <t>Philosophy</t>
  </si>
  <si>
    <t>http://dx.doi.org/10.51202/9783181024379-525</t>
  </si>
  <si>
    <t>10.51202/9783181024379-525</t>
  </si>
  <si>
    <t>061-352-013-537-563</t>
  </si>
  <si>
    <t>CWordTM: Towards a Topic Modeling Toolkit from Low-Code to Pro-Code</t>
  </si>
  <si>
    <t>Wing-Fat Johnny Cheng</t>
  </si>
  <si>
    <t>http://dx.doi.org/10.1007/978-3-031-70242-6_4</t>
  </si>
  <si>
    <t>10.1007/978-3-031-70242-6_4</t>
  </si>
  <si>
    <t>001-253-379-599-267; 011-169-363-881-12X; 016-857-736-677-342; 023-597-893-463-968; 035-905-451-892-05X; 049-911-371-603-683; 070-057-472-950-87X; 140-299-205-127-351</t>
  </si>
  <si>
    <t>063-545-551-286-291</t>
  </si>
  <si>
    <t>Professionelle Softwareentwicklung mit Low Code optimieren – eine Fallstudie</t>
  </si>
  <si>
    <t>Christoph Baumgarten; Rainer Endl; Silvan Stich</t>
  </si>
  <si>
    <t>Computer science; Business</t>
  </si>
  <si>
    <t>University of Applied Sciences Eastern Switzerland</t>
  </si>
  <si>
    <t>http://dx.doi.org/10.1365/s40702-024-01095-y</t>
  </si>
  <si>
    <t>10.1365/s40702-024-01095-y</t>
  </si>
  <si>
    <t>006-469-090-937-688; 016-400-298-337-857; 028-052-866-341-879; 068-958-960-669-725; 070-591-300-734-521; 118-657-834-305-691; 122-031-381-928-596; 150-714-701-206-882; 151-101-636-624-133; 173-184-834-017-304</t>
  </si>
  <si>
    <t>068-530-933-075-406</t>
  </si>
  <si>
    <t>Low-Code No-Code Approach to Build Applications for P and C Insurance Carriers</t>
  </si>
  <si>
    <t>Imran Ur Rehman</t>
  </si>
  <si>
    <t>http://dx.doi.org/10.21275/sr24610100149</t>
  </si>
  <si>
    <t>10.21275/sr24610100149</t>
  </si>
  <si>
    <t>068-751-137-910-502</t>
  </si>
  <si>
    <t>Accessibility of low-code approaches: A systematic literature review</t>
  </si>
  <si>
    <t>Hourieh Khalajzadeh; John Grundy</t>
  </si>
  <si>
    <t>Code (set theory); Computer science; Systematic review; Programming language; Biology; MEDLINE; Biochemistry; Set (abstract data type)</t>
  </si>
  <si>
    <t>Australian Research Council; Monash University</t>
  </si>
  <si>
    <t>http://dx.doi.org/10.1016/j.infsof.2024.107570</t>
  </si>
  <si>
    <t>10.1016/j.infsof.2024.107570</t>
  </si>
  <si>
    <t>006-580-806-249-625; 011-525-976-591-254; 018-401-838-085-695; 022-288-686-342-201; 031-061-597-385-787; 032-831-522-836-007; 050-044-433-885-843; 059-185-409-952-82X; 069-733-445-709-701; 082-074-327-652-171; 084-334-848-143-402; 094-890-121-369-910; 100-476-100-633-403; 112-867-995-207-328; 150-710-750-584-312</t>
  </si>
  <si>
    <t>069-864-579-463-858</t>
  </si>
  <si>
    <t>Preliminary Results from Integrating Chatbots and Low-Code AI in Computer Science Coursework</t>
  </si>
  <si>
    <t>Yulia Kumar; Anjana Manikandan; J. Jenny Li; Patricia Morreale</t>
  </si>
  <si>
    <t>Coursework; Computer science; Code (set theory); Programming language; Software engineering; Mathematics education; Psychology; Set (abstract data type)</t>
  </si>
  <si>
    <t>NSF</t>
  </si>
  <si>
    <t>http://dx.doi.org/10.1109/isec61299.2024.10665039</t>
  </si>
  <si>
    <t>10.1109/isec61299.2024.10665039</t>
  </si>
  <si>
    <t>005-276-807-467-541; 052-494-797-287-271; 064-625-505-370-800; 081-035-904-024-522; 101-054-905-617-554; 118-353-532-092-130; 121-362-358-719-841; 136-741-711-005-458; 136-766-311-960-457; 172-011-255-286-84X; 179-801-859-409-573; 193-872-454-036-25X; 199-355-698-461-140</t>
  </si>
  <si>
    <t>072-676-737-564-647</t>
  </si>
  <si>
    <t>The Rise of Generative AI in Low Code Development Platforms – An Analysis and Future Directions.</t>
  </si>
  <si>
    <t>Olivia Bruhin; Ernestine Dickhaut; Edona Elshan; Mahei Li</t>
  </si>
  <si>
    <t>http://dx.doi.org/10.24251/hicss.2023.932</t>
  </si>
  <si>
    <t>10.24251/hicss.2023.932</t>
  </si>
  <si>
    <t>073-054-088-839-11X</t>
  </si>
  <si>
    <t>A Survey of Natural Language-Based Editing of Low-Code Applications Using Large Language Models</t>
  </si>
  <si>
    <t>Simon Cornelius Gorissen; Stefan Sauer; Wolf G. Beckmann</t>
  </si>
  <si>
    <t>Computer science; Programming language; Natural language; Code (set theory); Natural language programming; Natural language processing; Artificial intelligence; Universal Networking Language; Comprehension approach; Set (abstract data type)</t>
  </si>
  <si>
    <t>http://dx.doi.org/10.1007/978-3-031-64576-1_15</t>
  </si>
  <si>
    <t>10.1007/978-3-031-64576-1_15</t>
  </si>
  <si>
    <t>000-916-042-787-682; 003-023-060-118-491; 010-288-157-225-338; 010-325-806-315-57X; 038-926-634-486-849; 054-766-478-539-442; 062-497-280-531-450; 065-329-347-294-266; 070-139-419-180-06X; 080-620-364-217-497; 086-251-354-525-40X; 090-087-378-821-353; 090-129-130-431-696; 094-016-250-619-874; 095-911-762-350-669; 100-379-126-483-55X; 103-856-318-784-654; 106-068-217-755-477; 107-167-952-798-852; 107-421-362-302-141; 109-147-621-249-693; 110-083-454-863-762; 114-439-188-093-733; 122-247-042-079-932; 130-405-468-071-680; 133-400-835-926-57X; 133-960-653-730-571; 157-169-008-000-804; 166-938-353-384-730; 169-806-297-534-97X; 173-833-131-049-737; 175-100-413-631-930; 180-230-181-161-20X; 181-269-174-443-203; 189-561-818-973-373</t>
  </si>
  <si>
    <t>073-483-708-738-017</t>
  </si>
  <si>
    <t>Perbandingan Efisiensi Dan Fleksibilitas Pengembangan Antara Pendekatan Konvensional dan Pendekatan Low-Code Pada Sistem Informasi Kepegawaian</t>
  </si>
  <si>
    <t>JURNAL PENELITIAN SISTEM INFORMASI (JPSI)</t>
  </si>
  <si>
    <t>29857759; 29856310</t>
  </si>
  <si>
    <t>Institut Teknologi dan Bisnis Semarang</t>
  </si>
  <si>
    <t>null Clara Meyhazlinda Putri; null Muhammad Rachmadi</t>
  </si>
  <si>
    <t>http://dx.doi.org/10.54066/jpsi.v2i2.1730</t>
  </si>
  <si>
    <t>10.54066/jpsi.v2i2.1730</t>
  </si>
  <si>
    <t>073-797-410-991-513</t>
  </si>
  <si>
    <t>End-User Development of Oracle APEX Low-Code Applications Using Large Language Models</t>
  </si>
  <si>
    <t>Computer science; Oracle; Programming language; Code (set theory); Database; Computer graphics (images); Set (abstract data type)</t>
  </si>
  <si>
    <t>http://dx.doi.org/10.1007/978-3-031-64576-1_22</t>
  </si>
  <si>
    <t>10.1007/978-3-031-64576-1_22</t>
  </si>
  <si>
    <t>003-023-060-118-491; 010-288-157-225-338; 038-926-634-486-849; 062-497-280-531-450; 103-856-318-784-654; 107-781-318-461-056; 109-147-621-249-693; 114-439-188-093-733; 130-405-468-071-680; 133-960-653-730-571; 175-100-413-631-930; 189-561-818-973-373</t>
  </si>
  <si>
    <t>074-491-362-325-106</t>
  </si>
  <si>
    <t>Low-Code/No-Code zur Darstellung von Produktionsdaten über die Asset Administration Shell</t>
  </si>
  <si>
    <t>Kamila Serwa</t>
  </si>
  <si>
    <t>Code (set theory); Computer science; Philosophy; Programming language; Set (abstract data type)</t>
  </si>
  <si>
    <t>http://dx.doi.org/10.1515/zwf-2024-1057</t>
  </si>
  <si>
    <t>10.1515/zwf-2024-1057</t>
  </si>
  <si>
    <t>039-203-581-899-566; 189-233-784-788-985</t>
  </si>
  <si>
    <t>Reyhaneh Kalantari; Julian Oertel; Joeri Exelmans; Satrio Adi Rukmono; Vasco Amaral; Matthias Tichy; Katharina Juhnke; Jan-Philipp Steghöfer; Silvia Abrahão</t>
  </si>
  <si>
    <t>075-834-009-218-180</t>
  </si>
  <si>
    <t>Investigation on Integration of Machine Learning Techniques into LC/NC Platforms for Code Review, Quality Assessment, and Error Detection Automation</t>
  </si>
  <si>
    <t>Dikshya Choudhury; Deepa Gupta</t>
  </si>
  <si>
    <t>Computer science; Code review; KPI-driven code analysis; Software quality; Code (set theory); Static program analysis; Software engineering; Source code; Coding (social sciences); Quality (philosophy); Automation; Software; Identification (biology); Software development; Programming language; Engineering; Mechanical engineering; Philosophy; Set (abstract data type); Epistemology; Statistics; Botany; Mathematics; Biology</t>
  </si>
  <si>
    <t>http://dx.doi.org/10.1109/icrito61523.2024.10522267</t>
  </si>
  <si>
    <t>10.1109/icrito61523.2024.10522267</t>
  </si>
  <si>
    <t>003-058-624-216-143; 003-244-190-484-202; 006-469-090-937-688; 008-057-964-798-394; 015-835-505-011-523; 020-012-012-850-832; 026-733-192-957-159; 033-299-295-637-160; 045-796-317-012-720; 046-144-431-626-593; 054-115-674-591-978; 055-980-593-349-939; 057-568-082-379-392; 088-626-417-381-740; 091-206-465-103-304; 119-433-035-235-416; 130-583-213-876-833; 131-743-925-897-954; 140-670-026-523-555; 144-139-176-463-454; 151-101-636-624-133; 175-184-716-677-232; 182-905-790-273-798</t>
  </si>
  <si>
    <t>077-563-220-731-861</t>
  </si>
  <si>
    <t>AI and pharma: Transforming the paradigm, embracing the new era</t>
  </si>
  <si>
    <t>Artificial Intelligence in Health</t>
  </si>
  <si>
    <t>30410894; 30292387</t>
  </si>
  <si>
    <t>AccScience Publishing</t>
  </si>
  <si>
    <t>Harjeevan Singh Kang</t>
  </si>
  <si>
    <t>http://dx.doi.org/10.36922/aih.2973</t>
  </si>
  <si>
    <t>10.36922/aih.2973</t>
  </si>
  <si>
    <t>080-248-485-192-531</t>
  </si>
  <si>
    <t>Feasibility of Low-Code Development Platforms in Precision Agriculture: Opportunities, Challenges, and Future Directions</t>
  </si>
  <si>
    <t>Emin Güresci; Bedir Tekinerdogan; Önder Babur; Qingzhi Liu</t>
  </si>
  <si>
    <t>http://dx.doi.org/10.20944/preprints202409.2025.v1</t>
  </si>
  <si>
    <t>10.20944/preprints202409.2025.v1</t>
  </si>
  <si>
    <t>081-419-785-915-99X</t>
  </si>
  <si>
    <t>Fine-tuning large language models for chemical text mining.</t>
  </si>
  <si>
    <t>Chemical science</t>
  </si>
  <si>
    <t>20416520; 20416539</t>
  </si>
  <si>
    <t>Royal Society of Chemistry (RSC)</t>
  </si>
  <si>
    <t>Wei Zhang; Qinggong Wang; Xiangtai Kong; Jiacheng Xiong; Shengkun Ni; Duanhua Cao; Buying Niu; Mingan Chen; Yameng Li; Runze Zhang; Yitian Wang; Lehan Zhang; Xutong Li; Zhaoping Xiong; Qian Shi; Ziming Huang; Zunyun Fu; Mingyue Zheng</t>
  </si>
  <si>
    <t>National Natural Science Foundation of China; National Natural Science Foundation of China; National Natural Science Foundation of China; National Key Research and Development Program of China</t>
  </si>
  <si>
    <t>http://dx.doi.org/10.1039/d4sc00924j</t>
  </si>
  <si>
    <t>10.1039/d4sc00924j</t>
  </si>
  <si>
    <t>PMC11234886</t>
  </si>
  <si>
    <t>007-215-535-854-276; 008-952-466-563-534; 022-576-477-294-633; 022-924-345-520-318; 025-770-845-279-962; 028-938-035-211-363; 032-631-286-369-219; 035-884-211-035-876; 041-670-761-887-41X; 046-132-006-825-42X; 048-018-080-444-67X; 057-939-472-040-044; 064-151-840-953-315; 068-985-891-666-910; 075-237-926-102-112; 080-716-051-793-801; 082-326-853-404-424; 134-479-002-125-242; 137-120-754-193-596; 145-192-791-898-272; 147-497-445-806-558; 164-166-445-311-483; 169-540-951-571-578; 177-775-637-263-469; 180-809-163-696-182; 193-312-407-502-128</t>
  </si>
  <si>
    <t>081-845-389-684-191</t>
  </si>
  <si>
    <t>Improving Air Quality Data Reliability through Bi-Directional Univariate Imputation with the Random Forest Algorithm</t>
  </si>
  <si>
    <t>Filip Arnaut; Vladimir Đurđević; Aleksandra Kolarski; Vladimir A. Srećković; Sreten Jevremović</t>
  </si>
  <si>
    <t>Univariate; Random forest; Imputation (statistics); Computer science; Reliability (semiconductor); Algorithm; Data mining; Data quality; Quality (philosophy); Statistics; Reliability engineering; Missing data; Mathematics; Multivariate statistics; Machine learning; Engineering; Operations management; Quantum mechanics; Epistemology; Physics; Philosophy; Power (physics); Metric (unit)</t>
  </si>
  <si>
    <t>project “UniBelgrade: Climate attribution SRB 23/24 (Mentoring programme for young researchers to adopt advanced knowledge in climate research and to effectively communicate their results)”; European Climate Foundation; Institute of Physics Belgrade, University of Belgrade; Ministry of Science, Technological Development and Innovations of the Republic of Serbia</t>
  </si>
  <si>
    <t>http://dx.doi.org/10.3390/su16177629</t>
  </si>
  <si>
    <t>10.3390/su16177629</t>
  </si>
  <si>
    <t>002-889-417-527-847; 005-583-547-333-642; 006-855-683-070-421; 009-714-256-572-160; 010-115-523-912-854; 010-754-251-878-090; 011-707-026-534-165; 015-806-325-942-619; 021-440-289-557-898; 022-140-218-240-473; 035-186-798-307-560; 044-985-646-314-742; 045-444-247-353-001; 047-177-370-688-252; 049-093-723-613-42X; 050-572-964-479-552; 053-021-448-913-461; 057-223-359-236-551; 057-888-174-518-196; 058-390-785-959-378; 065-771-992-044-245; 066-113-955-217-25X; 067-876-520-879-547; 068-438-007-587-566; 069-131-194-200-741; 073-773-944-438-839; 077-244-395-687-366; 080-147-928-231-147; 080-456-804-183-445; 084-819-251-492-904; 086-945-308-499-884; 089-868-674-881-162; 097-110-108-793-513; 105-083-893-112-177; 117-077-532-806-207; 118-626-451-350-186; 122-868-226-535-674; 123-422-316-559-207; 123-498-859-171-509; 125-835-031-702-290; 131-514-817-124-963; 142-881-971-184-546; 143-047-086-489-912; 163-936-434-796-579; 168-922-976-881-30X; 174-168-757-536-966; 174-377-304-035-342; 187-769-579-150-045; 194-538-096-715-828; 197-427-562-507-40X</t>
  </si>
  <si>
    <t>083-506-414-910-928</t>
  </si>
  <si>
    <t>Pioneering Simplicity in Computer Vision: A First-Hand Account of Developing a Low-Code OpenCV Interface for Defect Detection Applications</t>
  </si>
  <si>
    <t>Pawat Chunhachatrachai; Chyi-Yeu Lin</t>
  </si>
  <si>
    <t>Simplicity; Computer science; Interface (matter); Code (set theory); Artificial intelligence; Computer vision; Computer graphics (images); Human–computer interaction; Operating system; Programming language; Philosophy; Set (abstract data type); Epistemology; Bubble; Maximum bubble pressure method</t>
  </si>
  <si>
    <t>http://dx.doi.org/10.1109/ecti-con60892.2024.10594854</t>
  </si>
  <si>
    <t>10.1109/ecti-con60892.2024.10594854</t>
  </si>
  <si>
    <t>003-244-190-484-202; 005-584-471-623-284; 020-393-910-164-895; 026-325-548-720-791; 042-129-149-645-060; 068-295-699-480-253; 078-048-096-534-560; 148-597-689-334-002</t>
  </si>
  <si>
    <t>085-041-229-603-761</t>
  </si>
  <si>
    <t>Python Data Analysis and Visualization in Java GUI Applications Through TCP Socket Programming</t>
  </si>
  <si>
    <t>Bala Dhandayuthapani V.</t>
  </si>
  <si>
    <t>Computer science; Python (programming language); Java; Java applet; Programming language; Interoperability; Visualization; Graphical user interface; Real time Java; Java annotation; User interface; Operating system; Software engineering; Artificial intelligence</t>
  </si>
  <si>
    <t>https://www.mecs-press.org/ijitcs/ijitcs-v16-n3/IJITCS-V16-N3-7.pdf https://doi.org/10.5815/ijitcs.2024.03.07</t>
  </si>
  <si>
    <t>http://dx.doi.org/10.5815/ijitcs.2024.03.07</t>
  </si>
  <si>
    <t>10.5815/ijitcs.2024.03.07</t>
  </si>
  <si>
    <t>086-202-488-601-358</t>
  </si>
  <si>
    <t>A Method for Developing Information Management System Based on Low-Code</t>
  </si>
  <si>
    <t>International Journal of Computer Science and Information Technology</t>
  </si>
  <si>
    <t>30057140; 30059682</t>
  </si>
  <si>
    <t>Warwick Evans Publishing</t>
  </si>
  <si>
    <t>Jianjun Song</t>
  </si>
  <si>
    <t>http://dx.doi.org/10.62051/ijcsit.v2n3.13</t>
  </si>
  <si>
    <t>10.62051/ijcsit.v2n3.13</t>
  </si>
  <si>
    <t>087-389-976-920-525</t>
  </si>
  <si>
    <t>Yekta: A low-code framework for automated test models generation</t>
  </si>
  <si>
    <t>Meysam Karimi; Shekoufeh Kolahdouz-Rahimi; Javier Troya</t>
  </si>
  <si>
    <t>Computer science; Programming language; Code (set theory); Test (biology); Code generation; Software engineering; Operating system; Key (lock); Biology; Paleontology; Set (abstract data type)</t>
  </si>
  <si>
    <t>Gobierno de España Ministerio de Ciencia e Innovación</t>
  </si>
  <si>
    <t>http://dx.doi.org/10.1016/j.softx.2024.101850</t>
  </si>
  <si>
    <t>10.1016/j.softx.2024.101850</t>
  </si>
  <si>
    <t>001-330-619-887-150; 002-089-563-594-081; 007-273-925-421-893; 009-271-061-998-639; 024-980-922-241-159; 027-786-879-571-629; 028-669-057-101-007; 029-929-224-778-563; 032-831-522-836-007; 043-404-016-972-834; 045-807-772-132-004; 049-004-211-968-457; 058-534-021-688-248; 081-533-568-202-802; 082-270-792-985-703; 091-980-796-404-622; 094-951-776-662-276; 096-640-174-420-83X; 099-138-581-778-236; 099-299-531-022-93X; 104-251-153-751-241; 110-057-728-014-356; 163-878-076-828-434; 199-954-780-463-027</t>
  </si>
  <si>
    <t>N°356</t>
  </si>
  <si>
    <t>088-695-306-285-122</t>
  </si>
  <si>
    <t>Going beyond templates: composition and evolution in nested OSTRICH</t>
  </si>
  <si>
    <t>João Costa Seco; Hugo Lourenço; Joana Parreira; Carla Ferreira</t>
  </si>
  <si>
    <t>Template; Computer science; Composition (language); Software engineering; Programming language; Art; Literature</t>
  </si>
  <si>
    <t>Fundação para a Ciência e a Tecnologia; Fundação para a Ciência e a Tecnologia; Fundação para a Ciência e a Tecnologia</t>
  </si>
  <si>
    <t>https://link.springer.com/content/pdf/10.1007/s10270-024-01178-w.pdf https://doi.org/10.1007/s10270-024-01178-w</t>
  </si>
  <si>
    <t>http://dx.doi.org/10.1007/s10270-024-01178-w</t>
  </si>
  <si>
    <t>10.1007/s10270-024-01178-w</t>
  </si>
  <si>
    <t>000-862-740-027-428; 004-283-995-542-711; 020-136-325-794-899; 023-445-361-113-745; 042-546-904-897-219; 050-229-826-906-095; 064-469-812-534-340; 065-018-908-243-744; 070-591-300-734-521; 073-121-751-361-579; 079-660-735-259-356; 101-514-869-386-385; 104-073-729-578-690; 104-646-691-712-131; 106-147-020-470-086; 108-584-332-081-491; 129-291-093-575-883; 146-264-294-575-68X; 151-574-073-916-086; 157-354-594-420-661; 158-256-959-846-030; 182-582-115-919-07X</t>
  </si>
  <si>
    <t>088-730-993-112-039</t>
  </si>
  <si>
    <t>Catch Me If You Can: Detecting Model-Data Inconsistencies in Low-Code Applications.</t>
  </si>
  <si>
    <t>http://dx.doi.org/10.5381/jot.2024.23.1.a5</t>
  </si>
  <si>
    <t>10.5381/jot.2024.23.1.a5</t>
  </si>
  <si>
    <t>093-113-655-616-880</t>
  </si>
  <si>
    <t>Weberator: A low code backend generator tool</t>
  </si>
  <si>
    <t>Chandrakant Koneti; Likhith Reddy Rechintala; Jaya Sriharshita Koneti</t>
  </si>
  <si>
    <t>Computer science; Code (set theory); Generator (circuit theory); Code generation; Embedded system; Programming language; Operating system; Power (physics); Physics; Set (abstract data type); Quantum mechanics; Key (lock)</t>
  </si>
  <si>
    <t>http://dx.doi.org/10.1109/icaecc59324.2023.10560283</t>
  </si>
  <si>
    <t>10.1109/icaecc59324.2023.10560283</t>
  </si>
  <si>
    <t>009-424-987-878-854; 014-678-951-618-621; 017-167-533-312-421; 022-461-257-158-226; 025-526-729-608-621; 025-676-959-870-311; 043-650-538-736-453; 044-732-082-196-916; 054-949-653-439-521; 094-969-696-837-553; 113-749-334-106-887; 125-497-039-029-265; 136-138-230-572-420</t>
  </si>
  <si>
    <t>093-172-093-175-840</t>
  </si>
  <si>
    <t>How Low-Code Tools Contribute to Diversity, Equity, and Inclusion (DEI) in the Workplace: A Case Study of a Large Japanese Corporation</t>
  </si>
  <si>
    <t>Corporation; Equity (law); Inclusion (mineral); Diversity (politics); Business; Code (set theory); Political science; Sociology; Computer science; Finance; Social science; Anthropology; Set (abstract data type); Law; Programming language</t>
  </si>
  <si>
    <t>https://www.mdpi.com/2071-1050/16/13/5327/pdf?version=1719049864 https://doi.org/10.3390/su16135327</t>
  </si>
  <si>
    <t>http://dx.doi.org/10.3390/su16135327</t>
  </si>
  <si>
    <t>10.3390/su16135327</t>
  </si>
  <si>
    <t>000-017-924-664-933; 000-913-942-550-919; 002-091-019-465-510; 002-752-124-705-710; 007-934-090-254-630; 008-305-148-792-453; 010-653-692-741-249; 011-046-292-930-413; 011-238-485-971-461; 011-939-682-856-587; 015-065-416-949-730; 020-210-815-533-985; 020-426-411-955-199; 028-581-425-232-099; 032-831-522-836-007; 033-147-958-131-070; 033-299-295-637-160; 038-265-508-749-593; 039-036-779-602-806; 042-288-285-847-247; 043-152-456-525-968; 044-556-168-236-763; 051-308-564-796-042; 084-074-063-793-757; 093-562-079-614-759; 095-138-157-425-161; 100-902-725-170-778; 115-196-437-028-119; 117-262-570-402-689; 124-249-723-068-464; 125-897-876-233-848; 133-844-319-055-023; 137-970-344-556-797; 142-862-806-335-247; 144-139-176-463-454; 147-724-863-924-60X; 159-531-440-042-554; 163-702-158-124-810; 182-554-868-171-037; 184-895-282-330-879</t>
  </si>
  <si>
    <t>093-317-237-812-955</t>
  </si>
  <si>
    <t>Designing a Mobile Health Platform for Effective Medical Records Management in Hospitals</t>
  </si>
  <si>
    <t>Yuvarajan Chithambaram; Nithya Priya; Bhooma Devi Ganesh</t>
  </si>
  <si>
    <t>Android (operating system); Computer science; Medical software; Health care; Medical record; Software; Software development; Software quality; Medicine; Operating system; Economics; Radiology; Economic growth</t>
  </si>
  <si>
    <t>https://www.researchsquare.com/article/rs-4267670/latest.pdf https://doi.org/10.21203/rs.3.rs-4267670/v1</t>
  </si>
  <si>
    <t>http://dx.doi.org/10.21203/rs.3.rs-4267670/v1</t>
  </si>
  <si>
    <t>10.21203/rs.3.rs-4267670/v1</t>
  </si>
  <si>
    <t>094-210-890-187-802</t>
  </si>
  <si>
    <t>Low Code/No Code Application Development - Opportunity and Challenges for Enterprises</t>
  </si>
  <si>
    <t>International Journal on Recent and Innovation Trends in Computing and Communication</t>
  </si>
  <si>
    <t>Auricle Technologies, Pvt., Ltd.</t>
  </si>
  <si>
    <t>Laxminarayana Korada</t>
  </si>
  <si>
    <t>Code (set theory); Computer science; Development (topology); Programming language; Mathematics; Mathematical analysis; Set (abstract data type)</t>
  </si>
  <si>
    <t>http://dx.doi.org/10.17762/ijritcc.v10i11.11038</t>
  </si>
  <si>
    <t>10.17762/ijritcc.v10i11.11038</t>
  </si>
  <si>
    <t>Develop and quickly deliver digital financial products and services using low-code platforms</t>
  </si>
  <si>
    <t>094-759-533-916-809</t>
  </si>
  <si>
    <t>"Low-Code/No-Code: Citizen Developers and the Surprising Future of Business Applications"</t>
  </si>
  <si>
    <t>Markus Westner</t>
  </si>
  <si>
    <t>Code (set theory); Computer science; Programming language; Business; Software engineering; Set (abstract data type)</t>
  </si>
  <si>
    <t>Ostbayerische Technische Hochschule Regensburg</t>
  </si>
  <si>
    <t>http://dx.doi.org/10.1365/s40702-024-01106-y</t>
  </si>
  <si>
    <t>10.1365/s40702-024-01106-y</t>
  </si>
  <si>
    <t>096-272-989-428-975</t>
  </si>
  <si>
    <t>IMPORTÂNCIA DAS PLATAFORMAS DE DESENVOLVIMENTO LOW-CODE NO GERENCIAMENTO DE PROCESSOS DE NEGÓCIOS</t>
  </si>
  <si>
    <t>Revista Eletrônica Multidisciplinar de Investigação Científica</t>
  </si>
  <si>
    <t>Lartas Editorial</t>
  </si>
  <si>
    <t>Magno dos Santos; David Gleyson Ramos; Caio Graco Carneiro de Carvalho; Gustavo Tronchoni; Rosimery Menezes Frisso</t>
  </si>
  <si>
    <t>Political science</t>
  </si>
  <si>
    <t>http://dx.doi.org/10.56166/remici.v3n18141424</t>
  </si>
  <si>
    <t>10.56166/remici.v3n18141424</t>
  </si>
  <si>
    <t>097-649-602-243-153</t>
  </si>
  <si>
    <t>Die vier Phasen von Citizen Development-Initiativen: Treiber, Herausforderungen und Handlungsempfehlungen</t>
  </si>
  <si>
    <t>Björn Binzer; Till J. Winkler</t>
  </si>
  <si>
    <t>Political science; Humanities; Business administration; Business; Art</t>
  </si>
  <si>
    <t>https://link.springer.com/content/pdf/10.1365/s40702-024-01088-x.pdf https://doi.org/10.1365/s40702-024-01088-x</t>
  </si>
  <si>
    <t>http://dx.doi.org/10.1365/s40702-024-01088-x</t>
  </si>
  <si>
    <t>10.1365/s40702-024-01088-x</t>
  </si>
  <si>
    <t>006-469-090-937-688; 014-609-893-033-350; 028-239-600-356-563; 032-831-522-836-007; 037-448-723-973-411; 052-552-622-631-328; 070-591-300-734-521; 096-485-544-908-991; 099-490-005-105-116; 104-707-846-236-683; 108-747-480-367-399; 114-575-934-216-659; 119-433-035-235-416; 123-645-063-910-086; 128-624-936-720-708; 139-938-758-785-832; 198-101-547-389-528</t>
  </si>
  <si>
    <t>097-970-745-509-853</t>
  </si>
  <si>
    <t>The Low-Code Phenomenon: Mapping the Intellectual Structure of Research</t>
  </si>
  <si>
    <t>Syed Asad Ali Naqvi; Markus Zimmer; Paul Drews; Kristina Lemmer; Rahul Basole</t>
  </si>
  <si>
    <t>http://dx.doi.org/10.24251/hicss.2023.934</t>
  </si>
  <si>
    <t>10.24251/hicss.2023.934</t>
  </si>
  <si>
    <t>098-984-261-373-586</t>
  </si>
  <si>
    <t>INCORPORATING LOW-CODE BUSINESS SOFTWARE IN ACCOUNTING COURSES</t>
  </si>
  <si>
    <t>Journal of International Business and Economics</t>
  </si>
  <si>
    <t>15448037; 23789174</t>
  </si>
  <si>
    <t>International Academy of Business and Economics</t>
  </si>
  <si>
    <t>Sewon O; Kun Wang</t>
  </si>
  <si>
    <t>http://dx.doi.org/10.18374/jibe-24-1.4</t>
  </si>
  <si>
    <t>10.18374/jibe-24-1.4</t>
  </si>
  <si>
    <t>099-544-440-165-077</t>
  </si>
  <si>
    <t>Ein Werkzeug zur Analyse von Komplexität von Low-Code und No-Code Add-ons: Ein Design Science Ansatz</t>
  </si>
  <si>
    <t>Adrian Abendroth; Benedict Bender</t>
  </si>
  <si>
    <t>Philosophy; Computer science</t>
  </si>
  <si>
    <t>Universität Potsdam</t>
  </si>
  <si>
    <t>http://dx.doi.org/10.1365/s40702-024-01109-9</t>
  </si>
  <si>
    <t>10.1365/s40702-024-01109-9</t>
  </si>
  <si>
    <t>001-330-619-887-150; 002-475-269-177-004; 006-469-090-937-688; 007-830-811-096-649; 008-765-061-596-81X; 009-604-238-587-994; 018-051-682-848-66X; 022-194-202-683-249; 028-652-659-038-307; 031-522-453-862-352; 032-764-567-189-424; 032-831-522-836-007; 034-397-229-679-712; 034-696-965-333-437; 035-782-144-846-216; 038-221-954-734-784; 038-265-508-749-593; 038-287-375-579-320; 043-991-480-807-567; 047-665-216-686-69X; 049-254-341-082-189; 051-308-564-796-042; 054-471-776-222-314; 056-542-069-105-635; 060-711-267-971-592; 060-954-906-386-098; 066-341-836-207-280; 071-183-776-312-942; 071-469-987-616-130; 077-709-074-416-36X; 080-278-670-499-145; 081-517-534-732-717; 083-629-981-635-387; 084-103-310-489-622; 091-206-465-103-304; 095-938-126-976-791; 107-083-616-561-946; 109-514-244-887-316; 121-744-375-815-994; 125-078-702-644-904; 130-583-213-876-833; 130-901-184-584-081; 132-981-416-988-225; 134-953-738-554-459; 147-793-987-676-619; 151-101-636-624-133; 153-217-713-165-127; 154-201-691-419-017; 163-016-378-138-51X; 166-073-240-184-812; 169-366-984-887-404; 172-346-215-284-49X; 173-184-834-017-304; 175-686-998-803-435; 179-982-682-506-620</t>
  </si>
  <si>
    <t>100-757-118-994-398</t>
  </si>
  <si>
    <t>Low Code/No Code im Process Mining</t>
  </si>
  <si>
    <t>Marco Barenkamp</t>
  </si>
  <si>
    <t>Code (set theory); Computer science; Process (computing); Programming language; Set (abstract data type)</t>
  </si>
  <si>
    <t>Hochschule Osnabrück</t>
  </si>
  <si>
    <t>http://dx.doi.org/10.1365/s35764-024-00532-3</t>
  </si>
  <si>
    <t>10.1365/s35764-024-00532-3</t>
  </si>
  <si>
    <t>029-468-385-221-329; 035-782-144-846-216; 070-591-300-734-521; 091-384-409-806-154; 094-197-215-113-03X; 152-433-305-256-898</t>
  </si>
  <si>
    <t>101-545-699-379-415</t>
  </si>
  <si>
    <t>ADOxx: Eine Low-Code-Plattform für die Entwicklung von Modellierungswerkzeugen</t>
  </si>
  <si>
    <t>Alexander Völz; Danial M. Amlashi; Patrik Burzynski; Wilfrid Utz</t>
  </si>
  <si>
    <t>Gynecology; Humanities; Computer science; Philosophy; Medicine</t>
  </si>
  <si>
    <t>University of Vienna</t>
  </si>
  <si>
    <t>https://link.springer.com/content/pdf/10.1365/s40702-024-01096-x.pdf https://doi.org/10.1365/s40702-024-01096-x</t>
  </si>
  <si>
    <t>http://dx.doi.org/10.1365/s40702-024-01096-x</t>
  </si>
  <si>
    <t>10.1365/s40702-024-01096-x</t>
  </si>
  <si>
    <t>001-718-948-841-47X; 006-469-090-937-688; 006-995-582-720-127; 007-936-065-271-964; 008-765-061-596-81X; 014-792-145-102-064; 018-300-422-653-30X; 028-652-666-937-992; 038-221-954-734-784; 041-961-957-720-267; 045-425-499-921-999; 045-595-942-794-78X; 051-308-564-796-042; 052-141-312-779-849; 063-242-576-546-32X; 063-546-281-468-830; 088-822-298-348-654; 089-694-957-264-239; 094-453-445-744-435; 102-354-733-607-624; 111-746-959-456-565; 118-303-234-780-976; 124-612-834-392-981; 130-583-213-876-833; 135-143-619-894-129; 145-393-358-191-437; 166-448-042-868-322; 174-612-956-072-517; 199-902-735-686-251</t>
  </si>
  <si>
    <t>102-229-678-082-307</t>
  </si>
  <si>
    <t>Revolutionizing Process Automation: The Synergy of Low-Code Development Platforms, Robotic Process Automation and Integrated Smart System Platform</t>
  </si>
  <si>
    <t>Noor Falih; Suhono Harso Supangkat; Fetty Fitriyanti Lubis; Okyza Maherdy Prabowo</t>
  </si>
  <si>
    <t>Automation; Embedded system; Process automation system; Computer science; Process (computing); Software engineering; Systems engineering; Operating system; Engineering; Mechanical engineering</t>
  </si>
  <si>
    <t>103-153-961-102-498</t>
  </si>
  <si>
    <t>Learning Text Analytics: An Analysis of MD&amp;A Disclosures during the Pandemic</t>
  </si>
  <si>
    <t>Issues in Accounting Education</t>
  </si>
  <si>
    <t>07393172; 15587983</t>
  </si>
  <si>
    <t>Christine Cheng; Lynn Comer Jones; Partha Mohapatra</t>
  </si>
  <si>
    <t>Pandemic; Analytics; Coronavirus disease 2019 (COVID-19); Severe acute respiratory syndrome coronavirus 2 (SARS-CoV-2); Data science; Psychology; Medicine; Computer science; Internal medicine; Disease; Infectious disease (medical specialty)</t>
  </si>
  <si>
    <t>http://dx.doi.org/10.2308/issues-2022-091</t>
  </si>
  <si>
    <t>10.2308/issues-2022-091</t>
  </si>
  <si>
    <t>103-849-483-493-871</t>
  </si>
  <si>
    <t>Pelatihan Platform Low Code (OutSystems) untuk Developer dan Tester di PT Neuronworks Indonesia</t>
  </si>
  <si>
    <t>I-Com: Indonesian Community Journal</t>
  </si>
  <si>
    <t>28092031; 28092651</t>
  </si>
  <si>
    <t>Universitas Islam Raden Rahmat Malang</t>
  </si>
  <si>
    <t>Rosa Reska Riskiana; Dana Sulistyo Kusumo</t>
  </si>
  <si>
    <t>Programming language; Operating system; Computer science; Software engineering; Engineering</t>
  </si>
  <si>
    <t>http://dx.doi.org/10.33379/icom.v4i3.4909</t>
  </si>
  <si>
    <t>10.33379/icom.v4i3.4909</t>
  </si>
  <si>
    <t>105-152-485-908-463</t>
  </si>
  <si>
    <t>A Low-Code Development Platform for Industrialized Insect-based Bioconversion Systems</t>
  </si>
  <si>
    <t>Cheng Pang; Jinxian Liang; Guangtao Yu; Jibin Zhang; Hiroaki Nishi; Kevin I-Kai Wang; Zeyuan Li; Wenbin Dai; Valeriy Vyatkin</t>
  </si>
  <si>
    <t>Bioconversion; Computer science; Code (set theory); Biology; Programming language; Food science; Set (abstract data type); Fermentation</t>
  </si>
  <si>
    <t>http://dx.doi.org/10.1109/isie54533.2024.10595736</t>
  </si>
  <si>
    <t>10.1109/isie54533.2024.10595736</t>
  </si>
  <si>
    <t>005-311-555-363-770; 007-807-830-007-925; 057-775-335-632-387; 060-681-383-418-343; 069-312-496-954-998; 071-277-059-809-240; 072-579-379-886-691; 091-802-388-358-055; 101-223-203-754-145; 102-188-793-934-255; 181-220-260-085-177</t>
  </si>
  <si>
    <t>106-427-152-393-584</t>
  </si>
  <si>
    <t>Innovation, insight and trust: Customer experience excellence delivered responsibly in a digital world</t>
  </si>
  <si>
    <t>Journal of Digital Banking</t>
  </si>
  <si>
    <t>Mike Heffner; Guy Mettrick</t>
  </si>
  <si>
    <t>http://dx.doi.org/10.69554/egut1183</t>
  </si>
  <si>
    <t>10.69554/egut1183</t>
  </si>
  <si>
    <t>107-554-443-459-780</t>
  </si>
  <si>
    <t>Low-code vulnerability identification based on TextCNN</t>
  </si>
  <si>
    <t>Yuqiong Wang; Yuxiao Zhao; Xiang Wang; Weidong Tang; Jinhui Zhang; Zhaojie Yang; Peng Wang; Jian Hu</t>
  </si>
  <si>
    <t>Computer science; Identification (biology); Vulnerability (computing); Code (set theory); Vulnerability assessment; Computer security; Programming language; Medicine; Biology; Botany; Set (abstract data type); Psychiatry; Psychological intervention</t>
  </si>
  <si>
    <t>http://dx.doi.org/10.1117/12.3031890</t>
  </si>
  <si>
    <t>10.1117/12.3031890</t>
  </si>
  <si>
    <t>008-034-104-596-897; 013-476-403-969-218; 016-969-311-528-321; 036-450-103-223-368; 042-215-263-273-329; 049-670-637-846-822; 098-941-333-825-159; 103-782-471-893-68X; 132-197-336-215-223; 147-679-640-815-879; 149-767-581-672-267</t>
  </si>
  <si>
    <t>108-326-251-575-471</t>
  </si>
  <si>
    <t>Unlocking the Secrets of Student Success in Low-Code Platforms: An In-Depth Comparative Analysis</t>
  </si>
  <si>
    <t>ASEE Conferences</t>
  </si>
  <si>
    <t>Mariza Tsakalerou; Michalis Xenos; Semira Maria Evangelou</t>
  </si>
  <si>
    <t>Coding (social sciences); Computer science; Test (biology); Perception; Code (set theory); Descriptive statistics; Statistical analysis; Mathematics education; Multimedia; Psychology; Programming language; Statistics; Set (abstract data type); Paleontology; Mathematics; Neuroscience; Biology</t>
  </si>
  <si>
    <t>https://strategy.asee.org/48206.pdf https://doi.org/10.18260/1-2--48206</t>
  </si>
  <si>
    <t>http://dx.doi.org/10.18260/1-2--48206</t>
  </si>
  <si>
    <t>10.18260/1-2--48206</t>
  </si>
  <si>
    <t>045-191-902-501-03X; 118-657-834-305-691; 127-157-814-528-623; 137-180-011-635-431; 163-016-378-138-51X; 167-957-106-967-277; 179-261-606-990-924</t>
  </si>
  <si>
    <t>110-130-744-635-230</t>
  </si>
  <si>
    <t>K Nowledge Sharing-Enabled Low-Code Program for Collaborative Robots in Mix-Model Assembly</t>
  </si>
  <si>
    <t>Baotong Chen; Xin Tong; Jiafu Wan; Lei Wang</t>
  </si>
  <si>
    <t>Robot; Code (set theory); Computer science; Collaborative model; Business; Programming language; Artificial intelligence; Linguistics; Philosophy; Set (abstract data type)</t>
  </si>
  <si>
    <t>http://dx.doi.org/10.2139/ssrn.4932095</t>
  </si>
  <si>
    <t>10.2139/ssrn.4932095</t>
  </si>
  <si>
    <t>110-669-452-500-413</t>
  </si>
  <si>
    <t>An Open-Source Software for Low-Code Implementation of Fuzzy Logic for Process Engineering</t>
  </si>
  <si>
    <t>Raphael A. Santana; Vitor A.O. Silva; Tiago F. Souza; Vitor M.V. Cruz; Ana M.F. Fileti; Flávio Vasconcelos da Silva</t>
  </si>
  <si>
    <t>Software engineering; Computer science; Fuzzy logic; Programming language; Process (computing); Code (set theory); Artificial intelligence; Set (abstract data type)</t>
  </si>
  <si>
    <t>http://dx.doi.org/10.1016/b978-0-443-28824-1.50588-3</t>
  </si>
  <si>
    <t>10.1016/b978-0-443-28824-1.50588-3</t>
  </si>
  <si>
    <t>028-280-726-048-288; 037-423-792-391-123; 045-682-082-664-541; 057-168-767-495-166</t>
  </si>
  <si>
    <t>114-109-580-369-448</t>
  </si>
  <si>
    <t>Extending a Low-Code Tool with Multi-cloud Deployment Capabilities</t>
  </si>
  <si>
    <t>Fitash Ul Haq; Iván Alfonso; Armen Sulejmani; Jordi Cabot</t>
  </si>
  <si>
    <t>Computer science; Software deployment; Cloud computing; Code (set theory); Programming language; Operating system; Software engineering; Distributed computing; Set (abstract data type)</t>
  </si>
  <si>
    <t>http://dx.doi.org/10.1007/978-3-031-71246-3_5</t>
  </si>
  <si>
    <t>10.1007/978-3-031-71246-3_5</t>
  </si>
  <si>
    <t>001-417-802-730-663; 018-041-516-668-218; 018-116-330-162-618; 019-225-764-394-669; 065-979-659-604-213; 091-206-465-103-304; 119-327-417-277-663; 122-916-479-370-736</t>
  </si>
  <si>
    <t>115-242-554-621-899</t>
  </si>
  <si>
    <t>Low-code та no-code BPMS: modern trends in enterprose's business process automation</t>
  </si>
  <si>
    <t>Modeling and Information Systems in Economics</t>
  </si>
  <si>
    <t>26166437; 27089746</t>
  </si>
  <si>
    <t>Kyiv National Economic University named after Vadym Hetman</t>
  </si>
  <si>
    <t>Olga Korzachenko</t>
  </si>
  <si>
    <t>Code (set theory); Computer science; Process (computing); Automation; Software engineering; Programming language; Engineering; Mechanical engineering; Set (abstract data type)</t>
  </si>
  <si>
    <t>http://dx.doi.org/10.33111/mise.102.9</t>
  </si>
  <si>
    <t>10.33111/mise.102.9</t>
  </si>
  <si>
    <t>115-984-738-016-194</t>
  </si>
  <si>
    <t>MolCompass: multi-tool for the navigation in chemical space and visual validation of QSAR/QSPR models.</t>
  </si>
  <si>
    <t>Journal of cheminformatics</t>
  </si>
  <si>
    <t>Sergey Sosnin</t>
  </si>
  <si>
    <t>Cheminformatics; Quantitative structure–activity relationship; Chemical space; Computer science; Visualization; Python (programming language); Data mining; Set (abstract data type); Data science; Machine learning; Drug discovery; Bioinformatics; Programming language; Biology</t>
  </si>
  <si>
    <t>Applicability domain; Chemical space visualization; Chemoinformatics; Clustering; QSAR/QSPR modelling; Visual validation</t>
  </si>
  <si>
    <t>H2020 European Research Council (No. 964537 (RISK-HUNT3R))</t>
  </si>
  <si>
    <t>http://dx.doi.org/10.1186/s13321-024-00888-z</t>
  </si>
  <si>
    <t>10.1186/s13321-024-00888-z</t>
  </si>
  <si>
    <t>PMC11318166</t>
  </si>
  <si>
    <t>000-133-271-816-677; 005-146-990-627-498; 006-035-266-888-94X; 010-331-938-092-882; 017-174-916-509-147; 019-124-614-883-560; 022-146-399-505-393; 029-101-988-577-614; 030-856-118-681-603; 031-637-775-591-567; 037-473-488-931-186; 040-588-433-492-698; 042-243-739-385-245; 042-354-265-961-248; 045-199-205-954-005; 048-674-853-281-522; 049-180-424-394-058; 051-783-555-115-519; 059-475-038-318-12X; 060-034-482-539-449; 062-583-189-036-089; 068-800-502-780-629; 072-660-191-613-008; 074-861-582-142-286; 076-109-013-118-726; 078-849-743-735-706; 078-858-943-662-534; 079-324-081-807-823; 114-515-350-170-357; 114-954-058-282-372; 124-527-801-505-787</t>
  </si>
  <si>
    <t>118-062-149-044-494</t>
  </si>
  <si>
    <t>ScaFi-Blocks: A Visual Aggregate Programming Environment for Low-Code Swarm Design</t>
  </si>
  <si>
    <t>Gianluca Aguzzi; Roberto Casadei; Matteo Cerioni; Mirko Viroli</t>
  </si>
  <si>
    <t>Computer science; Swarm behaviour; Aggregate (composite); Code (set theory); Programming language; Algorithm; Artificial intelligence; Materials science; Set (abstract data type); Composite material</t>
  </si>
  <si>
    <t>http://dx.doi.org/10.1007/978-3-031-62697-5_14</t>
  </si>
  <si>
    <t>10.1007/978-3-031-62697-5_14</t>
  </si>
  <si>
    <t>000-206-817-852-974; 007-305-346-160-995; 007-462-949-382-289; 014-003-726-072-145; 017-273-896-969-026; 018-475-989-585-306; 018-674-873-411-197; 020-012-012-850-832; 022-123-204-612-913; 023-004-158-322-134; 023-489-031-238-822; 027-508-890-446-810; 038-565-165-908-349; 040-424-537-164-890; 041-122-199-851-008; 047-963-309-347-633; 048-633-602-251-045; 050-098-444-007-820; 051-308-564-796-042; 052-100-459-889-726; 053-960-508-139-953; 055-160-095-828-255; 055-548-729-395-369; 057-853-689-118-60X; 058-319-079-510-07X; 061-183-924-693-44X; 062-426-105-337-767; 067-550-977-308-285; 076-180-740-369-507; 081-523-466-256-86X; 081-583-902-181-759; 085-536-805-630-464; 090-708-643-804-183; 090-982-935-995-85X; 104-502-196-569-099; 105-374-847-398-514; 106-390-889-136-025; 110-149-265-846-698; 111-373-584-527-080; 118-303-234-780-976; 126-372-197-661-482; 130-757-839-946-896; 132-619-722-737-887; 136-473-412-268-399; 143-298-692-757-186; 145-754-887-177-48X; 161-114-379-004-00X; 173-170-255-533-323; 189-747-680-557-400</t>
  </si>
  <si>
    <t>118-781-358-222-075</t>
  </si>
  <si>
    <t>Graphics-based modular digital twin software framework for production lines</t>
  </si>
  <si>
    <t>Computers &amp; Industrial Engineering</t>
  </si>
  <si>
    <t>03608352; 18790550</t>
  </si>
  <si>
    <t>Xinyi Yu; Xiaoyao Sun; Linlin Ou</t>
  </si>
  <si>
    <t>Modular design; Graphics; Software; Computer science; Production (economics); Software engineering; Computer graphics (images); Production line; Engineering drawing; Graphics software; Operating system; Engineering; Mechanical engineering; Economics; Macroeconomics</t>
  </si>
  <si>
    <t>Zhejiang Province Natural Science Foundation; National Natural Science Foundation of China</t>
  </si>
  <si>
    <t>http://dx.doi.org/10.1016/j.cie.2024.110308</t>
  </si>
  <si>
    <t>10.1016/j.cie.2024.110308</t>
  </si>
  <si>
    <t>001-417-859-882-772; 013-161-470-089-919; 017-842-196-672-763; 019-919-268-688-429; 019-976-958-144-147; 035-093-787-516-161; 035-679-565-460-391; 038-753-717-385-346; 039-853-162-684-661; 046-594-411-085-214; 047-163-597-235-138; 051-945-223-224-144; 053-782-796-674-504; 064-138-810-036-202; 067-885-708-166-009; 074-382-640-254-238; 077-098-480-497-564; 077-844-604-053-925; 078-313-359-890-706; 079-772-517-096-321; 089-999-407-955-390; 095-901-963-100-990; 096-488-404-045-673; 098-388-581-198-587; 103-240-324-065-730; 130-076-441-971-473; 131-206-117-846-231; 142-306-609-969-489; 155-500-317-135-766; 159-331-949-071-079; 161-007-778-741-337; 161-490-471-239-716</t>
  </si>
  <si>
    <t>118-905-426-210-976</t>
  </si>
  <si>
    <t>"Error" estimation of classification made by means of a neural network for the analysis of socio-psychological characteristics of students at risk for drug addiction</t>
  </si>
  <si>
    <t>Theoretical and experimental psychology</t>
  </si>
  <si>
    <t>20730861; 27825396</t>
  </si>
  <si>
    <t>Russian Psychological Society</t>
  </si>
  <si>
    <t>Elvira N. Gilemkhanova</t>
  </si>
  <si>
    <t>Artificial neural network; Addiction; Estimation; Psychology; Artificial intelligence; Computer science; Clinical psychology; Psychiatry; Engineering; Systems engineering</t>
  </si>
  <si>
    <t>http://dx.doi.org/10.11621/tep-24-29</t>
  </si>
  <si>
    <t>10.11621/tep-24-29</t>
  </si>
  <si>
    <t>120-292-499-108-342</t>
  </si>
  <si>
    <t>Pengaruh Transformasi Digital Terhadap Kinerja Produk Aplikasi Low-Code No-Code B-Pro Bisnis Mahasiswa</t>
  </si>
  <si>
    <t>MENAWAN : Jurnal Riset dan Publikasi Ilmu Ekonomi</t>
  </si>
  <si>
    <t>30254728; 30255899</t>
  </si>
  <si>
    <t>Asosiasi Riset Ilmu Manajemen dan Bisnis Indonesia</t>
  </si>
  <si>
    <t>null Dwi Lailatun Nisa; null Irsal Fauzi</t>
  </si>
  <si>
    <t>http://dx.doi.org/10.61132/menawan.v2i2.402</t>
  </si>
  <si>
    <t>10.61132/menawan.v2i2.402</t>
  </si>
  <si>
    <t>121-147-811-163-908</t>
  </si>
  <si>
    <t>Introducing rapid web application development with Oracle APEX to students of higher education</t>
  </si>
  <si>
    <t>New Trends in Computer Sciences</t>
  </si>
  <si>
    <t>Vilnius Gediminas Technical University</t>
  </si>
  <si>
    <t>Tarmo Robal; Uljana Reinsalu; Lembit Jürimägi; Risto Heinsar</t>
  </si>
  <si>
    <t>http://dx.doi.org/10.3846/ntcs.2024.21227</t>
  </si>
  <si>
    <t>10.3846/ntcs.2024.21227</t>
  </si>
  <si>
    <t>006-469-090-937-688; 007-556-731-000-337; 011-526-846-145-963; 013-951-033-149-780; 018-564-915-155-375; 020-423-916-366-775; 025-675-069-112-522; 029-926-564-901-528; 035-684-432-670-332; 038-265-508-749-593; 043-856-342-485-369; 051-481-106-123-608; 075-007-028-899-47X; 092-760-775-229-396; 098-905-317-404-727; 116-318-149-007-849; 124-477-973-415-11X; 130-583-213-876-833; 137-180-011-635-431; 144-139-176-463-454; 152-433-305-256-898; 159-786-849-741-830; 160-868-611-009-927; 175-844-720-814-261</t>
  </si>
  <si>
    <t>121-761-214-675-999</t>
  </si>
  <si>
    <t>Comparative analysis of Microsoft's ,,low-code" programming technology</t>
  </si>
  <si>
    <t>Grzegorz Łopata; Konrad Gromaszek</t>
  </si>
  <si>
    <t>Computer science; Graphical user interface; Code (set theory); Software; Interface (matter); Computer graphics (images); Operating system; Expressive power; Visual programming language; Program code; Programming language; Set (abstract data type); Bubble; Maximum bubble pressure method</t>
  </si>
  <si>
    <t>https://ph.pollub.pl/index.php/jcsi/article/download/6075/4528 https://doi.org/10.35784/jcsi.6075</t>
  </si>
  <si>
    <t>http://dx.doi.org/10.35784/jcsi.6075</t>
  </si>
  <si>
    <t>10.35784/jcsi.6075</t>
  </si>
  <si>
    <t>046-033-184-611-957; 078-311-906-192-984; 086-055-619-942-113; 094-939-663-601-029; 110-938-781-337-664; 125-461-189-883-26X</t>
  </si>
  <si>
    <t>122-058-217-414-315</t>
  </si>
  <si>
    <t>Development of an application for training management of the maintenance team in a metallurgical industry in the suape industrial complex – cabo de Santo Agostinho</t>
  </si>
  <si>
    <t>Gustavo Felix dos Santos; Karla Carolina Alves da Silva; Ellytta Gleicyelly da Silva Gomes; Carlos Augusto do Nascimento Oliveira</t>
  </si>
  <si>
    <t>e7003</t>
  </si>
  <si>
    <t>http://dx.doi.org/10.55905/oelv22n10-033</t>
  </si>
  <si>
    <t>10.55905/oelv22n10-033</t>
  </si>
  <si>
    <t>122-315-368-028-571</t>
  </si>
  <si>
    <t>Explanation and Transparency: Beyond No-Code/Low-Code</t>
  </si>
  <si>
    <t>Moral Codes</t>
  </si>
  <si>
    <t>The MIT Press</t>
  </si>
  <si>
    <t>Laptop; Luck; Computer science; World Wide Web; Disk formatting; Reading (process); Software; Set (abstract data type); Transparency (behavior); Programming language; Software engineering; Artificial intelligence; Computer security; Operating system; Philosophy; Theology; Political science; Law</t>
  </si>
  <si>
    <t>https://direct.mit.edu/books/oa-monograph/chapter-pdf/2464626/c003900_9780262379205.pdf https://doi.org/10.7551/mitpress/14872.003.0010</t>
  </si>
  <si>
    <t>http://dx.doi.org/10.7551/mitpress/14872.003.0010</t>
  </si>
  <si>
    <t>10.7551/mitpress/14872.003.0010</t>
  </si>
  <si>
    <t>122-916-479-370-736</t>
  </si>
  <si>
    <t>Building BESSER: An Open-Source Low-Code Platform</t>
  </si>
  <si>
    <t>Open source; Operating system; Computer science; Code (set theory); Programming language; Software; Set (abstract data type)</t>
  </si>
  <si>
    <t>http://dx.doi.org/10.1007/978-3-031-61007-3_16</t>
  </si>
  <si>
    <t>10.1007/978-3-031-61007-3_16</t>
  </si>
  <si>
    <t>018-116-330-162-618; 051-308-564-796-042; 070-591-300-734-521; 086-055-619-942-113; 091-206-465-103-304; 099-138-581-778-236; 106-001-782-664-811; 107-004-699-815-05X; 112-704-076-907-888</t>
  </si>
  <si>
    <t>124-040-618-449-487</t>
  </si>
  <si>
    <t>Systematizing modeler experience (MX) in model-driven engineering success stories</t>
  </si>
  <si>
    <t>Software versioning; Perception; Computer science; Code (set theory); Usability; Software engineering; Technology acceptance model; User experience design; Knowledge management; Human–computer interaction; Psychology; Programming language; Software; Set (abstract data type); Neuroscience</t>
  </si>
  <si>
    <t>Universitat Politècnica de València</t>
  </si>
  <si>
    <t>https://link.springer.com/content/pdf/10.1007/s10270-024-01194-w.pdf https://doi.org/10.1007/s10270-024-01194-w</t>
  </si>
  <si>
    <t>http://dx.doi.org/10.1007/s10270-024-01194-w</t>
  </si>
  <si>
    <t>10.1007/s10270-024-01194-w</t>
  </si>
  <si>
    <t>001-904-272-437-483; 002-780-522-883-297; 003-986-842-089-201; 005-268-161-950-373; 009-240-779-456-159; 020-257-298-222-465; 021-509-409-863-957; 025-174-574-112-851; 025-684-846-063-118; 029-580-035-547-791; 033-056-016-087-295; 034-191-775-791-409; 039-638-380-274-28X; 044-702-846-811-353; 050-502-988-305-684; 051-308-564-796-042; 062-670-162-473-882; 066-499-595-653-537; 066-900-035-096-005; 068-337-334-214-22X; 070-591-300-734-521; 083-261-053-551-604; 090-770-964-424-082; 093-969-405-552-261; 096-502-935-230-585; 102-815-526-423-688; 104-390-802-567-824; 124-696-918-541-906; 137-381-584-980-09X; 147-907-084-976-381; 149-343-916-985-945; 161-495-047-325-749; 174-158-776-098-819; 177-424-345-072-076</t>
  </si>
  <si>
    <t>124-365-398-103-315</t>
  </si>
  <si>
    <t>Low-code and ai-augmented Code for an Archaeological Database: Arkas 2.0</t>
  </si>
  <si>
    <t>Research Data Journal for the Humanities and Social Sciences</t>
  </si>
  <si>
    <t>Brill</t>
  </si>
  <si>
    <t>Edisa Lozić; Benjamin Štular</t>
  </si>
  <si>
    <t>Code (set theory); Database; Programming language; Computer science; Archaeology; History; Set (abstract data type)</t>
  </si>
  <si>
    <t>https://brill.com/downloadpdf/view/journals/rdj/aop/article-10.1163-24523666-bja10037/article-10.1163-24523666-bja10037.pdf https://doi.org/10.1163/24523666-bja10037</t>
  </si>
  <si>
    <t>http://dx.doi.org/10.1163/24523666-bja10037</t>
  </si>
  <si>
    <t>10.1163/24523666-bja10037</t>
  </si>
  <si>
    <t>Alison Levin-Rector; Martin Kulldorff; Eric R Peterson; Scott Hostovich; Sharon K Greene</t>
  </si>
  <si>
    <t>129-156-737-243-496</t>
  </si>
  <si>
    <t>Mit Low-Code vom digitalen Produktpass bis zur Automatisierung ganzer Wertschöpfungsketten</t>
  </si>
  <si>
    <t>Stefan Hennig; Bruno Schulze; Franz Wallisch; Jürgen Anke</t>
  </si>
  <si>
    <t>Hochschule für Technik und Wirtschaft Dresden (HTW)</t>
  </si>
  <si>
    <t>https://link.springer.com/content/pdf/10.1365/s40702-024-01097-w.pdf https://doi.org/10.1365/s40702-024-01097-w</t>
  </si>
  <si>
    <t>http://dx.doi.org/10.1365/s40702-024-01097-w</t>
  </si>
  <si>
    <t>10.1365/s40702-024-01097-w</t>
  </si>
  <si>
    <t>032-831-522-836-007; 106-390-889-136-025; 163-476-249-743-235; 188-265-889-623-212</t>
  </si>
  <si>
    <t>129-831-206-629-177</t>
  </si>
  <si>
    <t>Perbandingan Pengembangan Sistem Dengan Pendekatan Konvensional dan Low-Code Pada Sistem Pendukung Keputusan Penilaian Kinerja Pegawai</t>
  </si>
  <si>
    <t>null Carissa Maharani Chandra; null Muhammad Rachmadi</t>
  </si>
  <si>
    <t>http://dx.doi.org/10.54066/jpsi.v2i2.1729</t>
  </si>
  <si>
    <t>10.54066/jpsi.v2i2.1729</t>
  </si>
  <si>
    <t>131-296-826-016-62X</t>
  </si>
  <si>
    <t>Wearable Networks for Semantics-Driven FASPAS Approach to Fatigue Management</t>
  </si>
  <si>
    <t>Milorad Tosic; Nenad Petrovic; Olivera Tosic</t>
  </si>
  <si>
    <t>Wearable computer; Computer science; Semantics (computer science); Wearable technology; Human–computer interaction; Embedded system; Programming language</t>
  </si>
  <si>
    <t>http://dx.doi.org/10.1109/balkancom61808.2024.10557211</t>
  </si>
  <si>
    <t>10.1109/balkancom61808.2024.10557211</t>
  </si>
  <si>
    <t>004-483-931-847-993; 030-975-420-307-315; 057-695-627-410-057; 062-862-622-213-093; 076-644-612-024-777; 081-951-797-898-753; 097-401-953-319-19X; 113-227-795-352-150; 117-806-853-413-196; 178-241-810-139-470; 195-796-442-035-744</t>
  </si>
  <si>
    <t>137-788-485-112-152</t>
  </si>
  <si>
    <t>Toward next generation mixed reality games: a research through design approach</t>
  </si>
  <si>
    <t>Virtual Reality</t>
  </si>
  <si>
    <t>14349957; 13594338</t>
  </si>
  <si>
    <t>Ruowei Xiao; Rongzheng Zhang; Oğuz Buruk; Juho Hamari; Johanna Virkki</t>
  </si>
  <si>
    <t>Computer science; Virtual reality; Mixed reality; Human–computer interaction; Computer graphics (images); Computer graphics; Multimedia</t>
  </si>
  <si>
    <t>Business Finland; Academy of Finland</t>
  </si>
  <si>
    <t>https://www.researchsquare.com/article/rs-3242947/latest.pdf https://doi.org/10.21203/rs.3.rs-3242947/v1</t>
  </si>
  <si>
    <t>http://dx.doi.org/10.1007/s10055-024-01041-9</t>
  </si>
  <si>
    <t>10.1007/s10055-024-01041-9</t>
  </si>
  <si>
    <t>006-214-201-121-602; 006-301-482-304-186; 006-356-844-298-990; 006-730-697-850-200; 008-742-715-451-299; 009-128-067-587-097; 009-597-505-653-093; 009-737-938-423-64X; 010-664-773-339-263; 011-281-112-126-875; 012-564-111-337-423; 013-103-256-988-395; 013-128-869-287-306; 017-102-604-205-029; 018-296-028-307-100; 019-899-718-670-950; 020-202-248-523-51X; 021-540-733-211-497; 023-681-048-795-991; 023-696-017-254-975; 023-757-883-076-93X; 025-443-635-160-439; 025-701-155-388-417; 026-961-591-934-223; 030-187-508-312-963; 031-426-302-239-002; 033-884-618-541-954; 034-766-636-882-946; 035-174-763-316-979; 036-915-299-405-194; 037-690-710-798-103; 041-479-750-493-364; 042-444-812-499-806; 042-905-971-732-598; 045-580-083-111-757; 048-277-806-775-07X; 049-032-058-720-33X; 050-427-248-113-305; 051-495-036-079-580; 055-387-680-746-847; 064-617-809-025-248; 065-677-323-890-355; 067-388-209-199-722; 073-064-302-844-585; 073-827-004-100-53X; 074-540-362-649-352; 079-523-618-005-33X; 080-933-689-320-326; 081-213-953-589-705; 085-194-565-397-677; 085-212-240-336-303; 092-575-358-384-382; 098-743-216-684-169; 106-251-594-149-232; 113-692-762-779-477; 122-215-962-082-978; 127-554-063-576-366; 130-426-829-438-381; 130-844-210-720-262; 132-862-784-678-309; 141-115-133-130-574; 152-725-963-525-855; 155-374-689-066-533; 166-346-933-424-808; 167-001-263-812-010; 171-773-300-201-265; 186-796-837-468-564</t>
  </si>
  <si>
    <t>139-887-397-613-631</t>
  </si>
  <si>
    <t>Design and application of a web front-end development course training platform based on generative artificial intelligence and low code development</t>
  </si>
  <si>
    <t>Qiang Shan</t>
  </si>
  <si>
    <t>http://dx.doi.org/10.1145/3691720.3691768</t>
  </si>
  <si>
    <t>10.1145/3691720.3691768</t>
  </si>
  <si>
    <t>117-786-997-593-311</t>
  </si>
  <si>
    <t>140-020-228-226-095</t>
  </si>
  <si>
    <t>PyCaret for Predicting Type 2 Diabetes: A Phenotype- and Gender-Based Approach with the "Nurses' Health Study" and the "Health Professionals' Follow-Up Study" Datasets.</t>
  </si>
  <si>
    <t>Journal of personalized medicine</t>
  </si>
  <si>
    <t>Sebnem Gul; Kubilay Ayturan; Fırat Hardalaç</t>
  </si>
  <si>
    <t>Health professionals; Type 2 diabetes; Medicine; Phenotype; Bioinformatics; Diabetes mellitus; Family medicine; Health care; Genetics; Biology; Endocrinology; Gene; Economics; Economic growth</t>
  </si>
  <si>
    <t>PyCaret; SHAP value; feature importance plot; machine learning; prediction; type 2 diabetes mellitus</t>
  </si>
  <si>
    <t>https://www.mdpi.com/2075-4426/14/8/804/pdf?version=1722250112 https://doi.org/10.3390/jpm14080804</t>
  </si>
  <si>
    <t>http://dx.doi.org/10.3390/jpm14080804</t>
  </si>
  <si>
    <t>10.3390/jpm14080804</t>
  </si>
  <si>
    <t>PMC11355927</t>
  </si>
  <si>
    <t>001-899-437-020-288; 002-121-625-226-370; 006-169-713-870-949; 007-061-794-171-470; 010-956-620-184-269; 011-289-520-070-088; 015-590-197-812-325; 024-100-544-256-59X; 025-789-333-032-704; 027-965-130-797-523; 029-037-591-870-35X; 029-843-440-949-243; 033-674-919-144-914; 046-735-359-184-35X; 047-952-905-452-209; 056-572-914-827-318; 057-026-500-009-233; 057-118-328-811-686; 059-507-729-500-979; 076-044-948-145-426; 077-247-440-162-045; 089-510-339-119-764; 091-100-765-375-496; 096-358-359-246-752; 107-276-299-073-404; 107-520-268-051-474; 112-845-863-967-547</t>
  </si>
  <si>
    <t>142-613-047-054-569</t>
  </si>
  <si>
    <t>Supporting method engineering with a low-code approach: the LOMET  tool</t>
  </si>
  <si>
    <t>Raquel Araújo de Oliveira; Mario Cortes-Cornax; Agnès Front</t>
  </si>
  <si>
    <t>Computer science; Software engineering; Code (set theory); Programming language; Set (abstract data type)</t>
  </si>
  <si>
    <t>http://dx.doi.org/10.1007/s10270-024-01203-y</t>
  </si>
  <si>
    <t>10.1007/s10270-024-01203-y</t>
  </si>
  <si>
    <t>007-936-065-271-964; 010-700-045-269-063; 022-804-280-219-893; 025-772-949-334-726; 028-044-568-668-216; 047-676-682-945-592; 055-427-187-815-144; 063-296-866-649-662; 071-599-825-627-828; 077-214-607-450-444; 084-669-304-369-184; 091-206-465-103-304; 103-957-415-878-663; 107-115-558-813-984; 113-211-073-762-864; 124-873-658-336-432; 129-264-408-581-417; 141-649-303-354-690; 144-139-176-463-454; 149-343-916-985-945; 165-734-745-255-427; 191-976-001-738-586</t>
  </si>
  <si>
    <t>144-437-110-903-555</t>
  </si>
  <si>
    <t>Development of Low-Code Platform for Electrical Power Trading Using Blockchain and Artificial Intelligence</t>
  </si>
  <si>
    <t>Jirasak Phoo-In; Adisorn Leelasantitham; Yod Sukamongkol</t>
  </si>
  <si>
    <t>http://dx.doi.org/10.1109/times-icon61890.2024.10630721</t>
  </si>
  <si>
    <t>10.1109/times-icon61890.2024.10630721</t>
  </si>
  <si>
    <t>007-087-104-642-155; 013-666-200-810-861; 013-681-997-813-378; 017-399-240-617-793; 024-162-822-437-90X; 030-837-502-785-809; 111-862-249-515-178; 121-999-571-341-567; 123-981-073-699-328; 151-470-998-474-551; 196-617-697-132-52X</t>
  </si>
  <si>
    <t>144-509-173-400-648</t>
  </si>
  <si>
    <t>Proceedings in Cybernetics</t>
  </si>
  <si>
    <t>Surgut State University</t>
  </si>
  <si>
    <t>А. А. Слотвицкая; Б. В. Мартынов; Е. С. Прокопенко</t>
  </si>
  <si>
    <t>http://dx.doi.org/10.35266/1999-7604-2024-2-9</t>
  </si>
  <si>
    <t>10.35266/1999-7604-2024-2-9</t>
  </si>
  <si>
    <t>147-418-814-293-076</t>
  </si>
  <si>
    <t>Digital sourcing: A discussion of agential, semiotic, infrastructural, combinatorial, and economic shifts</t>
  </si>
  <si>
    <t>Oliver Krancher; Rajiv Sabherwal; Ilan Oshri; Julia Kotlarsky</t>
  </si>
  <si>
    <t>Semiotics; Epistemology; Chemistry; Sociology; Philosophy</t>
  </si>
  <si>
    <t>http://dx.doi.org/10.1177/02683962241260841</t>
  </si>
  <si>
    <t>10.1177/02683962241260841</t>
  </si>
  <si>
    <t>010-550-613-115-046; 011-829-244-261-009; 012-492-414-867-392; 015-179-043-478-651; 027-191-403-104-758; 029-809-114-323-748; 029-928-295-971-681; 032-831-522-836-007; 045-360-249-006-267; 049-746-196-381-326; 052-152-063-024-042; 052-210-794-874-06X; 056-626-512-461-609; 063-958-265-267-685; 064-835-524-414-878; 066-428-100-767-180; 072-380-847-297-233; 076-741-108-139-801; 078-684-824-807-529; 080-890-676-959-086; 082-126-109-879-564; 083-805-960-574-626; 090-057-072-576-431; 094-435-291-356-421; 096-485-544-908-991; 099-481-048-948-653; 099-706-124-203-931; 109-424-658-951-710; 111-499-426-130-479; 136-716-611-132-092; 145-655-630-345-800; 156-569-544-891-416; 158-349-744-514-795; 171-828-862-036-762; 194-185-489-760-012</t>
  </si>
  <si>
    <t>148-186-440-037-153</t>
  </si>
  <si>
    <t>On the Design of Adaptive Robotic Systems Using Room Sensors, Anchoring, Semantic, and Low-Code Technologies</t>
  </si>
  <si>
    <t>William Appleton Coolidge; Sune Lundø Sørensen; Mikkel Baun Kjærgaard</t>
  </si>
  <si>
    <t>Anchoring; Computer science; Code (set theory); Embedded system; Computer architecture; Programming language; Engineering; Structural engineering; Set (abstract data type)</t>
  </si>
  <si>
    <t>http://dx.doi.org/10.1109/icsa-c63560.2024.00060</t>
  </si>
  <si>
    <t>10.1109/icsa-c63560.2024.00060</t>
  </si>
  <si>
    <t>001-057-363-389-718; 010-880-628-736-381; 039-663-245-950-286; 047-392-583-436-19X; 049-765-481-608-124; 061-403-245-713-930; 107-026-146-905-335; 109-949-031-076-862; 116-512-010-342-617; 151-317-542-809-834; 167-416-304-697-552</t>
  </si>
  <si>
    <t>153-135-262-353-807</t>
  </si>
  <si>
    <t>Strategic management in digital transformation: prioritizing strategic initiatives through Analytic Hierarchy Process (AHP) in Indonesia's services sector</t>
  </si>
  <si>
    <t>Journal of Multidisciplinary Academic Business Studies</t>
  </si>
  <si>
    <t>Goodwood Publishing</t>
  </si>
  <si>
    <t>Muhammad Hafizh Akmal</t>
  </si>
  <si>
    <t>http://dx.doi.org/10.35912/jomabs.v1i4.2379</t>
  </si>
  <si>
    <t>10.35912/jomabs.v1i4.2379</t>
  </si>
  <si>
    <t>158-381-556-596-308</t>
  </si>
  <si>
    <t>Inovando Através da Implementação da Tecnologia Low Code</t>
  </si>
  <si>
    <t>Inovação, Tecnologia e Criatividade na Gestão de Negócios</t>
  </si>
  <si>
    <t>Letra e Forma Editora</t>
  </si>
  <si>
    <t>Marcos Augusto Moreira e Silva</t>
  </si>
  <si>
    <t>http://dx.doi.org/10.29327/5403698.1-9</t>
  </si>
  <si>
    <t>10.29327/5403698.1-9</t>
  </si>
  <si>
    <t>162-981-027-625-664</t>
  </si>
  <si>
    <t>Retourenverhinderung durch gezielte Rabatte: Entwicklung eines KI-basierten Prototyps mit Low-Code-Technologie für den Kundendienst</t>
  </si>
  <si>
    <t>Anthony Boyd Stevenson; Julia Rieck</t>
  </si>
  <si>
    <t>Physics</t>
  </si>
  <si>
    <t>Universität Hildesheim</t>
  </si>
  <si>
    <t>http://dx.doi.org/10.1365/s40702-024-01098-9</t>
  </si>
  <si>
    <t>10.1365/s40702-024-01098-9</t>
  </si>
  <si>
    <t>001-036-391-437-710; 001-715-057-900-735; 002-441-336-936-117; 027-829-025-342-758; 031-281-417-242-397; 042-228-331-180-312; 044-791-632-161-380; 048-953-505-508-120; 070-591-300-734-521; 078-075-913-454-944; 078-480-666-170-803; 079-367-487-905-052; 106-168-706-391-561; 116-002-307-954-577; 117-376-928-766-889; 145-219-119-833-734; 145-789-277-605-694</t>
  </si>
  <si>
    <t>164-172-113-572-936</t>
  </si>
  <si>
    <t>ChatOps for microservice systems: A low-code approach using service composition and large language models</t>
  </si>
  <si>
    <t>Sheng-Kai Wang; Shang-Pin Ma; Guan-Hong Lai; Chen-Hao Chao</t>
  </si>
  <si>
    <t>Computer science; Service composition; Composition (language); Code (set theory); Programming language; Service (business); Code generation; Microservices; Computer security; Web service; Operating system; Cloud computing; Linguistics; Key (lock); Philosophy; Economy; Set (abstract data type); Economics</t>
  </si>
  <si>
    <t>National Science and Technology Council; National Science and Technology Council</t>
  </si>
  <si>
    <t>http://dx.doi.org/10.1016/j.future.2024.07.029</t>
  </si>
  <si>
    <t>10.1016/j.future.2024.07.029</t>
  </si>
  <si>
    <t>014-064-215-116-192; 014-697-080-806-507; 037-831-605-946-537; 058-529-085-087-998; 064-934-819-847-80X; 074-007-739-657-905; 079-023-438-319-701; 083-449-940-348-930; 090-079-158-017-179; 114-761-147-263-99X; 145-964-865-475-561; 154-735-715-026-370</t>
  </si>
  <si>
    <t>169-237-389-666-147</t>
  </si>
  <si>
    <t>Machine Learning-Powered Prediction of molecule Solubility: Paving the Way for environmental, and energy applications</t>
  </si>
  <si>
    <t>BIO Web of Conferences</t>
  </si>
  <si>
    <t>21174458; 22731709</t>
  </si>
  <si>
    <t>Imane Aitouhanni; Yassine Mouniane; Amine Berqia</t>
  </si>
  <si>
    <t>01037</t>
  </si>
  <si>
    <t>Solubility; Energy (signal processing); Computer science; Environmental science; Nanotechnology; Engineering physics; Materials science; Chemistry; Engineering; Organic chemistry; Physics; Quantum mechanics</t>
  </si>
  <si>
    <t>https://www.bio-conferences.org/articles/bioconf/pdf/2024/28/bioconf_wa2en2024_01037.pdf https://doi.org/10.1051/bioconf/202410901037 https://www.bio-conferences.org/10.1051/bioconf/202410901037/pdf</t>
  </si>
  <si>
    <t>http://dx.doi.org/10.1051/bioconf/202410901037</t>
  </si>
  <si>
    <t>10.1051/bioconf/202410901037</t>
  </si>
  <si>
    <t>007-017-884-126-763; 016-177-451-751-44X; 021-376-102-143-203; 050-037-495-171-226; 064-363-121-188-009; 078-891-796-524-231; 082-333-250-517-37X; 122-628-294-515-058; 172-928-027-348-61X</t>
  </si>
  <si>
    <t>169-537-850-004-331</t>
  </si>
  <si>
    <t>Low Code Programming with APEX: How to and Practical Cases</t>
  </si>
  <si>
    <t>http://dx.doi.org/10.18690/um.fov.5.2024</t>
  </si>
  <si>
    <t>10.18690/um.fov.5.2024</t>
  </si>
  <si>
    <t>009-602-962-569-229; 015-009-433-278-24X; 079-530-025-859-394</t>
  </si>
  <si>
    <t>170-562-592-352-236</t>
  </si>
  <si>
    <t>A RAD-Based Approach to eMonevCLC for Monitoring and Evaluation in Community Learning Center</t>
  </si>
  <si>
    <t>Journal of Advanced Research in Applied Sciences and Engineering Technology</t>
  </si>
  <si>
    <t>Akademia Baru Publishing</t>
  </si>
  <si>
    <t>Muh Dliyaul Haq; Lia Anggraeni; Achmad Sjarifudin Zein; Nenad Petrovic; Ria Indhirawati</t>
  </si>
  <si>
    <t>Center (category theory); Community center; Computer science; Psychology; Political science; Chemistry; Crystallography; Recreation; Law</t>
  </si>
  <si>
    <t>http://dx.doi.org/10.37934/araset.51.1.7084</t>
  </si>
  <si>
    <t>10.37934/araset.51.1.7084</t>
  </si>
  <si>
    <t>171-065-442-155-228</t>
  </si>
  <si>
    <t>Low-Code/No-Code – Demokratisierung der IT?</t>
  </si>
  <si>
    <t>Susanne Strahringer; Markus Westner</t>
  </si>
  <si>
    <t>Code (set theory); Programming language; Computer science; Set (abstract data type)</t>
  </si>
  <si>
    <t>Technische Universität Dresden</t>
  </si>
  <si>
    <t>http://dx.doi.org/10.1365/s40702-024-01108-w</t>
  </si>
  <si>
    <t>10.1365/s40702-024-01108-w</t>
  </si>
  <si>
    <t>172-065-067-075-635</t>
  </si>
  <si>
    <t>A Solution for Submitting Expenses</t>
  </si>
  <si>
    <t>Tiago Monteiro; Steven Abrantes; Maria Ratinho</t>
  </si>
  <si>
    <t>Computer science; Database</t>
  </si>
  <si>
    <t>http://dx.doi.org/10.1016/j.procs.2024.05.075</t>
  </si>
  <si>
    <t>10.1016/j.procs.2024.05.075</t>
  </si>
  <si>
    <t>172-881-195-483-364</t>
  </si>
  <si>
    <t>A Low-Code Platform of Carbon Credit Trading Using Blockchain Technology: A Case Study in Nakhon Si Thammarat Province</t>
  </si>
  <si>
    <t>Piyawadee Pengna; Adisorn Leelasantitham; Yod Sukamongkol</t>
  </si>
  <si>
    <t>Blockchain; Code (set theory); Carbon fibers; Computer science; Business; Computer security; Programming language; Algorithm; Set (abstract data type); Composite number</t>
  </si>
  <si>
    <t>http://dx.doi.org/10.1109/times-icon61890.2024.10630773</t>
  </si>
  <si>
    <t>10.1109/times-icon61890.2024.10630773</t>
  </si>
  <si>
    <t>000-363-612-322-856; 007-087-104-642-155; 017-399-240-617-793; 019-351-714-423-510; 065-590-300-235-997; 082-118-126-648-207; 120-058-156-983-860; 196-617-697-132-52X</t>
  </si>
  <si>
    <t>174-988-054-675-357</t>
  </si>
  <si>
    <t>The Rise of Low-Code/No-Code Development Platforms</t>
  </si>
  <si>
    <t>International Journal of Advanced Research in Science, Communication and Technology</t>
  </si>
  <si>
    <t>Naksh Solutions</t>
  </si>
  <si>
    <t>null Prajwal Nimje</t>
  </si>
  <si>
    <t>http://dx.doi.org/10.48175/ijarsct-18974</t>
  </si>
  <si>
    <t>10.48175/ijarsct-18974</t>
  </si>
  <si>
    <t>177-092-408-446-162</t>
  </si>
  <si>
    <t>Driving Efficiency and Cost Savings with Low-Code Platforms in Financial Services</t>
  </si>
  <si>
    <t>Code (set theory); Business; Financial services; Finance; Computer science; Programming language; Set (abstract data type)</t>
  </si>
  <si>
    <t>http://dx.doi.org/10.56726/irjmets16990</t>
  </si>
  <si>
    <t>10.56726/irjmets16990</t>
  </si>
  <si>
    <t>177-496-552-162-19X</t>
  </si>
  <si>
    <t>Design and implementation of a low-code development architecture based on abstract syntax trees</t>
  </si>
  <si>
    <t>Yiyan Luo; Xiaoyan Li</t>
  </si>
  <si>
    <t>Computer science; Abstract syntax tree; Architecture; Programming language; Syntax; Abstract syntax; Code (set theory); Computer architecture; Natural language processing; History; Archaeology; Set (abstract data type)</t>
  </si>
  <si>
    <t>http://dx.doi.org/10.1117/12.3035028</t>
  </si>
  <si>
    <t>10.1117/12.3035028</t>
  </si>
  <si>
    <t>179-319-254-661-009</t>
  </si>
  <si>
    <t>Low-code AutoML solutions for predicting bond strength and failure modes of CFRP-steel joints</t>
  </si>
  <si>
    <t>Construction and Building Materials</t>
  </si>
  <si>
    <t>09500618</t>
  </si>
  <si>
    <t>Songbo Wang; Zhen Liu; Jun Su; Yang Li; Biao Li</t>
  </si>
  <si>
    <t>http://dx.doi.org/10.1016/j.conbuildmat.2024.138420</t>
  </si>
  <si>
    <t>10.1016/j.conbuildmat.2024.138420</t>
  </si>
  <si>
    <t>008-195-459-917-909; 009-041-990-033-635; 019-995-252-284-790; 023-809-905-505-507; 026-189-642-822-408; 026-196-234-600-246; 027-265-831-147-876; 029-193-748-072-482; 033-327-543-520-021; 034-793-362-550-648; 036-942-604-592-998; 036-978-979-139-457; 045-848-992-061-974; 051-265-583-102-651; 053-456-741-212-237; 055-386-030-914-947; 062-053-795-453-167; 067-969-319-157-457; 068-927-742-331-943; 069-957-548-771-279; 071-532-000-795-230; 071-726-431-234-393; 080-802-545-290-869; 081-528-658-977-349; 088-741-792-275-054; 096-899-524-963-707; 098-429-495-057-540; 100-192-041-067-370; 118-739-311-649-021; 129-763-785-713-979; 134-893-776-930-900; 137-987-561-863-559; 146-129-532-580-088; 148-347-765-826-788; 154-134-436-242-499; 155-321-919-775-783; 156-117-387-634-258; 179-833-258-643-555; 191-346-400-731-65X</t>
  </si>
  <si>
    <t>180-023-201-315-754</t>
  </si>
  <si>
    <t>Digitizing Processes in Manufacturing Companies via Low-Code Software</t>
  </si>
  <si>
    <t>Nils Weidmann; Jonas Kirchhoff; Stefan Sauer</t>
  </si>
  <si>
    <t>Computer science; Software; Software engineering; Code (set theory); Programming language; Manufacturing engineering; Engineering drawing; Engineering; Set (abstract data type)</t>
  </si>
  <si>
    <t>http://dx.doi.org/10.1007/978-3-031-61688-4_2</t>
  </si>
  <si>
    <t>10.1007/978-3-031-61688-4_2</t>
  </si>
  <si>
    <t>000-636-478-748-768; 002-268-701-558-446; 011-109-664-333-106; 018-353-340-397-292; 032-831-522-836-007; 038-265-508-749-593; 043-602-471-343-105; 062-118-672-515-713; 065-630-728-516-523; 070-591-300-734-521; 078-791-404-654-03X; 091-206-465-103-304; 106-390-889-136-025; 118-303-234-780-976; 130-583-213-876-833; 132-981-416-988-225; 140-343-193-594-811; 195-618-721-233-792</t>
  </si>
  <si>
    <t>182-064-388-678-902</t>
  </si>
  <si>
    <t>Der Einsatz von No-Code-/Low-Code-Plattformen für die Beschleunigung und Unterstützung der Digitalen Transformation</t>
  </si>
  <si>
    <t>Praxishandbuch Kompetenzen in der Digitalen Transformation der Arbeit</t>
  </si>
  <si>
    <t>Fethi Temiz</t>
  </si>
  <si>
    <t>http://dx.doi.org/10.1007/978-3-658-44084-8_8</t>
  </si>
  <si>
    <t>10.1007/978-3-658-44084-8_8</t>
  </si>
  <si>
    <t>184-700-671-107-299</t>
  </si>
  <si>
    <t>Tạp chí Kinh tế - Luật và Ngân hàng</t>
  </si>
  <si>
    <t>Banking Academy of Vietnam</t>
  </si>
  <si>
    <t>Thanh Đức Phan; Ngọc Quang Nguyễn</t>
  </si>
  <si>
    <t>http://dx.doi.org/10.59276/jelb.2024.07cd.2751</t>
  </si>
  <si>
    <t>10.59276/jelb.2024.07cd.2751</t>
  </si>
  <si>
    <t>185-227-316-793-314</t>
  </si>
  <si>
    <t>Design of a mobile app for crisis guidance</t>
  </si>
  <si>
    <t>Kimmo Kiiveri; Jyrki Liesivuori; Seppo Virtanen; Jouni Isoaho</t>
  </si>
  <si>
    <t>Computer science; Personalization; Mobile apps; Architecture; Computer security; Mobile device; Code (set theory); Internet privacy; World Wide Web; Art; Set (abstract data type); Visual arts; Programming language</t>
  </si>
  <si>
    <t>http://dx.doi.org/10.1016/j.procs.2024.06.017</t>
  </si>
  <si>
    <t>10.1016/j.procs.2024.06.017</t>
  </si>
  <si>
    <t>002-500-721-390-461; 003-244-190-484-202; 020-929-108-955-481; 035-782-144-846-216; 048-187-358-884-563; 063-379-119-241-27X; 065-170-920-434-697; 078-582-680-636-961; 084-669-304-369-184; 086-441-999-004-289; 144-139-176-463-454</t>
  </si>
  <si>
    <t>185-786-667-309-724</t>
  </si>
  <si>
    <t>Low-code LLM: Graphical User Interface over Large Language Models</t>
  </si>
  <si>
    <t>Association for Computational Linguistics</t>
  </si>
  <si>
    <t>Yuzhe Cai; Shaoguang Mao; Wenshan Wu; Zehua Wang; Yaobo Liang; Tao Ge; Chenfei Wu; WangYou WangYou; Ting Song; Yan Xia; Nan Duan; Furu Wei</t>
  </si>
  <si>
    <t>Computer science; Programming language; Graphical user interface; Code (set theory); Code generation; Interface description language; Interface (matter); User interface; Operating system; Set (abstract data type); Bubble; Maximum bubble pressure method; Key (lock)</t>
  </si>
  <si>
    <t>http://dx.doi.org/10.18653/v1/2024.naacl-demo.2</t>
  </si>
  <si>
    <t>10.18653/v1/2024.naacl-demo.2</t>
  </si>
  <si>
    <t>186-417-347-872-844</t>
  </si>
  <si>
    <t>L’essor du low code/no code pour s’affranchir du codage</t>
  </si>
  <si>
    <t>07690975</t>
  </si>
  <si>
    <t>Humanities; Art</t>
  </si>
  <si>
    <t>188-290-151-374-023</t>
  </si>
  <si>
    <t>Leveraging PyCaret for Time Series Analysis-A Low Code Approach</t>
  </si>
  <si>
    <t>Karthika Gopalakrishnan</t>
  </si>
  <si>
    <t>Series (stratigraphy); Computer science; Code (set theory); Time series; Programming language; Machine learning; Paleontology; Set (abstract data type); Biology</t>
  </si>
  <si>
    <t>http://dx.doi.org/10.47363/jaicc/2023(2)314</t>
  </si>
  <si>
    <t>10.47363/jaicc/2023(2)314</t>
  </si>
  <si>
    <t>188-638-177-186-260</t>
  </si>
  <si>
    <t>Eine qualitativ-quantitative Mixed-Method Analyse zur Eignung der SAP Build Low-Code/ No-Code Plattform im Citizen Developer Paradigma</t>
  </si>
  <si>
    <t>Julia Melz; Dominik Sobolewski; Andreas Schmidt</t>
  </si>
  <si>
    <t>Computer science; Code (set theory); Programming language; Operating system; Set (abstract data type)</t>
  </si>
  <si>
    <t>https://akwi.hswlu.ch/article/download/4826/5224 https://doi.org/10.26034/lu.akwi.2024.4826</t>
  </si>
  <si>
    <t>http://dx.doi.org/10.26034/lu.akwi.2024.4826</t>
  </si>
  <si>
    <t>10.26034/lu.akwi.2024.4826</t>
  </si>
  <si>
    <t>189-407-314-234-184</t>
  </si>
  <si>
    <t>Design and Implementation of a Low-Code Platform in the Power Sector</t>
  </si>
  <si>
    <t>Xinchen Wang; Peng Wang; Jian Hu; Xiang Wang; Yuxiao Zhao; Shaolei Wang; Liujian Diao; Shijie Zhou</t>
  </si>
  <si>
    <t>Computer science; Code (set theory); Power (physics); Embedded system; Programming language; Physics; Set (abstract data type); Quantum mechanics</t>
  </si>
  <si>
    <t>http://dx.doi.org/10.1145/3659211.3659273</t>
  </si>
  <si>
    <t>10.1145/3659211.3659273</t>
  </si>
  <si>
    <t>001-330-619-887-150; 032-831-522-836-007; 059-239-397-486-534; 114-433-650-129-533</t>
  </si>
  <si>
    <t>190-553-947-153-385</t>
  </si>
  <si>
    <t>Using a Low-Code Environment to Teach Programming in the Era of LLMs</t>
  </si>
  <si>
    <t>Anna Potriasaeva; Katsiaryna Dzialets; Yaroslav Golubev; Anastasiia Birillo</t>
  </si>
  <si>
    <t>http://dx.doi.org/10.1145/3632621.3671429</t>
  </si>
  <si>
    <t>10.1145/3632621.3671429</t>
  </si>
  <si>
    <t>015-307-110-704-633; 146-471-145-738-766; 182-449-697-009-283; 186-803-592-393-56X</t>
  </si>
  <si>
    <t>190-997-553-348-400</t>
  </si>
  <si>
    <t>Prospective Spatiotemporal Cluster Detection Using SaTScan: Tutorial for Designing and Fine-Tuning a System to Detect Reportable Communicable Disease Outbreaks.</t>
  </si>
  <si>
    <t>JMIR public health and surveillance</t>
  </si>
  <si>
    <t>e50653</t>
  </si>
  <si>
    <t>Communicable disease; Scan statistic; Outbreak; Computer science; Disease surveillance; Public health; Cluster (spacecraft); Geography; Population; Spatial epidemiology; Environmental health; Data mining; Medicine; Cartography; Statistics; Epidemiology; Pathology; Mathematics; Programming language</t>
  </si>
  <si>
    <t>SaTScan; communicable diseases; disease outbreaks; disease surveillance; epidemiology; infectious disease; outbreak detection; public health practice; spatiotemporal; urban health</t>
  </si>
  <si>
    <t>Humans; Disease Outbreaks/prevention &amp; control; Spatio-Temporal Analysis; New York City/epidemiology; Communicable Diseases/epidemiology; Software; Prospective Studies; COVID-19/epidemiology; Cluster Analysis</t>
  </si>
  <si>
    <t>http://dx.doi.org/10.2196/50653</t>
  </si>
  <si>
    <t>10.2196/50653</t>
  </si>
  <si>
    <t>PMC11200039</t>
  </si>
  <si>
    <t>000-051-590-105-347; 001-181-812-685-001; 005-819-000-761-772; 005-896-305-143-114; 007-089-469-820-451; 013-721-399-822-323; 015-996-929-981-440; 018-759-298-446-66X; 019-216-859-524-564; 021-891-641-215-09X; 022-866-897-378-679; 023-495-388-793-31X; 027-197-619-042-063; 027-570-165-466-664; 032-815-096-242-731; 033-114-103-189-794; 034-906-084-306-95X; 035-053-818-580-582; 035-526-584-758-030; 035-771-170-982-429; 036-908-967-923-89X; 039-321-147-834-177; 041-388-743-899-08X; 041-420-349-956-426; 044-284-973-302-245; 045-465-653-059-61X; 047-264-454-489-221; 050-915-038-488-929; 056-012-779-817-663; 061-646-458-110-70X; 074-619-998-700-784; 079-671-737-390-095; 080-586-990-433-000; 081-415-732-752-519; 084-109-183-038-411; 086-668-097-966-987; 095-133-214-301-083; 097-270-308-373-700; 107-120-918-097-456; 119-583-983-378-736; 165-299-482-851-118; 168-315-052-406-010</t>
  </si>
  <si>
    <t>191-265-457-024-185</t>
  </si>
  <si>
    <t>Narrative Abduction</t>
  </si>
  <si>
    <t>Timothy van Gelder; John Wilcox</t>
  </si>
  <si>
    <t>Narrative; Psychology; Linguistics; Philosophy</t>
  </si>
  <si>
    <t>http://dx.doi.org/10.2139/ssrn.4790721</t>
  </si>
  <si>
    <t>10.2139/ssrn.4790721</t>
  </si>
  <si>
    <t>001-162-148-702-93X; 003-974-217-453-882; 006-059-305-674-124; 006-095-495-003-935; 006-129-272-987-925; 006-833-746-883-538; 008-946-555-683-449; 013-023-659-793-795; 014-967-669-345-51X; 016-603-048-558-585; 017-557-775-828-301; 017-874-765-954-899; 019-288-698-157-953; 021-457-739-030-526; 025-131-552-506-235; 025-340-277-371-049; 027-519-572-486-757; 027-699-492-326-076; 029-383-735-364-862; 030-331-982-906-463; 031-672-019-523-79X; 032-880-150-540-168; 033-122-344-985-644; 039-785-953-801-949; 040-907-316-926-384; 041-379-936-790-246; 041-500-234-954-404; 042-339-551-853-939; 044-448-870-532-855; 045-563-913-105-627; 047-428-654-011-896; 047-536-697-308-399; 047-585-014-423-939; 049-070-453-996-51X; 050-501-747-482-917; 050-510-514-487-455; 052-094-364-574-846; 055-014-789-828-991; 055-675-068-778-291; 056-147-935-794-618; 059-674-274-678-153; 068-310-986-242-488; 070-283-337-771-508; 070-833-266-217-983; 071-416-235-465-190; 071-460-388-777-126; 071-593-044-898-88X; 072-494-900-256-373; 073-949-226-093-801; 075-249-358-600-292; 078-192-902-394-31X; 081-286-252-002-462; 093-530-282-482-281; 094-748-730-496-387; 094-986-252-915-172; 099-533-162-512-767; 099-773-436-565-974; 101-933-856-573-698; 105-079-927-381-18X; 106-683-994-377-401; 108-773-144-884-003; 112-325-039-992-630; 118-480-615-954-164; 126-052-112-743-508; 130-830-703-746-228; 139-054-373-637-499; 140-528-887-830-541; 142-714-538-739-67X; 148-896-480-251-089; 154-135-794-712-31X; 156-535-568-094-846; 166-627-938-188-171; 170-692-447-369-643; 179-845-879-722-721; 189-960-479-965-691</t>
  </si>
  <si>
    <t>195-607-524-199-384</t>
  </si>
  <si>
    <t>Adopting Low - Code Platforms for Data Pipeline Development in Cloud Environments</t>
  </si>
  <si>
    <t>Chandrakanth Lekkala</t>
  </si>
  <si>
    <t>Cloud computing; Pipeline (software); Computer science; Code (set theory); Development (topology); Database; Operating system; Programming language; Mathematics; Mathematical analysis; Set (abstract data type)</t>
  </si>
  <si>
    <t>http://dx.doi.org/10.2139/ssrn.4908410</t>
  </si>
  <si>
    <t>10.2139/ssrn.4908410</t>
  </si>
  <si>
    <t>030-568-900-680-276; 065-390-895-830-077; 141-477-536-175-863; 144-139-176-463-454; 145-773-351-334-399</t>
  </si>
  <si>
    <t>196-048-571-005-878</t>
  </si>
  <si>
    <t>Between No-Code, Low-Code, Custom-Code, and AI. Hyperautomation Strategies at Nordic Enterprises</t>
  </si>
  <si>
    <t>Damian Kedziora; Lili Aunimo; Heli Kortesalmi</t>
  </si>
  <si>
    <t>Code (set theory); Programming language; Computer science; Code review; Static program analysis; Software; Software development; Set (abstract data type)</t>
  </si>
  <si>
    <t>http://dx.doi.org/10.1007/978-3-031-66594-3_18</t>
  </si>
  <si>
    <t>10.1007/978-3-031-66594-3_18</t>
  </si>
  <si>
    <t>038-265-508-749-593; 048-956-383-488-662; 069-109-537-764-936; 081-441-802-443-471; 088-934-080-733-900; 091-083-099-012-615; 105-324-089-214-054; 128-109-056-449-781; 128-157-581-223-461; 146-217-485-358-432; 146-791-245-236-205; 148-858-756-525-451; 149-337-649-882-966; 163-063-326-888-900; 173-184-834-017-304</t>
  </si>
  <si>
    <t>196-099-560-753-133</t>
  </si>
  <si>
    <t>Low-Code Software Development: Key Impacts on the Software Industry</t>
  </si>
  <si>
    <t>Ahmed El-Deeb</t>
  </si>
  <si>
    <t>Key (lock); Software development; Computer science; Software; Software engineering; Code (set theory); Programming language; Operating system; Set (abstract data type)</t>
  </si>
  <si>
    <t>http://dx.doi.org/10.1145/3672089.3672097</t>
  </si>
  <si>
    <t>10.1145/3672089.3672097</t>
  </si>
  <si>
    <t>196-227-643-626-635</t>
  </si>
  <si>
    <t>Dynamic Provisioning of REST APIs for Model Management</t>
  </si>
  <si>
    <t>Adiel Tuyishime; Francesco Basciani; Javier Luis Cánovas Izquierdo; Ludovico Iovino</t>
  </si>
  <si>
    <t>Provisioning; Rest (music); Computer science; Operating system; Medicine; Internal medicine</t>
  </si>
  <si>
    <t>https://arxiv.org/abs/2406.17176</t>
  </si>
  <si>
    <t>http://dx.doi.org/10.48550/arxiv.2406.17176</t>
  </si>
  <si>
    <t>10.48550/arxiv.2406.17176</t>
  </si>
  <si>
    <t>197-449-394-173-785</t>
  </si>
  <si>
    <t>BugOut: Automated Test Generation and Bug Detection for Low-Code</t>
  </si>
  <si>
    <t>Joana Coutinho; Alexandre Lemos; Miguel Terra-Neves; André Ribeiro; Vasco Manquinho; Rui Quintino; Bartlomiej Matejczyk</t>
  </si>
  <si>
    <t>Computer science; Test (biology); Code (set theory); Programming language; Embedded system; Biology; Paleontology; Set (abstract data type)</t>
  </si>
  <si>
    <t>FCT</t>
  </si>
  <si>
    <t>http://dx.doi.org/10.1109/icst60714.2024.00041</t>
  </si>
  <si>
    <t>10.1109/icst60714.2024.00041</t>
  </si>
  <si>
    <t>001-045-540-789-416; 003-176-784-453-268; 003-705-017-762-853; 005-063-811-772-347; 006-768-744-229-964; 009-723-065-658-820; 011-578-488-238-362; 016-263-379-873-573; 020-771-347-935-958; 022-219-215-631-059; 024-182-436-479-667; 027-451-187-374-881; 028-184-063-256-392; 032-528-193-168-586; 034-728-767-249-908; 035-798-400-229-820; 037-297-974-951-676; 038-901-379-952-142; 041-528-897-653-711; 045-893-185-101-83X; 053-950-243-449-542; 055-346-233-994-477; 058-534-021-688-248; 065-777-676-208-292; 069-183-361-855-097; 070-158-393-218-456; 070-677-946-249-864; 072-960-292-242-95X; 084-188-399-308-482; 087-918-315-232-507; 092-948-329-391-275; 095-662-335-569-768; 097-546-727-513-32X; 110-858-258-369-223; 123-637-605-983-133; 125-228-115-409-61X; 152-433-305-256-898; 161-909-720-852-088; 168-633-491-703-432; 176-360-028-020-815; 177-633-955-518-70X; 194-250-216-214-794</t>
  </si>
  <si>
    <t>IEEE International Conference on Advances in Electronics, Computers and Communications (ICAECC)</t>
  </si>
  <si>
    <t>International Conference on Electrical Engineering/Electronics, Computer, Telecommunications and Information Technology (ECTI-CON)</t>
  </si>
  <si>
    <t>Technology Innovation Management and Engineering Science International Conference (TIMES-iCON)</t>
  </si>
  <si>
    <t>International Conference on Computer Communication and the Internet (ICCCI)</t>
  </si>
  <si>
    <t>International Balkan Conference on Communications and Networking (BalkanCom)</t>
  </si>
  <si>
    <t>ASEE Annual Conference &amp; Exposition Proceedings</t>
  </si>
  <si>
    <t>IEEE International Conference on Software Architecture Companion (ICSA-C)</t>
  </si>
  <si>
    <t>IEEE Conference on Software Testing, Verification and Validation (ICST)</t>
  </si>
  <si>
    <t>IEEE Global Engineering Education Conference (EDUCON)</t>
  </si>
  <si>
    <t>IEEE Integrated STEM Education Conference (ISEC)</t>
  </si>
  <si>
    <t>IEEE International Conference on Advanced Intelligent Mechatronics (AIM)</t>
  </si>
  <si>
    <t>International Conference on Information Networking (ICOIN)</t>
  </si>
  <si>
    <t>International Conference on Computer Network Security and Software Engineering (CNSSE)</t>
  </si>
  <si>
    <t>Proceedings of the International Conference on Big Data Economy and Information Management</t>
  </si>
  <si>
    <t>Proceedings of the ACM Conference on International Computing Education Research</t>
  </si>
  <si>
    <t>Proceedings of the Conference of the North American Chapter of the Association for Computational Linguistics: Human Language Technologies</t>
  </si>
  <si>
    <t>Proceedings of the International Conference on Educational Knowledge and Informatization</t>
  </si>
  <si>
    <t>Third International Symposium on Computer Applications and Information Systems (ISCAIS)</t>
  </si>
  <si>
    <t>Research Square</t>
  </si>
  <si>
    <t>Preprints</t>
  </si>
  <si>
    <t>medRxiv</t>
  </si>
  <si>
    <t>SRRN</t>
  </si>
  <si>
    <t>HMD</t>
  </si>
  <si>
    <t>HICSS</t>
  </si>
  <si>
    <t>Unique venues (=UNIQUE(Table2[Title]))</t>
  </si>
  <si>
    <t>count papers (=COUNTIF(Table2[Source Title],A2))</t>
  </si>
  <si>
    <t>International Conference on Coordination Models and Languages</t>
  </si>
  <si>
    <t>Anais do Congresso Ibero-Americano em Engenharia de Software (CIbSE)</t>
  </si>
  <si>
    <t>Anais Estendidos do Simpósio Brasileiro de Games e Entretenimento Digital (SBGames Estendido)</t>
  </si>
  <si>
    <t>Automatic Target Recognition</t>
  </si>
  <si>
    <t>Biomimetics</t>
  </si>
  <si>
    <t>HCI International</t>
  </si>
  <si>
    <t>HyperSCADA: A Codification Framework for Improving SCADA System User Experience Design</t>
  </si>
  <si>
    <t>European Conference on Software Process Improvement</t>
  </si>
  <si>
    <t>Knowledge Management in Organizations</t>
  </si>
  <si>
    <t>The Future Use of LowCode/NoCode Platforms by Knowledge Workers - An Acceptance Study.</t>
  </si>
  <si>
    <t>Innovating with employees: an exploratory study of idea development on low-code development platforms</t>
  </si>
  <si>
    <t>Supporting Knowledge Integration with Low-Code Development Platforms.</t>
  </si>
  <si>
    <t>Low-Code/No-Code: Citizen Developers and the Surprising Future of Business Applications</t>
  </si>
  <si>
    <t>The Second International Scientific Conference.</t>
  </si>
  <si>
    <t>International Conference on Agile Software Development</t>
  </si>
  <si>
    <t>IFIP Working Conference on The Practice of Enterprise Modeling</t>
  </si>
  <si>
    <t>International Conference on Software Business</t>
  </si>
  <si>
    <t>International Conference on Business Process Management</t>
  </si>
  <si>
    <t>Enterprise Design Engineering Working Conference</t>
  </si>
  <si>
    <t>International Conference on Business Informatics Research</t>
  </si>
  <si>
    <t>International Symposium on Business Modeling and Software Design</t>
  </si>
  <si>
    <t>International Conference on Business Process Modeling, Development and Support</t>
  </si>
  <si>
    <t>Enterprise Engineering Working Conference</t>
  </si>
  <si>
    <t>International Conference on Construction Logistics, Equipment, and Robotics</t>
  </si>
  <si>
    <t>European Conference on Software Architecture</t>
  </si>
  <si>
    <t>International Symposium on Leveraging Applications of Formal Methods</t>
  </si>
  <si>
    <t>International Conference on Applications of Natural Language to Information Systems</t>
  </si>
  <si>
    <t>International Conference on Human-Centred Software Engineering</t>
  </si>
  <si>
    <t>International Conference on Design Science Research in Information Systems and Technology</t>
  </si>
  <si>
    <t>IFIP Conference on Human-Computer Interaction</t>
  </si>
  <si>
    <t>International Conference on Integrated Formal Methods</t>
  </si>
  <si>
    <t>Global Conference on Sustainable Manufacturing</t>
  </si>
  <si>
    <t>Proceedings of the Computational Methods in Systems and Software</t>
  </si>
  <si>
    <t>International Congress on Information and Communication Technology</t>
  </si>
  <si>
    <t>World Conference on Information Systems and Technologies</t>
  </si>
  <si>
    <t>Machine Intelligence and Digital Interaction Conference</t>
  </si>
  <si>
    <t>International Conference on Mobile and Ubiquitous Systems: Computing, Networking, and Services</t>
  </si>
  <si>
    <r>
      <t>Applied Human Factors and Ergonomics</t>
    </r>
    <r>
      <rPr>
        <sz val="11"/>
        <color theme="1"/>
        <rFont val="Aptos Narrow"/>
        <family val="2"/>
        <scheme val="minor"/>
      </rPr>
      <t xml:space="preserve"> International</t>
    </r>
  </si>
  <si>
    <t>International Conference on Innovation of Emerging Information and Communication Technology</t>
  </si>
  <si>
    <t>International Conference on Innovations in Data Analytics</t>
  </si>
  <si>
    <t>Future of Information and Communication Conference</t>
  </si>
  <si>
    <t>International Conference on Intelligent Systems in Production Engineering and Maintenance</t>
  </si>
  <si>
    <t>IFIP International Conference on Advances in Production Management Systems</t>
  </si>
  <si>
    <t>Applied Human Factors and Ergonomics International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</si>
</sst>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8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 tint="-0.499984740745262"/>
        <bgColor theme="4" tint="0.79998168889431442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28">
    <xf numFmtId="0" fontId="0" fillId="0" borderId="0" xfId="0"/>
    <xf numFmtId="14" fontId="0" fillId="0" borderId="0" xfId="0" applyNumberFormat="1"/>
    <xf numFmtId="0" fontId="0" fillId="0" borderId="0" xfId="0" quotePrefix="1"/>
    <xf numFmtId="16" fontId="0" fillId="0" borderId="0" xfId="0" applyNumberFormat="1"/>
    <xf numFmtId="0" fontId="0" fillId="0" borderId="0" xfId="0" applyAlignment="1">
      <alignment wrapText="1"/>
    </xf>
    <xf numFmtId="0" fontId="0" fillId="33" borderId="10" xfId="0" applyFill="1" applyBorder="1"/>
    <xf numFmtId="0" fontId="0" fillId="0" borderId="10" xfId="0" applyBorder="1"/>
    <xf numFmtId="0" fontId="18" fillId="0" borderId="0" xfId="0" applyFont="1"/>
    <xf numFmtId="0" fontId="19" fillId="0" borderId="0" xfId="42"/>
    <xf numFmtId="0" fontId="19" fillId="0" borderId="0" xfId="42" applyAlignment="1">
      <alignment vertical="center"/>
    </xf>
    <xf numFmtId="0" fontId="0" fillId="0" borderId="12" xfId="0" applyBorder="1"/>
    <xf numFmtId="0" fontId="0" fillId="33" borderId="12" xfId="0" applyFill="1" applyBorder="1"/>
    <xf numFmtId="0" fontId="0" fillId="33" borderId="11" xfId="0" applyFill="1" applyBorder="1"/>
    <xf numFmtId="0" fontId="0" fillId="0" borderId="11" xfId="0" applyBorder="1"/>
    <xf numFmtId="0" fontId="0" fillId="0" borderId="13" xfId="0" applyBorder="1"/>
    <xf numFmtId="0" fontId="0" fillId="33" borderId="0" xfId="0" applyFill="1"/>
    <xf numFmtId="0" fontId="0" fillId="33" borderId="0" xfId="0" applyFill="1" applyAlignment="1">
      <alignment wrapText="1"/>
    </xf>
    <xf numFmtId="0" fontId="0" fillId="33" borderId="14" xfId="0" applyFill="1" applyBorder="1"/>
    <xf numFmtId="0" fontId="0" fillId="33" borderId="13" xfId="0" applyFill="1" applyBorder="1"/>
    <xf numFmtId="14" fontId="0" fillId="33" borderId="13" xfId="0" applyNumberFormat="1" applyFill="1" applyBorder="1"/>
    <xf numFmtId="0" fontId="0" fillId="0" borderId="14" xfId="0" applyBorder="1"/>
    <xf numFmtId="14" fontId="0" fillId="0" borderId="13" xfId="0" applyNumberFormat="1" applyBorder="1"/>
    <xf numFmtId="14" fontId="0" fillId="33" borderId="0" xfId="0" applyNumberFormat="1" applyFill="1"/>
    <xf numFmtId="0" fontId="18" fillId="0" borderId="13" xfId="0" applyFont="1" applyBorder="1"/>
    <xf numFmtId="0" fontId="13" fillId="34" borderId="15" xfId="0" applyFont="1" applyFill="1" applyBorder="1"/>
    <xf numFmtId="0" fontId="13" fillId="34" borderId="16" xfId="0" applyFont="1" applyFill="1" applyBorder="1"/>
    <xf numFmtId="0" fontId="0" fillId="0" borderId="13" xfId="0" applyBorder="1" applyAlignment="1">
      <alignment wrapText="1"/>
    </xf>
    <xf numFmtId="16" fontId="0" fillId="0" borderId="13" xfId="0" applyNumberFormat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solid">
          <fgColor theme="4" tint="0.79998168889431442"/>
          <bgColor theme="7" tint="-0.499984740745262"/>
        </patternFill>
      </fill>
    </dxf>
    <dxf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pattFill prst="pct5">
              <a:fgClr>
                <a:schemeClr val="tx1"/>
              </a:fgClr>
              <a:bgClr>
                <a:schemeClr val="bg1"/>
              </a:bgClr>
            </a:pattFill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14D-4E2F-AC4E-41A866F34460}"/>
              </c:ext>
            </c:extLst>
          </c:dPt>
          <c:dPt>
            <c:idx val="1"/>
            <c:bubble3D val="0"/>
            <c:spPr>
              <a:pattFill prst="wdUpDiag">
                <a:fgClr>
                  <a:schemeClr val="tx1"/>
                </a:fgClr>
                <a:bgClr>
                  <a:schemeClr val="accent6"/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14D-4E2F-AC4E-41A866F34460}"/>
              </c:ext>
            </c:extLst>
          </c:dPt>
          <c:dPt>
            <c:idx val="2"/>
            <c:bubble3D val="0"/>
            <c:spPr>
              <a:pattFill prst="solidDmnd">
                <a:fgClr>
                  <a:schemeClr val="tx1"/>
                </a:fgClr>
                <a:bgClr>
                  <a:srgbClr val="FFC000"/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14D-4E2F-AC4E-41A866F34460}"/>
              </c:ext>
            </c:extLst>
          </c:dPt>
          <c:dPt>
            <c:idx val="3"/>
            <c:bubble3D val="0"/>
            <c:spPr>
              <a:pattFill prst="horzBrick">
                <a:fgClr>
                  <a:schemeClr val="tx1"/>
                </a:fgClr>
                <a:bgClr>
                  <a:schemeClr val="accent5">
                    <a:lumMod val="40000"/>
                    <a:lumOff val="60000"/>
                  </a:schemeClr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14D-4E2F-AC4E-41A866F34460}"/>
              </c:ext>
            </c:extLst>
          </c:dPt>
          <c:dPt>
            <c:idx val="4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14D-4E2F-AC4E-41A866F34460}"/>
              </c:ext>
            </c:extLst>
          </c:dPt>
          <c:dPt>
            <c:idx val="5"/>
            <c:bubble3D val="0"/>
            <c:spPr>
              <a:pattFill prst="wdDnDiag">
                <a:fgClr>
                  <a:schemeClr val="bg1"/>
                </a:fgClr>
                <a:bgClr>
                  <a:schemeClr val="accent5">
                    <a:lumMod val="50000"/>
                  </a:schemeClr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14D-4E2F-AC4E-41A866F34460}"/>
              </c:ext>
            </c:extLst>
          </c:dPt>
          <c:dPt>
            <c:idx val="6"/>
            <c:bubble3D val="0"/>
            <c:spPr>
              <a:pattFill prst="lgConfetti">
                <a:fgClr>
                  <a:schemeClr val="bg1"/>
                </a:fgClr>
                <a:bgClr>
                  <a:schemeClr val="accent2">
                    <a:lumMod val="75000"/>
                  </a:schemeClr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14D-4E2F-AC4E-41A866F34460}"/>
              </c:ext>
            </c:extLst>
          </c:dPt>
          <c:dLbls>
            <c:dLbl>
              <c:idx val="3"/>
              <c:layout>
                <c:manualLayout>
                  <c:x val="-4.005006257822278E-2"/>
                  <c:y val="1.462536159204787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14D-4E2F-AC4E-41A866F34460}"/>
                </c:ext>
              </c:extLst>
            </c:dLbl>
            <c:dLbl>
              <c:idx val="4"/>
              <c:layout>
                <c:manualLayout>
                  <c:x val="-2.3271871992221249E-2"/>
                  <c:y val="9.750124409361741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14D-4E2F-AC4E-41A866F34460}"/>
                </c:ext>
              </c:extLst>
            </c:dLbl>
            <c:dLbl>
              <c:idx val="5"/>
              <c:layout>
                <c:manualLayout>
                  <c:x val="1.4375186831308165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14D-4E2F-AC4E-41A866F34460}"/>
                </c:ext>
              </c:extLst>
            </c:dLbl>
            <c:dLbl>
              <c:idx val="6"/>
              <c:layout>
                <c:manualLayout>
                  <c:x val="5.4863986807656549E-2"/>
                  <c:y val="4.2204694869854852E-4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14D-4E2F-AC4E-41A866F344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28575" cap="flat" cmpd="sng" algn="ctr">
                  <a:solidFill>
                    <a:schemeClr val="tx1"/>
                  </a:solidFill>
                  <a:prstDash val="solid"/>
                  <a:miter lim="800000"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'Publication Types'!$C$4:$C$10</c:f>
              <c:strCache>
                <c:ptCount val="7"/>
                <c:pt idx="0">
                  <c:v>Conference Proceedings</c:v>
                </c:pt>
                <c:pt idx="1">
                  <c:v>Journal Article</c:v>
                </c:pt>
                <c:pt idx="2">
                  <c:v>Book Chapter</c:v>
                </c:pt>
                <c:pt idx="3">
                  <c:v>preprint</c:v>
                </c:pt>
                <c:pt idx="4">
                  <c:v>Book</c:v>
                </c:pt>
                <c:pt idx="5">
                  <c:v>Dissertation</c:v>
                </c:pt>
                <c:pt idx="6">
                  <c:v>Other</c:v>
                </c:pt>
              </c:strCache>
            </c:strRef>
          </c:cat>
          <c:val>
            <c:numRef>
              <c:f>'Publication Types'!$D$4:$D$10</c:f>
              <c:numCache>
                <c:formatCode>General</c:formatCode>
                <c:ptCount val="7"/>
                <c:pt idx="0">
                  <c:v>389</c:v>
                </c:pt>
                <c:pt idx="1">
                  <c:v>312</c:v>
                </c:pt>
                <c:pt idx="2">
                  <c:v>55</c:v>
                </c:pt>
                <c:pt idx="3">
                  <c:v>47</c:v>
                </c:pt>
                <c:pt idx="4">
                  <c:v>7</c:v>
                </c:pt>
                <c:pt idx="5">
                  <c:v>24</c:v>
                </c:pt>
                <c:pt idx="6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E5-4ADF-A661-BFDB1BB79B0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3873597806643592"/>
          <c:y val="1.577468002984524E-2"/>
          <c:w val="0.44994867679756589"/>
          <c:h val="0.983298209121133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'Publication Venues'!$H$1</c:f>
              <c:strCache>
                <c:ptCount val="1"/>
                <c:pt idx="0">
                  <c:v>#Papers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'Publication Venues'!$G$2:$G$11</c:f>
              <c:strCache>
                <c:ptCount val="9"/>
                <c:pt idx="0">
                  <c:v>MODELS-C</c:v>
                </c:pt>
                <c:pt idx="1">
                  <c:v>arXiv</c:v>
                </c:pt>
                <c:pt idx="2">
                  <c:v>HMD</c:v>
                </c:pt>
                <c:pt idx="3">
                  <c:v>SoSyM</c:v>
                </c:pt>
                <c:pt idx="4">
                  <c:v>HICSS</c:v>
                </c:pt>
                <c:pt idx="5">
                  <c:v>IEEE Access</c:v>
                </c:pt>
                <c:pt idx="6">
                  <c:v>Appl. Sci.</c:v>
                </c:pt>
                <c:pt idx="7">
                  <c:v>VL/HCC</c:v>
                </c:pt>
                <c:pt idx="8">
                  <c:v>COLA</c:v>
                </c:pt>
              </c:strCache>
            </c:strRef>
          </c:cat>
          <c:val>
            <c:numRef>
              <c:f>'Publication Venues'!$H$2:$H$10</c:f>
              <c:numCache>
                <c:formatCode>General</c:formatCode>
                <c:ptCount val="9"/>
                <c:pt idx="0">
                  <c:v>47</c:v>
                </c:pt>
                <c:pt idx="1">
                  <c:v>35</c:v>
                </c:pt>
                <c:pt idx="2">
                  <c:v>11</c:v>
                </c:pt>
                <c:pt idx="3">
                  <c:v>11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00-452C-A8C6-C779B7C5A0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88752"/>
        <c:axId val="12894032"/>
      </c:barChart>
      <c:catAx>
        <c:axId val="12888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 sz="1800"/>
                  <a:t>Venues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94032"/>
        <c:crosses val="autoZero"/>
        <c:auto val="1"/>
        <c:lblAlgn val="ctr"/>
        <c:lblOffset val="100"/>
        <c:noMultiLvlLbl val="0"/>
      </c:catAx>
      <c:valAx>
        <c:axId val="1289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 sz="1800"/>
                  <a:t> Low   - Code Publications</a:t>
                </a:r>
              </a:p>
            </c:rich>
          </c:tx>
          <c:layout>
            <c:manualLayout>
              <c:xMode val="edge"/>
              <c:yMode val="edge"/>
              <c:x val="2.0463110811773218E-2"/>
              <c:y val="0.103884614948007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8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309468</xdr:colOff>
      <xdr:row>3</xdr:row>
      <xdr:rowOff>121584</xdr:rowOff>
    </xdr:from>
    <xdr:to>
      <xdr:col>16</xdr:col>
      <xdr:colOff>604743</xdr:colOff>
      <xdr:row>18</xdr:row>
      <xdr:rowOff>121585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FBEF11-8049-05E4-5286-16268CABEB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570664</xdr:colOff>
      <xdr:row>11</xdr:row>
      <xdr:rowOff>152191</xdr:rowOff>
    </xdr:from>
    <xdr:to>
      <xdr:col>12</xdr:col>
      <xdr:colOff>111961</xdr:colOff>
      <xdr:row>33</xdr:row>
      <xdr:rowOff>33044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C69C542-99AD-43D1-BDA2-352EA0880B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:AE844" totalsRowShown="0">
  <autoFilter ref="A1:AE844" xr:uid="{00000000-0009-0000-0100-000002000000}"/>
  <sortState xmlns:xlrd2="http://schemas.microsoft.com/office/spreadsheetml/2017/richdata2" ref="A2:AE844">
    <sortCondition ref="A1:A844"/>
  </sortState>
  <tableColumns count="31">
    <tableColumn id="1" xr3:uid="{00000000-0010-0000-0100-000001000000}" name="Lens ID"/>
    <tableColumn id="2" xr3:uid="{00000000-0010-0000-0100-000002000000}" name="Title"/>
    <tableColumn id="3" xr3:uid="{00000000-0010-0000-0100-000003000000}" name="Date Published" dataDxfId="5"/>
    <tableColumn id="4" xr3:uid="{00000000-0010-0000-0100-000004000000}" name="Publication Year"/>
    <tableColumn id="5" xr3:uid="{00000000-0010-0000-0100-000005000000}" name="Publication Type" dataDxfId="4"/>
    <tableColumn id="6" xr3:uid="{00000000-0010-0000-0100-000006000000}" name="Source Title" dataDxfId="3"/>
    <tableColumn id="7" xr3:uid="{00000000-0010-0000-0100-000007000000}" name="ISSNs"/>
    <tableColumn id="8" xr3:uid="{00000000-0010-0000-0100-000008000000}" name="Publisher"/>
    <tableColumn id="9" xr3:uid="{00000000-0010-0000-0100-000009000000}" name="Source Country"/>
    <tableColumn id="10" xr3:uid="{00000000-0010-0000-0100-00000A000000}" name="Author/s"/>
    <tableColumn id="12" xr3:uid="{00000000-0010-0000-0100-00000C000000}" name="Volume"/>
    <tableColumn id="13" xr3:uid="{00000000-0010-0000-0100-00000D000000}" name="Issue Number"/>
    <tableColumn id="14" xr3:uid="{00000000-0010-0000-0100-00000E000000}" name="Start Page"/>
    <tableColumn id="15" xr3:uid="{00000000-0010-0000-0100-00000F000000}" name="End Page"/>
    <tableColumn id="16" xr3:uid="{00000000-0010-0000-0100-000010000000}" name="Fields of Study"/>
    <tableColumn id="17" xr3:uid="{00000000-0010-0000-0100-000011000000}" name="Keywords"/>
    <tableColumn id="18" xr3:uid="{00000000-0010-0000-0100-000012000000}" name="MeSH Terms"/>
    <tableColumn id="19" xr3:uid="{00000000-0010-0000-0100-000013000000}" name="Chemicals"/>
    <tableColumn id="20" xr3:uid="{00000000-0010-0000-0100-000014000000}" name="Funding"/>
    <tableColumn id="21" xr3:uid="{00000000-0010-0000-0100-000015000000}" name="Source URLs"/>
    <tableColumn id="22" xr3:uid="{00000000-0010-0000-0100-000016000000}" name="External URL"/>
    <tableColumn id="23" xr3:uid="{00000000-0010-0000-0100-000017000000}" name="PMID"/>
    <tableColumn id="24" xr3:uid="{00000000-0010-0000-0100-000018000000}" name="DOI"/>
    <tableColumn id="25" xr3:uid="{00000000-0010-0000-0100-000019000000}" name="Microsoft Academic ID"/>
    <tableColumn id="26" xr3:uid="{00000000-0010-0000-0100-00001A000000}" name="PMCID"/>
    <tableColumn id="27" xr3:uid="{00000000-0010-0000-0100-00001B000000}" name="Citing Patents Count"/>
    <tableColumn id="28" xr3:uid="{00000000-0010-0000-0100-00001C000000}" name="References"/>
    <tableColumn id="29" xr3:uid="{00000000-0010-0000-0100-00001D000000}" name="Citing Works Count"/>
    <tableColumn id="30" xr3:uid="{00000000-0010-0000-0100-00001E000000}" name="Is Open Access"/>
    <tableColumn id="31" xr3:uid="{00000000-0010-0000-0100-00001F000000}" name="Open Access License"/>
    <tableColumn id="32" xr3:uid="{00000000-0010-0000-0100-000020000000}" name="Open Access Colour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1C5765B-0691-4357-904F-B72A2485BD7C}" name="Table9" displayName="Table9" ref="A1:B582" totalsRowShown="0" headerRowDxfId="2" headerRowBorderDxfId="1" tableBorderDxfId="0">
  <autoFilter ref="A1:B582" xr:uid="{01C5765B-0691-4357-904F-B72A2485BD7C}"/>
  <sortState xmlns:xlrd2="http://schemas.microsoft.com/office/spreadsheetml/2017/richdata2" ref="A2:B582">
    <sortCondition descending="1" ref="B1:B582"/>
  </sortState>
  <tableColumns count="2">
    <tableColumn id="1" xr3:uid="{8B85B4A4-7F10-4EDB-89B2-0D5BA284A6AA}" name="Unique venues (=UNIQUE(Table2[Title]))"/>
    <tableColumn id="2" xr3:uid="{645C667C-A5BD-4775-9435-DAC395D4FD6B}" name="count papers (=COUNTIF(Table2[Source Title],A2))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apers.ssrn.com/sol3/papers.cfm?abstract_id=4470438" TargetMode="External"/><Relationship Id="rId2" Type="http://schemas.openxmlformats.org/officeDocument/2006/relationships/hyperlink" Target="https://www.unios.hr/en/" TargetMode="External"/><Relationship Id="rId1" Type="http://schemas.openxmlformats.org/officeDocument/2006/relationships/hyperlink" Target="https://www.thinkmind.org/index.php?view=instance&amp;instance=ICSEA+2020" TargetMode="External"/><Relationship Id="rId5" Type="http://schemas.openxmlformats.org/officeDocument/2006/relationships/table" Target="../tables/table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844"/>
  <sheetViews>
    <sheetView zoomScale="49" zoomScaleNormal="100" workbookViewId="0">
      <selection activeCell="A8" sqref="A8"/>
    </sheetView>
  </sheetViews>
  <sheetFormatPr defaultRowHeight="14.5" x14ac:dyDescent="0.35"/>
  <cols>
    <col min="1" max="1" width="18" customWidth="1"/>
    <col min="2" max="2" width="54.54296875" customWidth="1"/>
    <col min="3" max="3" width="16.81640625" customWidth="1"/>
    <col min="4" max="4" width="17.7265625" customWidth="1"/>
    <col min="5" max="5" width="18" customWidth="1"/>
    <col min="6" max="6" width="98.81640625" customWidth="1"/>
    <col min="7" max="7" width="11.26953125" customWidth="1"/>
    <col min="8" max="8" width="11.7265625" customWidth="1"/>
    <col min="9" max="9" width="17.1796875" customWidth="1"/>
    <col min="10" max="11" width="12.26953125" customWidth="1"/>
    <col min="12" max="12" width="15.7265625" customWidth="1"/>
    <col min="13" max="14" width="12.26953125" customWidth="1"/>
    <col min="15" max="15" width="16.453125" customWidth="1"/>
    <col min="16" max="16" width="12.26953125" customWidth="1"/>
    <col min="17" max="17" width="14.453125" customWidth="1"/>
    <col min="18" max="18" width="12.7265625" customWidth="1"/>
    <col min="19" max="19" width="12.26953125" customWidth="1"/>
    <col min="20" max="20" width="14.453125" customWidth="1"/>
    <col min="21" max="21" width="14.54296875" customWidth="1"/>
    <col min="22" max="23" width="12.26953125" customWidth="1"/>
    <col min="24" max="24" width="23.26953125" customWidth="1"/>
    <col min="25" max="25" width="12.26953125" customWidth="1"/>
    <col min="26" max="26" width="21.81640625" customWidth="1"/>
    <col min="27" max="27" width="13.54296875" customWidth="1"/>
    <col min="28" max="28" width="20.7265625" customWidth="1"/>
    <col min="29" max="29" width="16.7265625" customWidth="1"/>
    <col min="30" max="30" width="22.1796875" customWidth="1"/>
    <col min="31" max="31" width="21.26953125" customWidth="1"/>
    <col min="32" max="98" width="12.26953125" customWidth="1"/>
    <col min="99" max="998" width="13.26953125" customWidth="1"/>
    <col min="999" max="9998" width="14.26953125" customWidth="1"/>
    <col min="9999" max="16384" width="15.26953125" customWidth="1"/>
  </cols>
  <sheetData>
    <row r="1" spans="1:31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</row>
    <row r="2" spans="1:31" x14ac:dyDescent="0.35">
      <c r="A2" t="s">
        <v>543</v>
      </c>
      <c r="B2" t="s">
        <v>6891</v>
      </c>
      <c r="C2" s="1">
        <v>44327</v>
      </c>
      <c r="D2">
        <v>2021</v>
      </c>
      <c r="E2" t="s">
        <v>40</v>
      </c>
      <c r="F2" t="s">
        <v>5795</v>
      </c>
      <c r="J2" t="s">
        <v>544</v>
      </c>
      <c r="O2" t="s">
        <v>545</v>
      </c>
      <c r="T2" t="s">
        <v>546</v>
      </c>
      <c r="U2" t="s">
        <v>547</v>
      </c>
      <c r="X2">
        <v>3176178217</v>
      </c>
      <c r="Z2">
        <v>0</v>
      </c>
      <c r="AB2">
        <v>0</v>
      </c>
      <c r="AC2" t="b">
        <v>0</v>
      </c>
    </row>
    <row r="3" spans="1:31" x14ac:dyDescent="0.35">
      <c r="A3" t="s">
        <v>548</v>
      </c>
      <c r="B3" t="s">
        <v>549</v>
      </c>
      <c r="D3">
        <v>2018</v>
      </c>
      <c r="E3" t="s">
        <v>40</v>
      </c>
      <c r="F3" t="s">
        <v>5656</v>
      </c>
      <c r="H3" t="s">
        <v>31</v>
      </c>
      <c r="J3" t="s">
        <v>550</v>
      </c>
      <c r="M3">
        <v>5</v>
      </c>
      <c r="O3" t="s">
        <v>551</v>
      </c>
      <c r="T3" t="s">
        <v>552</v>
      </c>
      <c r="U3" t="s">
        <v>553</v>
      </c>
      <c r="W3" t="s">
        <v>554</v>
      </c>
      <c r="X3">
        <v>2898571681</v>
      </c>
      <c r="Z3">
        <v>0</v>
      </c>
      <c r="AB3">
        <v>2</v>
      </c>
      <c r="AC3" t="b">
        <v>0</v>
      </c>
    </row>
    <row r="4" spans="1:31" x14ac:dyDescent="0.35">
      <c r="A4" t="s">
        <v>555</v>
      </c>
      <c r="B4" t="s">
        <v>556</v>
      </c>
      <c r="C4" s="1">
        <v>44246</v>
      </c>
      <c r="D4">
        <v>2021</v>
      </c>
      <c r="E4" t="s">
        <v>40</v>
      </c>
      <c r="F4" t="s">
        <v>5734</v>
      </c>
      <c r="H4" t="s">
        <v>557</v>
      </c>
      <c r="J4" t="s">
        <v>558</v>
      </c>
      <c r="O4" t="s">
        <v>559</v>
      </c>
      <c r="T4" t="s">
        <v>560</v>
      </c>
      <c r="U4" t="s">
        <v>560</v>
      </c>
      <c r="W4" t="s">
        <v>561</v>
      </c>
      <c r="X4">
        <v>3202690299</v>
      </c>
      <c r="Z4">
        <v>0</v>
      </c>
      <c r="AB4">
        <v>4</v>
      </c>
      <c r="AC4" t="b">
        <v>1</v>
      </c>
      <c r="AE4" t="s">
        <v>37</v>
      </c>
    </row>
    <row r="5" spans="1:31" x14ac:dyDescent="0.35">
      <c r="A5" t="s">
        <v>562</v>
      </c>
      <c r="B5" t="s">
        <v>563</v>
      </c>
      <c r="C5" s="1">
        <v>45288</v>
      </c>
      <c r="D5">
        <v>2023</v>
      </c>
      <c r="E5" t="s">
        <v>33</v>
      </c>
      <c r="F5" t="s">
        <v>564</v>
      </c>
      <c r="H5" t="s">
        <v>565</v>
      </c>
      <c r="J5" t="s">
        <v>566</v>
      </c>
      <c r="M5">
        <v>291</v>
      </c>
      <c r="N5">
        <v>334</v>
      </c>
      <c r="O5" t="s">
        <v>567</v>
      </c>
      <c r="U5" t="s">
        <v>568</v>
      </c>
      <c r="W5" t="s">
        <v>569</v>
      </c>
      <c r="Z5">
        <v>0</v>
      </c>
      <c r="AB5">
        <v>0</v>
      </c>
      <c r="AC5" t="b">
        <v>0</v>
      </c>
    </row>
    <row r="6" spans="1:31" x14ac:dyDescent="0.35">
      <c r="A6" t="s">
        <v>570</v>
      </c>
      <c r="B6" t="s">
        <v>571</v>
      </c>
      <c r="C6" s="1">
        <v>45262</v>
      </c>
      <c r="D6">
        <v>2023</v>
      </c>
      <c r="E6" t="s">
        <v>33</v>
      </c>
      <c r="F6" t="s">
        <v>572</v>
      </c>
      <c r="G6" t="s">
        <v>573</v>
      </c>
      <c r="H6" t="s">
        <v>35</v>
      </c>
      <c r="J6" t="s">
        <v>574</v>
      </c>
      <c r="M6">
        <v>31</v>
      </c>
      <c r="N6">
        <v>51</v>
      </c>
      <c r="O6" t="s">
        <v>575</v>
      </c>
      <c r="U6" t="s">
        <v>576</v>
      </c>
      <c r="W6" t="s">
        <v>577</v>
      </c>
      <c r="Z6">
        <v>0</v>
      </c>
      <c r="AA6" t="s">
        <v>578</v>
      </c>
      <c r="AB6">
        <v>0</v>
      </c>
      <c r="AC6" t="b">
        <v>0</v>
      </c>
    </row>
    <row r="7" spans="1:31" x14ac:dyDescent="0.35">
      <c r="A7" t="s">
        <v>579</v>
      </c>
      <c r="B7" t="s">
        <v>580</v>
      </c>
      <c r="C7" s="1">
        <v>44120</v>
      </c>
      <c r="D7">
        <v>2020</v>
      </c>
      <c r="E7" t="s">
        <v>40</v>
      </c>
      <c r="F7" t="s">
        <v>5665</v>
      </c>
      <c r="H7" t="s">
        <v>38</v>
      </c>
      <c r="J7" t="s">
        <v>581</v>
      </c>
      <c r="O7" t="s">
        <v>582</v>
      </c>
      <c r="S7" t="s">
        <v>197</v>
      </c>
      <c r="T7" t="s">
        <v>583</v>
      </c>
      <c r="U7" t="s">
        <v>584</v>
      </c>
      <c r="W7" t="s">
        <v>585</v>
      </c>
      <c r="X7">
        <v>3096833416</v>
      </c>
      <c r="Z7">
        <v>0</v>
      </c>
      <c r="AA7" t="s">
        <v>586</v>
      </c>
      <c r="AB7">
        <v>25</v>
      </c>
      <c r="AC7" t="b">
        <v>0</v>
      </c>
    </row>
    <row r="8" spans="1:31" x14ac:dyDescent="0.35">
      <c r="A8" t="s">
        <v>587</v>
      </c>
      <c r="B8" t="s">
        <v>588</v>
      </c>
      <c r="C8" s="1">
        <v>45077</v>
      </c>
      <c r="D8">
        <v>2023</v>
      </c>
      <c r="E8" t="s">
        <v>40</v>
      </c>
      <c r="F8" t="s">
        <v>589</v>
      </c>
      <c r="G8" t="s">
        <v>183</v>
      </c>
      <c r="H8" t="s">
        <v>148</v>
      </c>
      <c r="I8" t="s">
        <v>36</v>
      </c>
      <c r="J8" t="s">
        <v>590</v>
      </c>
      <c r="M8">
        <v>88</v>
      </c>
      <c r="N8">
        <v>100</v>
      </c>
      <c r="O8" t="s">
        <v>591</v>
      </c>
      <c r="U8" t="s">
        <v>592</v>
      </c>
      <c r="W8" t="s">
        <v>593</v>
      </c>
      <c r="Z8">
        <v>0</v>
      </c>
      <c r="AA8" t="s">
        <v>594</v>
      </c>
      <c r="AB8">
        <v>0</v>
      </c>
      <c r="AC8" t="b">
        <v>0</v>
      </c>
    </row>
    <row r="9" spans="1:31" x14ac:dyDescent="0.35">
      <c r="A9" t="s">
        <v>595</v>
      </c>
      <c r="B9" t="s">
        <v>596</v>
      </c>
      <c r="C9" s="1">
        <v>45204</v>
      </c>
      <c r="D9">
        <v>2023</v>
      </c>
      <c r="E9" t="s">
        <v>40</v>
      </c>
      <c r="F9" t="s">
        <v>5776</v>
      </c>
      <c r="G9">
        <v>29385202</v>
      </c>
      <c r="H9" t="s">
        <v>597</v>
      </c>
      <c r="J9" t="s">
        <v>598</v>
      </c>
      <c r="O9" t="s">
        <v>599</v>
      </c>
      <c r="T9" t="s">
        <v>600</v>
      </c>
      <c r="U9" t="s">
        <v>601</v>
      </c>
      <c r="W9" t="s">
        <v>602</v>
      </c>
      <c r="Z9">
        <v>0</v>
      </c>
      <c r="AA9" t="s">
        <v>603</v>
      </c>
      <c r="AB9">
        <v>0</v>
      </c>
      <c r="AC9" t="b">
        <v>1</v>
      </c>
      <c r="AE9" t="s">
        <v>37</v>
      </c>
    </row>
    <row r="10" spans="1:31" x14ac:dyDescent="0.35">
      <c r="A10" t="s">
        <v>604</v>
      </c>
      <c r="B10" t="s">
        <v>605</v>
      </c>
      <c r="C10" s="1">
        <v>45097</v>
      </c>
      <c r="D10">
        <v>2023</v>
      </c>
      <c r="E10" t="s">
        <v>40</v>
      </c>
      <c r="F10" t="s">
        <v>5673</v>
      </c>
      <c r="H10" t="s">
        <v>31</v>
      </c>
      <c r="J10" t="s">
        <v>606</v>
      </c>
      <c r="O10" t="s">
        <v>607</v>
      </c>
      <c r="U10" t="s">
        <v>608</v>
      </c>
      <c r="W10" t="s">
        <v>609</v>
      </c>
      <c r="Z10">
        <v>0</v>
      </c>
      <c r="AB10">
        <v>0</v>
      </c>
      <c r="AC10" t="b">
        <v>0</v>
      </c>
    </row>
    <row r="11" spans="1:31" x14ac:dyDescent="0.35">
      <c r="A11" t="s">
        <v>610</v>
      </c>
      <c r="B11" t="s">
        <v>611</v>
      </c>
      <c r="D11">
        <v>2021</v>
      </c>
      <c r="E11" t="s">
        <v>41</v>
      </c>
      <c r="F11" t="s">
        <v>612</v>
      </c>
      <c r="G11" t="s">
        <v>613</v>
      </c>
      <c r="H11" t="s">
        <v>614</v>
      </c>
      <c r="I11" t="s">
        <v>512</v>
      </c>
      <c r="J11" t="s">
        <v>615</v>
      </c>
      <c r="K11">
        <v>40</v>
      </c>
      <c r="L11">
        <v>4</v>
      </c>
      <c r="M11">
        <v>734</v>
      </c>
      <c r="N11">
        <v>753</v>
      </c>
      <c r="O11" t="s">
        <v>616</v>
      </c>
      <c r="T11" t="s">
        <v>617</v>
      </c>
      <c r="U11" t="s">
        <v>618</v>
      </c>
      <c r="W11" t="s">
        <v>619</v>
      </c>
      <c r="Z11">
        <v>0</v>
      </c>
      <c r="AB11">
        <v>4</v>
      </c>
      <c r="AC11" t="b">
        <v>1</v>
      </c>
      <c r="AE11" t="s">
        <v>37</v>
      </c>
    </row>
    <row r="12" spans="1:31" x14ac:dyDescent="0.35">
      <c r="A12" t="s">
        <v>620</v>
      </c>
      <c r="B12" t="s">
        <v>621</v>
      </c>
      <c r="C12" s="1">
        <v>45191</v>
      </c>
      <c r="D12">
        <v>2023</v>
      </c>
      <c r="E12" t="s">
        <v>41</v>
      </c>
      <c r="F12" t="s">
        <v>622</v>
      </c>
      <c r="G12" t="s">
        <v>623</v>
      </c>
      <c r="H12" t="s">
        <v>81</v>
      </c>
      <c r="I12" t="s">
        <v>49</v>
      </c>
      <c r="J12" t="s">
        <v>624</v>
      </c>
      <c r="K12">
        <v>66</v>
      </c>
      <c r="L12">
        <v>10</v>
      </c>
      <c r="M12">
        <v>76</v>
      </c>
      <c r="N12">
        <v>85</v>
      </c>
      <c r="O12" t="s">
        <v>625</v>
      </c>
      <c r="T12" t="s">
        <v>626</v>
      </c>
      <c r="U12" t="s">
        <v>627</v>
      </c>
      <c r="W12" t="s">
        <v>628</v>
      </c>
      <c r="Z12">
        <v>0</v>
      </c>
      <c r="AA12" t="s">
        <v>629</v>
      </c>
      <c r="AB12">
        <v>5</v>
      </c>
      <c r="AC12" t="b">
        <v>1</v>
      </c>
      <c r="AD12" t="s">
        <v>52</v>
      </c>
      <c r="AE12" t="s">
        <v>74</v>
      </c>
    </row>
    <row r="13" spans="1:31" x14ac:dyDescent="0.35">
      <c r="A13" t="s">
        <v>630</v>
      </c>
      <c r="B13" t="s">
        <v>631</v>
      </c>
      <c r="C13" s="1">
        <v>44111</v>
      </c>
      <c r="D13">
        <v>2020</v>
      </c>
      <c r="E13" t="s">
        <v>67</v>
      </c>
      <c r="J13" t="s">
        <v>632</v>
      </c>
      <c r="T13" t="s">
        <v>633</v>
      </c>
      <c r="U13" t="s">
        <v>633</v>
      </c>
      <c r="X13">
        <v>3108967029</v>
      </c>
      <c r="Z13">
        <v>0</v>
      </c>
      <c r="AB13">
        <v>0</v>
      </c>
      <c r="AC13" t="b">
        <v>0</v>
      </c>
    </row>
    <row r="14" spans="1:31" x14ac:dyDescent="0.35">
      <c r="A14" t="s">
        <v>635</v>
      </c>
      <c r="B14" t="s">
        <v>636</v>
      </c>
      <c r="C14" s="1">
        <v>45340</v>
      </c>
      <c r="D14">
        <v>2024</v>
      </c>
      <c r="E14" t="s">
        <v>40</v>
      </c>
      <c r="F14" t="s">
        <v>6913</v>
      </c>
      <c r="G14" t="s">
        <v>84</v>
      </c>
      <c r="H14" t="s">
        <v>45</v>
      </c>
      <c r="J14" t="s">
        <v>637</v>
      </c>
      <c r="M14">
        <v>398</v>
      </c>
      <c r="N14">
        <v>409</v>
      </c>
      <c r="O14" t="s">
        <v>638</v>
      </c>
      <c r="U14" t="s">
        <v>639</v>
      </c>
      <c r="W14" t="s">
        <v>640</v>
      </c>
      <c r="Z14">
        <v>0</v>
      </c>
      <c r="AA14" t="s">
        <v>641</v>
      </c>
      <c r="AB14">
        <v>0</v>
      </c>
      <c r="AC14" t="b">
        <v>0</v>
      </c>
    </row>
    <row r="15" spans="1:31" x14ac:dyDescent="0.35">
      <c r="A15" t="s">
        <v>642</v>
      </c>
      <c r="B15" t="s">
        <v>643</v>
      </c>
      <c r="C15" s="1">
        <v>44932</v>
      </c>
      <c r="D15">
        <v>2023</v>
      </c>
      <c r="E15" t="s">
        <v>40</v>
      </c>
      <c r="F15" t="s">
        <v>5709</v>
      </c>
      <c r="H15" t="s">
        <v>31</v>
      </c>
      <c r="J15" t="s">
        <v>644</v>
      </c>
      <c r="O15" t="s">
        <v>645</v>
      </c>
      <c r="U15" t="s">
        <v>646</v>
      </c>
      <c r="W15" t="s">
        <v>647</v>
      </c>
      <c r="Z15">
        <v>0</v>
      </c>
      <c r="AA15" t="s">
        <v>648</v>
      </c>
      <c r="AB15">
        <v>1</v>
      </c>
      <c r="AC15" t="b">
        <v>0</v>
      </c>
    </row>
    <row r="16" spans="1:31" x14ac:dyDescent="0.35">
      <c r="A16" t="s">
        <v>649</v>
      </c>
      <c r="B16" t="s">
        <v>650</v>
      </c>
      <c r="C16" s="1">
        <v>44532</v>
      </c>
      <c r="D16">
        <v>2021</v>
      </c>
      <c r="E16" t="s">
        <v>41</v>
      </c>
      <c r="F16" t="s">
        <v>651</v>
      </c>
      <c r="G16" t="s">
        <v>652</v>
      </c>
      <c r="H16" t="s">
        <v>68</v>
      </c>
      <c r="J16" t="s">
        <v>653</v>
      </c>
      <c r="K16">
        <v>36</v>
      </c>
      <c r="L16">
        <v>5</v>
      </c>
      <c r="M16">
        <v>638</v>
      </c>
      <c r="N16">
        <v>646</v>
      </c>
      <c r="O16" t="s">
        <v>654</v>
      </c>
      <c r="U16" t="s">
        <v>655</v>
      </c>
      <c r="W16" t="s">
        <v>656</v>
      </c>
      <c r="Z16">
        <v>0</v>
      </c>
      <c r="AA16" t="s">
        <v>657</v>
      </c>
      <c r="AB16">
        <v>2</v>
      </c>
      <c r="AC16" t="b">
        <v>0</v>
      </c>
    </row>
    <row r="17" spans="1:31" x14ac:dyDescent="0.35">
      <c r="A17" t="s">
        <v>658</v>
      </c>
      <c r="B17" t="s">
        <v>659</v>
      </c>
      <c r="D17">
        <v>2021</v>
      </c>
      <c r="E17" t="s">
        <v>40</v>
      </c>
      <c r="F17" t="s">
        <v>5665</v>
      </c>
      <c r="H17" t="s">
        <v>31</v>
      </c>
      <c r="J17" t="s">
        <v>660</v>
      </c>
      <c r="O17" t="s">
        <v>661</v>
      </c>
      <c r="U17" t="s">
        <v>662</v>
      </c>
      <c r="W17" t="s">
        <v>663</v>
      </c>
      <c r="Z17">
        <v>0</v>
      </c>
      <c r="AA17" t="s">
        <v>664</v>
      </c>
      <c r="AB17">
        <v>9</v>
      </c>
      <c r="AC17" t="b">
        <v>0</v>
      </c>
    </row>
    <row r="18" spans="1:31" x14ac:dyDescent="0.35">
      <c r="A18" t="s">
        <v>665</v>
      </c>
      <c r="B18" t="s">
        <v>666</v>
      </c>
      <c r="C18" s="1">
        <v>45266</v>
      </c>
      <c r="D18">
        <v>2023</v>
      </c>
      <c r="E18" t="s">
        <v>40</v>
      </c>
      <c r="F18" t="s">
        <v>5711</v>
      </c>
      <c r="H18" t="s">
        <v>31</v>
      </c>
      <c r="J18" t="s">
        <v>667</v>
      </c>
      <c r="O18" t="s">
        <v>668</v>
      </c>
      <c r="U18" t="s">
        <v>669</v>
      </c>
      <c r="W18" t="s">
        <v>670</v>
      </c>
      <c r="Z18">
        <v>0</v>
      </c>
      <c r="AA18" t="s">
        <v>671</v>
      </c>
      <c r="AB18">
        <v>0</v>
      </c>
      <c r="AC18" t="b">
        <v>0</v>
      </c>
    </row>
    <row r="19" spans="1:31" x14ac:dyDescent="0.35">
      <c r="A19" s="15" t="s">
        <v>5845</v>
      </c>
      <c r="B19" s="15" t="s">
        <v>5846</v>
      </c>
      <c r="C19" s="22">
        <v>45398</v>
      </c>
      <c r="D19" s="15">
        <v>2024</v>
      </c>
      <c r="E19" t="s">
        <v>41</v>
      </c>
      <c r="F19" s="15" t="s">
        <v>5847</v>
      </c>
      <c r="G19" s="15" t="s">
        <v>5848</v>
      </c>
      <c r="H19" s="15" t="s">
        <v>5849</v>
      </c>
      <c r="I19" s="15"/>
      <c r="J19" s="15" t="s">
        <v>5850</v>
      </c>
      <c r="K19" s="15">
        <v>7</v>
      </c>
      <c r="L19" s="15">
        <v>1</v>
      </c>
      <c r="M19" s="15">
        <v>27</v>
      </c>
      <c r="N19" s="15">
        <v>39</v>
      </c>
      <c r="O19" s="15" t="s">
        <v>5851</v>
      </c>
      <c r="P19" s="15"/>
      <c r="Q19" s="15"/>
      <c r="R19" s="15"/>
      <c r="S19" s="15"/>
      <c r="T19" s="15" t="s">
        <v>5852</v>
      </c>
      <c r="U19" s="15" t="s">
        <v>5853</v>
      </c>
      <c r="V19" s="15"/>
      <c r="W19" s="15" t="s">
        <v>5854</v>
      </c>
      <c r="X19" s="15"/>
      <c r="Y19" s="15"/>
      <c r="Z19" s="15">
        <v>0</v>
      </c>
      <c r="AA19" s="15" t="s">
        <v>5855</v>
      </c>
      <c r="AB19" s="15">
        <v>0</v>
      </c>
      <c r="AC19" s="15" t="b">
        <v>1</v>
      </c>
      <c r="AD19" s="15" t="s">
        <v>52</v>
      </c>
      <c r="AE19" s="15" t="s">
        <v>53</v>
      </c>
    </row>
    <row r="20" spans="1:31" x14ac:dyDescent="0.35">
      <c r="A20" t="s">
        <v>672</v>
      </c>
      <c r="B20" t="s">
        <v>673</v>
      </c>
      <c r="D20">
        <v>2020</v>
      </c>
      <c r="E20" t="s">
        <v>41</v>
      </c>
      <c r="F20" t="s">
        <v>75</v>
      </c>
      <c r="G20">
        <v>21693536</v>
      </c>
      <c r="H20" t="s">
        <v>48</v>
      </c>
      <c r="I20" t="s">
        <v>49</v>
      </c>
      <c r="J20" t="s">
        <v>674</v>
      </c>
      <c r="K20">
        <v>8</v>
      </c>
      <c r="M20">
        <v>15332</v>
      </c>
      <c r="N20">
        <v>15346</v>
      </c>
      <c r="O20" t="s">
        <v>675</v>
      </c>
      <c r="S20" t="s">
        <v>402</v>
      </c>
      <c r="T20" t="s">
        <v>676</v>
      </c>
      <c r="U20" t="s">
        <v>677</v>
      </c>
      <c r="W20" t="s">
        <v>678</v>
      </c>
      <c r="X20">
        <v>3000206684</v>
      </c>
      <c r="Z20">
        <v>3</v>
      </c>
      <c r="AA20" t="s">
        <v>679</v>
      </c>
      <c r="AB20">
        <v>87</v>
      </c>
      <c r="AC20" t="b">
        <v>1</v>
      </c>
      <c r="AD20" t="s">
        <v>76</v>
      </c>
      <c r="AE20" t="s">
        <v>53</v>
      </c>
    </row>
    <row r="21" spans="1:31" x14ac:dyDescent="0.35">
      <c r="A21" t="s">
        <v>680</v>
      </c>
      <c r="B21" t="s">
        <v>681</v>
      </c>
      <c r="C21" s="1">
        <v>44075</v>
      </c>
      <c r="D21">
        <v>2020</v>
      </c>
      <c r="E21" t="s">
        <v>40</v>
      </c>
      <c r="F21" t="s">
        <v>682</v>
      </c>
      <c r="H21" t="s">
        <v>565</v>
      </c>
      <c r="J21" t="s">
        <v>683</v>
      </c>
      <c r="M21">
        <v>151</v>
      </c>
      <c r="N21">
        <v>182</v>
      </c>
      <c r="O21" t="s">
        <v>684</v>
      </c>
      <c r="T21" t="s">
        <v>685</v>
      </c>
      <c r="U21" t="s">
        <v>686</v>
      </c>
      <c r="W21" t="s">
        <v>687</v>
      </c>
      <c r="X21">
        <v>3082957247</v>
      </c>
      <c r="Z21">
        <v>0</v>
      </c>
      <c r="AB21">
        <v>4</v>
      </c>
      <c r="AC21" t="b">
        <v>0</v>
      </c>
    </row>
    <row r="22" spans="1:31" x14ac:dyDescent="0.35">
      <c r="A22" t="s">
        <v>688</v>
      </c>
      <c r="B22" t="s">
        <v>689</v>
      </c>
      <c r="C22" s="1">
        <v>44805</v>
      </c>
      <c r="D22">
        <v>2022</v>
      </c>
      <c r="E22" t="s">
        <v>41</v>
      </c>
      <c r="F22" t="s">
        <v>690</v>
      </c>
      <c r="G22" t="s">
        <v>691</v>
      </c>
      <c r="H22" t="s">
        <v>48</v>
      </c>
      <c r="I22" t="s">
        <v>49</v>
      </c>
      <c r="J22" t="s">
        <v>692</v>
      </c>
      <c r="K22">
        <v>24</v>
      </c>
      <c r="L22">
        <v>5</v>
      </c>
      <c r="M22">
        <v>61</v>
      </c>
      <c r="N22">
        <v>68</v>
      </c>
      <c r="O22" t="s">
        <v>693</v>
      </c>
      <c r="T22" t="s">
        <v>694</v>
      </c>
      <c r="U22" t="s">
        <v>695</v>
      </c>
      <c r="W22" t="s">
        <v>696</v>
      </c>
      <c r="Z22">
        <v>0</v>
      </c>
      <c r="AB22">
        <v>3</v>
      </c>
      <c r="AC22" t="b">
        <v>1</v>
      </c>
      <c r="AD22" t="s">
        <v>56</v>
      </c>
      <c r="AE22" t="s">
        <v>74</v>
      </c>
    </row>
    <row r="23" spans="1:31" x14ac:dyDescent="0.35">
      <c r="A23" t="s">
        <v>697</v>
      </c>
      <c r="B23" t="s">
        <v>698</v>
      </c>
      <c r="C23" s="1">
        <v>44480</v>
      </c>
      <c r="D23">
        <v>2021</v>
      </c>
      <c r="E23" t="s">
        <v>40</v>
      </c>
      <c r="F23" t="s">
        <v>5761</v>
      </c>
      <c r="H23" t="s">
        <v>38</v>
      </c>
      <c r="J23" t="s">
        <v>699</v>
      </c>
      <c r="O23" t="s">
        <v>700</v>
      </c>
      <c r="S23" t="s">
        <v>701</v>
      </c>
      <c r="T23" t="s">
        <v>702</v>
      </c>
      <c r="U23" t="s">
        <v>703</v>
      </c>
      <c r="W23" t="s">
        <v>704</v>
      </c>
      <c r="X23">
        <v>3177890597</v>
      </c>
      <c r="Z23">
        <v>0</v>
      </c>
      <c r="AA23" t="s">
        <v>705</v>
      </c>
      <c r="AB23">
        <v>40</v>
      </c>
      <c r="AC23" t="b">
        <v>1</v>
      </c>
      <c r="AE23" t="s">
        <v>32</v>
      </c>
    </row>
    <row r="24" spans="1:31" x14ac:dyDescent="0.35">
      <c r="A24" t="s">
        <v>706</v>
      </c>
      <c r="B24" t="s">
        <v>707</v>
      </c>
      <c r="C24" s="1">
        <v>45098</v>
      </c>
      <c r="D24">
        <v>2023</v>
      </c>
      <c r="E24" t="s">
        <v>40</v>
      </c>
      <c r="F24" t="s">
        <v>5683</v>
      </c>
      <c r="H24" t="s">
        <v>31</v>
      </c>
      <c r="J24" t="s">
        <v>708</v>
      </c>
      <c r="O24" t="s">
        <v>709</v>
      </c>
      <c r="U24" t="s">
        <v>710</v>
      </c>
      <c r="W24" t="s">
        <v>711</v>
      </c>
      <c r="Z24">
        <v>0</v>
      </c>
      <c r="AA24" t="s">
        <v>712</v>
      </c>
      <c r="AB24">
        <v>1</v>
      </c>
      <c r="AC24" t="b">
        <v>0</v>
      </c>
    </row>
    <row r="25" spans="1:31" x14ac:dyDescent="0.35">
      <c r="A25" t="s">
        <v>713</v>
      </c>
      <c r="B25" t="s">
        <v>714</v>
      </c>
      <c r="C25" s="1">
        <v>45409</v>
      </c>
      <c r="D25">
        <v>2024</v>
      </c>
      <c r="E25" t="s">
        <v>41</v>
      </c>
      <c r="F25" t="s">
        <v>715</v>
      </c>
      <c r="G25">
        <v>25958402</v>
      </c>
      <c r="H25" t="s">
        <v>715</v>
      </c>
      <c r="J25" t="s">
        <v>716</v>
      </c>
      <c r="K25">
        <v>7</v>
      </c>
      <c r="L25">
        <v>1</v>
      </c>
      <c r="M25">
        <v>2109</v>
      </c>
      <c r="N25">
        <v>2133</v>
      </c>
      <c r="U25" t="s">
        <v>717</v>
      </c>
      <c r="W25" t="s">
        <v>718</v>
      </c>
      <c r="Z25">
        <v>0</v>
      </c>
      <c r="AA25" t="s">
        <v>719</v>
      </c>
      <c r="AB25">
        <v>0</v>
      </c>
      <c r="AC25" t="b">
        <v>0</v>
      </c>
    </row>
    <row r="26" spans="1:31" x14ac:dyDescent="0.35">
      <c r="A26" t="s">
        <v>720</v>
      </c>
      <c r="B26" t="s">
        <v>721</v>
      </c>
      <c r="C26" s="1">
        <v>44596</v>
      </c>
      <c r="D26">
        <v>2022</v>
      </c>
      <c r="E26" t="s">
        <v>41</v>
      </c>
      <c r="F26" t="s">
        <v>722</v>
      </c>
      <c r="G26" t="s">
        <v>723</v>
      </c>
      <c r="H26" t="s">
        <v>65</v>
      </c>
      <c r="I26" t="s">
        <v>36</v>
      </c>
      <c r="J26" t="s">
        <v>724</v>
      </c>
      <c r="K26">
        <v>32</v>
      </c>
      <c r="L26">
        <v>1</v>
      </c>
      <c r="M26">
        <v>139</v>
      </c>
      <c r="N26">
        <v>143</v>
      </c>
      <c r="O26" t="s">
        <v>725</v>
      </c>
      <c r="S26" t="s">
        <v>726</v>
      </c>
      <c r="T26" t="s">
        <v>727</v>
      </c>
      <c r="U26" t="s">
        <v>728</v>
      </c>
      <c r="W26" t="s">
        <v>729</v>
      </c>
      <c r="Z26">
        <v>0</v>
      </c>
      <c r="AA26" t="s">
        <v>730</v>
      </c>
      <c r="AB26">
        <v>3</v>
      </c>
      <c r="AC26" t="b">
        <v>1</v>
      </c>
      <c r="AD26" t="s">
        <v>52</v>
      </c>
      <c r="AE26" t="s">
        <v>74</v>
      </c>
    </row>
    <row r="27" spans="1:31" x14ac:dyDescent="0.35">
      <c r="A27" t="s">
        <v>731</v>
      </c>
      <c r="B27" t="s">
        <v>732</v>
      </c>
      <c r="C27" s="1">
        <v>45078</v>
      </c>
      <c r="D27">
        <v>2023</v>
      </c>
      <c r="E27" t="s">
        <v>40</v>
      </c>
      <c r="F27" t="s">
        <v>6920</v>
      </c>
      <c r="G27" t="s">
        <v>101</v>
      </c>
      <c r="H27" t="s">
        <v>148</v>
      </c>
      <c r="J27" t="s">
        <v>733</v>
      </c>
      <c r="M27">
        <v>419</v>
      </c>
      <c r="N27">
        <v>427</v>
      </c>
      <c r="O27" t="s">
        <v>734</v>
      </c>
      <c r="U27" t="s">
        <v>735</v>
      </c>
      <c r="W27" t="s">
        <v>736</v>
      </c>
      <c r="Z27">
        <v>0</v>
      </c>
      <c r="AA27" t="s">
        <v>737</v>
      </c>
      <c r="AB27">
        <v>0</v>
      </c>
      <c r="AC27" t="b">
        <v>0</v>
      </c>
    </row>
    <row r="28" spans="1:31" x14ac:dyDescent="0.35">
      <c r="A28" s="15" t="s">
        <v>5856</v>
      </c>
      <c r="B28" s="15" t="s">
        <v>5857</v>
      </c>
      <c r="C28" s="22"/>
      <c r="D28" s="15">
        <v>2024</v>
      </c>
      <c r="E28" s="15" t="s">
        <v>41</v>
      </c>
      <c r="F28" s="15" t="s">
        <v>97</v>
      </c>
      <c r="G28" s="15" t="s">
        <v>106</v>
      </c>
      <c r="H28" s="15" t="s">
        <v>51</v>
      </c>
      <c r="I28" s="15" t="s">
        <v>44</v>
      </c>
      <c r="J28" s="15" t="s">
        <v>5858</v>
      </c>
      <c r="K28" s="15">
        <v>173</v>
      </c>
      <c r="L28" s="15"/>
      <c r="M28" s="15">
        <v>107492</v>
      </c>
      <c r="N28" s="15">
        <v>107492</v>
      </c>
      <c r="O28" s="15" t="s">
        <v>5859</v>
      </c>
      <c r="P28" s="15"/>
      <c r="Q28" s="15"/>
      <c r="R28" s="15"/>
      <c r="S28" s="15" t="s">
        <v>5860</v>
      </c>
      <c r="T28" s="15"/>
      <c r="U28" s="15" t="s">
        <v>5861</v>
      </c>
      <c r="V28" s="15"/>
      <c r="W28" s="15" t="s">
        <v>5862</v>
      </c>
      <c r="X28" s="15"/>
      <c r="Y28" s="15"/>
      <c r="Z28" s="15">
        <v>0</v>
      </c>
      <c r="AA28" s="15" t="s">
        <v>5863</v>
      </c>
      <c r="AB28" s="15">
        <v>0</v>
      </c>
      <c r="AC28" s="15" t="b">
        <v>1</v>
      </c>
      <c r="AD28" s="15" t="s">
        <v>52</v>
      </c>
      <c r="AE28" s="15" t="s">
        <v>74</v>
      </c>
    </row>
    <row r="29" spans="1:31" x14ac:dyDescent="0.35">
      <c r="A29" t="s">
        <v>738</v>
      </c>
      <c r="B29" t="s">
        <v>739</v>
      </c>
      <c r="D29">
        <v>2023</v>
      </c>
      <c r="E29" t="s">
        <v>41</v>
      </c>
      <c r="F29" t="s">
        <v>146</v>
      </c>
      <c r="G29" t="s">
        <v>740</v>
      </c>
      <c r="H29" t="s">
        <v>51</v>
      </c>
      <c r="I29" t="s">
        <v>44</v>
      </c>
      <c r="J29" t="s">
        <v>741</v>
      </c>
      <c r="K29">
        <v>84</v>
      </c>
      <c r="M29">
        <v>103676</v>
      </c>
      <c r="N29">
        <v>103676</v>
      </c>
      <c r="O29" t="s">
        <v>742</v>
      </c>
      <c r="U29" t="s">
        <v>743</v>
      </c>
      <c r="W29" t="s">
        <v>744</v>
      </c>
      <c r="Z29">
        <v>0</v>
      </c>
      <c r="AA29" t="s">
        <v>745</v>
      </c>
      <c r="AB29">
        <v>6</v>
      </c>
      <c r="AC29" t="b">
        <v>1</v>
      </c>
      <c r="AD29" t="s">
        <v>52</v>
      </c>
      <c r="AE29" t="s">
        <v>74</v>
      </c>
    </row>
    <row r="30" spans="1:31" x14ac:dyDescent="0.35">
      <c r="A30" t="s">
        <v>746</v>
      </c>
      <c r="B30" t="s">
        <v>747</v>
      </c>
      <c r="C30" s="1">
        <v>45141</v>
      </c>
      <c r="D30">
        <v>2023</v>
      </c>
      <c r="E30" t="s">
        <v>41</v>
      </c>
      <c r="F30" t="s">
        <v>748</v>
      </c>
      <c r="G30" t="s">
        <v>749</v>
      </c>
      <c r="H30" t="s">
        <v>65</v>
      </c>
      <c r="I30" t="s">
        <v>36</v>
      </c>
      <c r="J30" t="s">
        <v>750</v>
      </c>
      <c r="K30">
        <v>261</v>
      </c>
      <c r="L30">
        <v>11</v>
      </c>
      <c r="M30">
        <v>3335</v>
      </c>
      <c r="N30">
        <v>3344</v>
      </c>
      <c r="O30" t="s">
        <v>751</v>
      </c>
      <c r="P30" t="s">
        <v>752</v>
      </c>
      <c r="S30" t="s">
        <v>753</v>
      </c>
      <c r="T30" t="s">
        <v>754</v>
      </c>
      <c r="U30" t="s">
        <v>755</v>
      </c>
      <c r="V30">
        <v>37535181</v>
      </c>
      <c r="W30" t="s">
        <v>756</v>
      </c>
      <c r="Y30" t="s">
        <v>757</v>
      </c>
      <c r="Z30">
        <v>0</v>
      </c>
      <c r="AA30" t="s">
        <v>758</v>
      </c>
      <c r="AB30">
        <v>2</v>
      </c>
      <c r="AC30" t="b">
        <v>1</v>
      </c>
      <c r="AD30" t="s">
        <v>52</v>
      </c>
      <c r="AE30" t="s">
        <v>74</v>
      </c>
    </row>
    <row r="31" spans="1:31" x14ac:dyDescent="0.35">
      <c r="A31" t="s">
        <v>759</v>
      </c>
      <c r="B31" t="s">
        <v>760</v>
      </c>
      <c r="C31" s="1">
        <v>45174</v>
      </c>
      <c r="D31">
        <v>2023</v>
      </c>
      <c r="E31" t="s">
        <v>33</v>
      </c>
      <c r="F31" t="s">
        <v>5803</v>
      </c>
      <c r="H31" t="s">
        <v>148</v>
      </c>
      <c r="M31">
        <v>83</v>
      </c>
      <c r="N31">
        <v>108</v>
      </c>
      <c r="O31" t="s">
        <v>761</v>
      </c>
      <c r="U31" t="s">
        <v>762</v>
      </c>
      <c r="W31" t="s">
        <v>763</v>
      </c>
      <c r="Z31">
        <v>0</v>
      </c>
      <c r="AB31">
        <v>0</v>
      </c>
      <c r="AC31" t="b">
        <v>0</v>
      </c>
    </row>
    <row r="32" spans="1:31" x14ac:dyDescent="0.35">
      <c r="A32" t="s">
        <v>764</v>
      </c>
      <c r="B32" t="s">
        <v>765</v>
      </c>
      <c r="C32" s="1">
        <v>45270</v>
      </c>
      <c r="D32">
        <v>2023</v>
      </c>
      <c r="E32" t="s">
        <v>40</v>
      </c>
      <c r="F32" t="s">
        <v>5731</v>
      </c>
      <c r="H32" t="s">
        <v>31</v>
      </c>
      <c r="J32" t="s">
        <v>266</v>
      </c>
      <c r="O32" t="s">
        <v>766</v>
      </c>
      <c r="U32" t="s">
        <v>767</v>
      </c>
      <c r="W32" t="s">
        <v>768</v>
      </c>
      <c r="Z32">
        <v>0</v>
      </c>
      <c r="AB32">
        <v>0</v>
      </c>
      <c r="AC32" t="b">
        <v>0</v>
      </c>
    </row>
    <row r="33" spans="1:31" x14ac:dyDescent="0.35">
      <c r="A33" t="s">
        <v>119</v>
      </c>
      <c r="B33" t="s">
        <v>120</v>
      </c>
      <c r="C33" s="1">
        <v>44120</v>
      </c>
      <c r="D33">
        <v>2020</v>
      </c>
      <c r="E33" t="s">
        <v>40</v>
      </c>
      <c r="F33" t="s">
        <v>5665</v>
      </c>
      <c r="H33" t="s">
        <v>38</v>
      </c>
      <c r="J33" t="s">
        <v>769</v>
      </c>
      <c r="O33" t="s">
        <v>121</v>
      </c>
      <c r="S33" t="s">
        <v>122</v>
      </c>
      <c r="T33" t="s">
        <v>123</v>
      </c>
      <c r="U33" t="s">
        <v>124</v>
      </c>
      <c r="W33" t="s">
        <v>125</v>
      </c>
      <c r="X33">
        <v>3096562163</v>
      </c>
      <c r="Z33">
        <v>0</v>
      </c>
      <c r="AA33" t="s">
        <v>126</v>
      </c>
      <c r="AB33">
        <v>7</v>
      </c>
      <c r="AC33" t="b">
        <v>1</v>
      </c>
      <c r="AD33" t="s">
        <v>52</v>
      </c>
      <c r="AE33" t="s">
        <v>32</v>
      </c>
    </row>
    <row r="34" spans="1:31" x14ac:dyDescent="0.35">
      <c r="A34" t="s">
        <v>770</v>
      </c>
      <c r="B34" t="s">
        <v>771</v>
      </c>
      <c r="C34" s="1">
        <v>45191</v>
      </c>
      <c r="D34">
        <v>2023</v>
      </c>
      <c r="E34" t="s">
        <v>40</v>
      </c>
      <c r="F34" t="s">
        <v>5706</v>
      </c>
      <c r="H34" t="s">
        <v>31</v>
      </c>
      <c r="J34" t="s">
        <v>772</v>
      </c>
      <c r="O34" t="s">
        <v>773</v>
      </c>
      <c r="U34" t="s">
        <v>774</v>
      </c>
      <c r="W34" t="s">
        <v>775</v>
      </c>
      <c r="Z34">
        <v>0</v>
      </c>
      <c r="AA34" t="s">
        <v>776</v>
      </c>
      <c r="AB34">
        <v>0</v>
      </c>
      <c r="AC34" t="b">
        <v>0</v>
      </c>
    </row>
    <row r="35" spans="1:31" x14ac:dyDescent="0.35">
      <c r="A35" t="s">
        <v>777</v>
      </c>
      <c r="B35" t="s">
        <v>778</v>
      </c>
      <c r="C35" s="1">
        <v>44927</v>
      </c>
      <c r="D35">
        <v>2023</v>
      </c>
      <c r="E35" t="s">
        <v>77</v>
      </c>
      <c r="F35" t="s">
        <v>99</v>
      </c>
      <c r="J35" t="s">
        <v>779</v>
      </c>
      <c r="O35" t="s">
        <v>780</v>
      </c>
      <c r="T35" t="s">
        <v>781</v>
      </c>
      <c r="U35" t="s">
        <v>782</v>
      </c>
      <c r="W35" t="s">
        <v>783</v>
      </c>
      <c r="Z35">
        <v>0</v>
      </c>
      <c r="AB35">
        <v>0</v>
      </c>
      <c r="AC35" t="b">
        <v>1</v>
      </c>
      <c r="AD35" t="s">
        <v>100</v>
      </c>
      <c r="AE35" t="s">
        <v>32</v>
      </c>
    </row>
    <row r="36" spans="1:31" x14ac:dyDescent="0.35">
      <c r="A36" t="s">
        <v>784</v>
      </c>
      <c r="B36" t="s">
        <v>785</v>
      </c>
      <c r="C36" s="1">
        <v>44857</v>
      </c>
      <c r="D36">
        <v>2022</v>
      </c>
      <c r="E36" t="s">
        <v>40</v>
      </c>
      <c r="F36" t="s">
        <v>5665</v>
      </c>
      <c r="H36" t="s">
        <v>38</v>
      </c>
      <c r="J36" t="s">
        <v>786</v>
      </c>
      <c r="O36" t="s">
        <v>787</v>
      </c>
      <c r="U36" t="s">
        <v>788</v>
      </c>
      <c r="W36" t="s">
        <v>789</v>
      </c>
      <c r="Z36">
        <v>0</v>
      </c>
      <c r="AA36" t="s">
        <v>790</v>
      </c>
      <c r="AB36">
        <v>0</v>
      </c>
      <c r="AC36" t="b">
        <v>0</v>
      </c>
    </row>
    <row r="37" spans="1:31" x14ac:dyDescent="0.35">
      <c r="A37" t="s">
        <v>791</v>
      </c>
      <c r="B37" t="s">
        <v>792</v>
      </c>
      <c r="C37" s="1">
        <v>45219</v>
      </c>
      <c r="D37">
        <v>2023</v>
      </c>
      <c r="E37" t="s">
        <v>40</v>
      </c>
      <c r="F37" t="s">
        <v>5708</v>
      </c>
      <c r="H37" t="s">
        <v>38</v>
      </c>
      <c r="J37" t="s">
        <v>793</v>
      </c>
      <c r="O37" t="s">
        <v>794</v>
      </c>
      <c r="U37" t="s">
        <v>795</v>
      </c>
      <c r="W37" t="s">
        <v>796</v>
      </c>
      <c r="Z37">
        <v>0</v>
      </c>
      <c r="AA37" t="s">
        <v>797</v>
      </c>
      <c r="AB37">
        <v>0</v>
      </c>
      <c r="AC37" t="b">
        <v>0</v>
      </c>
    </row>
    <row r="38" spans="1:31" x14ac:dyDescent="0.35">
      <c r="A38" t="s">
        <v>798</v>
      </c>
      <c r="B38" t="s">
        <v>799</v>
      </c>
      <c r="C38" s="1">
        <v>44477</v>
      </c>
      <c r="D38">
        <v>2021</v>
      </c>
      <c r="E38" t="s">
        <v>41</v>
      </c>
      <c r="F38" t="s">
        <v>5806</v>
      </c>
      <c r="J38" t="s">
        <v>800</v>
      </c>
      <c r="K38">
        <v>8</v>
      </c>
      <c r="L38">
        <v>2</v>
      </c>
      <c r="M38">
        <v>2645</v>
      </c>
      <c r="N38">
        <v>2652</v>
      </c>
      <c r="O38" t="s">
        <v>801</v>
      </c>
      <c r="T38" t="s">
        <v>802</v>
      </c>
      <c r="U38" t="s">
        <v>803</v>
      </c>
      <c r="X38">
        <v>3203228734</v>
      </c>
      <c r="Z38">
        <v>0</v>
      </c>
      <c r="AB38">
        <v>0</v>
      </c>
      <c r="AC38" t="b">
        <v>0</v>
      </c>
    </row>
    <row r="39" spans="1:31" x14ac:dyDescent="0.35">
      <c r="A39" s="15" t="s">
        <v>5864</v>
      </c>
      <c r="B39" s="15" t="s">
        <v>5865</v>
      </c>
      <c r="C39" s="22">
        <v>45446</v>
      </c>
      <c r="D39" s="15">
        <v>2024</v>
      </c>
      <c r="E39" s="15" t="s">
        <v>40</v>
      </c>
      <c r="F39" s="15" t="s">
        <v>463</v>
      </c>
      <c r="G39" s="15">
        <v>24135844</v>
      </c>
      <c r="H39" s="15" t="s">
        <v>464</v>
      </c>
      <c r="I39" s="15"/>
      <c r="J39" s="15" t="s">
        <v>5866</v>
      </c>
      <c r="K39" s="15"/>
      <c r="L39" s="15"/>
      <c r="M39" s="15"/>
      <c r="N39" s="15"/>
      <c r="O39" s="15" t="s">
        <v>5867</v>
      </c>
      <c r="P39" s="15"/>
      <c r="Q39" s="15"/>
      <c r="R39" s="15"/>
      <c r="S39" s="15"/>
      <c r="T39" s="15"/>
      <c r="U39" s="15" t="s">
        <v>5868</v>
      </c>
      <c r="V39" s="15"/>
      <c r="W39" s="15" t="s">
        <v>5869</v>
      </c>
      <c r="X39" s="15"/>
      <c r="Y39" s="15"/>
      <c r="Z39" s="15">
        <v>0</v>
      </c>
      <c r="AA39" s="15"/>
      <c r="AB39" s="15">
        <v>0</v>
      </c>
      <c r="AC39" s="15" t="b">
        <v>0</v>
      </c>
      <c r="AD39" s="15"/>
      <c r="AE39" s="15"/>
    </row>
    <row r="40" spans="1:31" x14ac:dyDescent="0.35">
      <c r="A40" t="s">
        <v>804</v>
      </c>
      <c r="B40" t="s">
        <v>805</v>
      </c>
      <c r="C40" s="1">
        <v>43913</v>
      </c>
      <c r="D40">
        <v>2020</v>
      </c>
      <c r="E40" t="s">
        <v>72</v>
      </c>
      <c r="F40" s="7" t="s">
        <v>5807</v>
      </c>
      <c r="H40" t="s">
        <v>98</v>
      </c>
      <c r="J40" t="s">
        <v>806</v>
      </c>
      <c r="M40">
        <v>20868</v>
      </c>
      <c r="O40" t="s">
        <v>807</v>
      </c>
      <c r="T40" t="s">
        <v>808</v>
      </c>
      <c r="U40" t="s">
        <v>809</v>
      </c>
      <c r="W40" t="s">
        <v>810</v>
      </c>
      <c r="X40">
        <v>3092201486</v>
      </c>
      <c r="Z40">
        <v>0</v>
      </c>
      <c r="AB40">
        <v>0</v>
      </c>
      <c r="AC40" t="b">
        <v>0</v>
      </c>
    </row>
    <row r="41" spans="1:31" x14ac:dyDescent="0.35">
      <c r="A41" t="s">
        <v>811</v>
      </c>
      <c r="B41" t="s">
        <v>812</v>
      </c>
      <c r="D41">
        <v>2023</v>
      </c>
      <c r="E41" t="s">
        <v>41</v>
      </c>
      <c r="F41" t="s">
        <v>75</v>
      </c>
      <c r="G41">
        <v>21693536</v>
      </c>
      <c r="H41" t="s">
        <v>48</v>
      </c>
      <c r="I41" t="s">
        <v>49</v>
      </c>
      <c r="J41" t="s">
        <v>813</v>
      </c>
      <c r="K41">
        <v>11</v>
      </c>
      <c r="M41">
        <v>29009</v>
      </c>
      <c r="N41">
        <v>29034</v>
      </c>
      <c r="O41" t="s">
        <v>814</v>
      </c>
      <c r="S41" t="s">
        <v>815</v>
      </c>
      <c r="T41" t="s">
        <v>816</v>
      </c>
      <c r="U41" t="s">
        <v>817</v>
      </c>
      <c r="W41" t="s">
        <v>818</v>
      </c>
      <c r="Z41">
        <v>0</v>
      </c>
      <c r="AA41" t="s">
        <v>819</v>
      </c>
      <c r="AB41">
        <v>5</v>
      </c>
      <c r="AC41" t="b">
        <v>1</v>
      </c>
      <c r="AD41" t="s">
        <v>76</v>
      </c>
      <c r="AE41" t="s">
        <v>53</v>
      </c>
    </row>
    <row r="42" spans="1:31" x14ac:dyDescent="0.35">
      <c r="A42" t="s">
        <v>820</v>
      </c>
      <c r="B42" t="s">
        <v>821</v>
      </c>
      <c r="D42">
        <v>2022</v>
      </c>
      <c r="E42" t="s">
        <v>40</v>
      </c>
      <c r="F42" t="s">
        <v>5669</v>
      </c>
      <c r="H42" t="s">
        <v>31</v>
      </c>
      <c r="J42" t="s">
        <v>822</v>
      </c>
      <c r="O42" t="s">
        <v>823</v>
      </c>
      <c r="T42" t="s">
        <v>824</v>
      </c>
      <c r="U42" t="s">
        <v>825</v>
      </c>
      <c r="W42" t="s">
        <v>826</v>
      </c>
      <c r="Z42">
        <v>0</v>
      </c>
      <c r="AA42" t="s">
        <v>827</v>
      </c>
      <c r="AB42">
        <v>1</v>
      </c>
      <c r="AC42" t="b">
        <v>1</v>
      </c>
      <c r="AE42" t="s">
        <v>32</v>
      </c>
    </row>
    <row r="43" spans="1:31" x14ac:dyDescent="0.35">
      <c r="A43" t="s">
        <v>828</v>
      </c>
      <c r="B43" t="s">
        <v>829</v>
      </c>
      <c r="C43" s="1">
        <v>44646</v>
      </c>
      <c r="D43">
        <v>2022</v>
      </c>
      <c r="E43" t="s">
        <v>40</v>
      </c>
      <c r="F43" t="s">
        <v>830</v>
      </c>
      <c r="G43" t="s">
        <v>84</v>
      </c>
      <c r="H43" t="s">
        <v>128</v>
      </c>
      <c r="J43" t="s">
        <v>831</v>
      </c>
      <c r="M43">
        <v>427</v>
      </c>
      <c r="N43">
        <v>434</v>
      </c>
      <c r="O43" t="s">
        <v>832</v>
      </c>
      <c r="U43" t="s">
        <v>833</v>
      </c>
      <c r="W43" t="s">
        <v>834</v>
      </c>
      <c r="Z43">
        <v>0</v>
      </c>
      <c r="AA43" t="s">
        <v>835</v>
      </c>
      <c r="AB43">
        <v>0</v>
      </c>
      <c r="AC43" t="b">
        <v>0</v>
      </c>
    </row>
    <row r="44" spans="1:31" x14ac:dyDescent="0.35">
      <c r="A44" t="s">
        <v>836</v>
      </c>
      <c r="B44" t="s">
        <v>837</v>
      </c>
      <c r="C44" s="1">
        <v>44904</v>
      </c>
      <c r="D44">
        <v>2022</v>
      </c>
      <c r="E44" t="s">
        <v>40</v>
      </c>
      <c r="F44" t="s">
        <v>5678</v>
      </c>
      <c r="H44" t="s">
        <v>31</v>
      </c>
      <c r="J44" t="s">
        <v>838</v>
      </c>
      <c r="O44" t="s">
        <v>839</v>
      </c>
      <c r="T44" t="s">
        <v>840</v>
      </c>
      <c r="U44" t="s">
        <v>841</v>
      </c>
      <c r="W44" t="s">
        <v>842</v>
      </c>
      <c r="Z44">
        <v>0</v>
      </c>
      <c r="AA44" t="s">
        <v>843</v>
      </c>
      <c r="AB44">
        <v>3</v>
      </c>
      <c r="AC44" t="b">
        <v>1</v>
      </c>
      <c r="AE44" t="s">
        <v>32</v>
      </c>
    </row>
    <row r="45" spans="1:31" x14ac:dyDescent="0.35">
      <c r="A45" t="s">
        <v>5870</v>
      </c>
      <c r="B45" t="s">
        <v>5871</v>
      </c>
      <c r="C45" s="1">
        <v>44986</v>
      </c>
      <c r="D45">
        <v>2023</v>
      </c>
      <c r="E45" t="s">
        <v>41</v>
      </c>
      <c r="F45" s="15" t="s">
        <v>5872</v>
      </c>
      <c r="G45">
        <v>26335638</v>
      </c>
      <c r="H45" t="s">
        <v>5873</v>
      </c>
      <c r="J45" t="s">
        <v>5874</v>
      </c>
      <c r="K45">
        <v>2</v>
      </c>
      <c r="L45">
        <v>3</v>
      </c>
      <c r="M45">
        <v>246</v>
      </c>
      <c r="U45" t="s">
        <v>5875</v>
      </c>
      <c r="W45" t="s">
        <v>5876</v>
      </c>
      <c r="Z45">
        <v>0</v>
      </c>
      <c r="AB45">
        <v>1</v>
      </c>
      <c r="AC45" t="b">
        <v>0</v>
      </c>
    </row>
    <row r="46" spans="1:31" x14ac:dyDescent="0.35">
      <c r="A46" t="s">
        <v>844</v>
      </c>
      <c r="B46" t="s">
        <v>845</v>
      </c>
      <c r="D46">
        <v>2020</v>
      </c>
      <c r="E46" t="s">
        <v>40</v>
      </c>
      <c r="F46" t="s">
        <v>5658</v>
      </c>
      <c r="H46" t="s">
        <v>31</v>
      </c>
      <c r="J46" t="s">
        <v>846</v>
      </c>
      <c r="M46">
        <v>219</v>
      </c>
      <c r="N46">
        <v>228</v>
      </c>
      <c r="O46" t="s">
        <v>847</v>
      </c>
      <c r="T46" t="s">
        <v>848</v>
      </c>
      <c r="U46" t="s">
        <v>849</v>
      </c>
      <c r="W46" t="s">
        <v>850</v>
      </c>
      <c r="X46">
        <v>3114724779</v>
      </c>
      <c r="Z46">
        <v>0</v>
      </c>
      <c r="AA46" t="s">
        <v>851</v>
      </c>
      <c r="AB46">
        <v>1</v>
      </c>
      <c r="AC46" t="b">
        <v>0</v>
      </c>
    </row>
    <row r="47" spans="1:31" x14ac:dyDescent="0.35">
      <c r="A47" t="s">
        <v>852</v>
      </c>
      <c r="B47" t="s">
        <v>853</v>
      </c>
      <c r="C47" s="1">
        <v>45217</v>
      </c>
      <c r="D47">
        <v>2023</v>
      </c>
      <c r="E47" t="s">
        <v>40</v>
      </c>
      <c r="F47" t="s">
        <v>5764</v>
      </c>
      <c r="H47" t="s">
        <v>38</v>
      </c>
      <c r="J47" t="s">
        <v>854</v>
      </c>
      <c r="O47" t="s">
        <v>855</v>
      </c>
      <c r="U47" t="s">
        <v>856</v>
      </c>
      <c r="W47" t="s">
        <v>857</v>
      </c>
      <c r="Z47">
        <v>0</v>
      </c>
      <c r="AA47" t="s">
        <v>858</v>
      </c>
      <c r="AB47">
        <v>0</v>
      </c>
      <c r="AC47" t="b">
        <v>1</v>
      </c>
      <c r="AE47" t="s">
        <v>37</v>
      </c>
    </row>
    <row r="48" spans="1:31" x14ac:dyDescent="0.35">
      <c r="A48" t="s">
        <v>859</v>
      </c>
      <c r="B48" t="s">
        <v>860</v>
      </c>
      <c r="C48" s="1">
        <v>44857</v>
      </c>
      <c r="D48">
        <v>2022</v>
      </c>
      <c r="E48" t="s">
        <v>40</v>
      </c>
      <c r="F48" t="s">
        <v>5665</v>
      </c>
      <c r="H48" t="s">
        <v>38</v>
      </c>
      <c r="J48" t="s">
        <v>861</v>
      </c>
      <c r="O48" t="s">
        <v>862</v>
      </c>
      <c r="U48" t="s">
        <v>863</v>
      </c>
      <c r="W48" t="s">
        <v>864</v>
      </c>
      <c r="Z48">
        <v>0</v>
      </c>
      <c r="AA48" t="s">
        <v>865</v>
      </c>
      <c r="AB48">
        <v>2</v>
      </c>
      <c r="AC48" t="b">
        <v>0</v>
      </c>
    </row>
    <row r="49" spans="1:31" x14ac:dyDescent="0.35">
      <c r="A49" t="s">
        <v>866</v>
      </c>
      <c r="B49" t="s">
        <v>867</v>
      </c>
      <c r="C49" s="1">
        <v>45230</v>
      </c>
      <c r="D49">
        <v>2023</v>
      </c>
      <c r="E49" t="s">
        <v>41</v>
      </c>
      <c r="F49" t="s">
        <v>329</v>
      </c>
      <c r="G49">
        <v>22559922</v>
      </c>
      <c r="H49" t="s">
        <v>330</v>
      </c>
      <c r="J49" t="s">
        <v>868</v>
      </c>
      <c r="L49">
        <v>36</v>
      </c>
      <c r="M49">
        <v>68</v>
      </c>
      <c r="N49">
        <v>86</v>
      </c>
      <c r="O49" t="s">
        <v>869</v>
      </c>
      <c r="T49" t="s">
        <v>870</v>
      </c>
      <c r="U49" t="s">
        <v>871</v>
      </c>
      <c r="W49" t="s">
        <v>872</v>
      </c>
      <c r="Z49">
        <v>0</v>
      </c>
      <c r="AB49">
        <v>0</v>
      </c>
      <c r="AC49" t="b">
        <v>1</v>
      </c>
      <c r="AD49" t="s">
        <v>52</v>
      </c>
      <c r="AE49" t="s">
        <v>53</v>
      </c>
    </row>
    <row r="50" spans="1:31" x14ac:dyDescent="0.35">
      <c r="A50" t="s">
        <v>873</v>
      </c>
      <c r="B50" t="s">
        <v>874</v>
      </c>
      <c r="C50" s="1">
        <v>44958</v>
      </c>
      <c r="D50">
        <v>2023</v>
      </c>
      <c r="E50" t="s">
        <v>41</v>
      </c>
      <c r="F50" t="s">
        <v>875</v>
      </c>
      <c r="G50" t="s">
        <v>876</v>
      </c>
      <c r="H50" t="s">
        <v>102</v>
      </c>
      <c r="I50" t="s">
        <v>66</v>
      </c>
      <c r="J50" t="s">
        <v>877</v>
      </c>
      <c r="K50">
        <v>51</v>
      </c>
      <c r="L50">
        <v>2</v>
      </c>
      <c r="M50">
        <v>10</v>
      </c>
      <c r="N50">
        <v>16</v>
      </c>
      <c r="O50" t="s">
        <v>878</v>
      </c>
      <c r="T50" t="s">
        <v>879</v>
      </c>
      <c r="U50" t="s">
        <v>880</v>
      </c>
      <c r="W50" t="s">
        <v>881</v>
      </c>
      <c r="Z50">
        <v>0</v>
      </c>
      <c r="AB50">
        <v>0</v>
      </c>
      <c r="AC50" t="b">
        <v>1</v>
      </c>
      <c r="AE50" t="s">
        <v>37</v>
      </c>
    </row>
    <row r="51" spans="1:31" x14ac:dyDescent="0.35">
      <c r="A51" t="s">
        <v>884</v>
      </c>
      <c r="B51" t="s">
        <v>885</v>
      </c>
      <c r="C51" s="1">
        <v>45042</v>
      </c>
      <c r="D51">
        <v>2023</v>
      </c>
      <c r="E51" t="s">
        <v>41</v>
      </c>
      <c r="F51" t="s">
        <v>886</v>
      </c>
      <c r="G51" t="s">
        <v>887</v>
      </c>
      <c r="H51" t="s">
        <v>369</v>
      </c>
      <c r="I51" t="s">
        <v>49</v>
      </c>
      <c r="J51" t="s">
        <v>888</v>
      </c>
      <c r="K51">
        <v>43</v>
      </c>
      <c r="L51">
        <v>3</v>
      </c>
      <c r="M51">
        <v>334</v>
      </c>
      <c r="N51">
        <v>335</v>
      </c>
      <c r="O51" t="s">
        <v>889</v>
      </c>
      <c r="U51" t="s">
        <v>890</v>
      </c>
      <c r="W51" t="s">
        <v>891</v>
      </c>
      <c r="Z51">
        <v>0</v>
      </c>
      <c r="AA51" t="s">
        <v>892</v>
      </c>
      <c r="AB51">
        <v>1</v>
      </c>
      <c r="AC51" t="b">
        <v>0</v>
      </c>
    </row>
    <row r="52" spans="1:31" x14ac:dyDescent="0.35">
      <c r="A52" t="s">
        <v>893</v>
      </c>
      <c r="B52" t="s">
        <v>894</v>
      </c>
      <c r="C52" s="1">
        <v>44120</v>
      </c>
      <c r="D52">
        <v>2020</v>
      </c>
      <c r="E52" t="s">
        <v>40</v>
      </c>
      <c r="F52" t="s">
        <v>5665</v>
      </c>
      <c r="H52" t="s">
        <v>38</v>
      </c>
      <c r="J52" t="s">
        <v>895</v>
      </c>
      <c r="O52" t="s">
        <v>896</v>
      </c>
      <c r="S52" t="s">
        <v>897</v>
      </c>
      <c r="T52" t="s">
        <v>898</v>
      </c>
      <c r="U52" t="s">
        <v>899</v>
      </c>
      <c r="W52" t="s">
        <v>900</v>
      </c>
      <c r="X52">
        <v>3094929190</v>
      </c>
      <c r="Z52">
        <v>0</v>
      </c>
      <c r="AA52" t="s">
        <v>901</v>
      </c>
      <c r="AB52">
        <v>0</v>
      </c>
      <c r="AC52" t="b">
        <v>1</v>
      </c>
      <c r="AD52" t="s">
        <v>52</v>
      </c>
      <c r="AE52" t="s">
        <v>32</v>
      </c>
    </row>
    <row r="53" spans="1:31" x14ac:dyDescent="0.35">
      <c r="A53" t="s">
        <v>902</v>
      </c>
      <c r="B53" t="s">
        <v>903</v>
      </c>
      <c r="C53" s="1">
        <v>43387</v>
      </c>
      <c r="D53">
        <v>2018</v>
      </c>
      <c r="E53" t="s">
        <v>40</v>
      </c>
      <c r="F53" t="s">
        <v>5834</v>
      </c>
      <c r="H53" t="s">
        <v>38</v>
      </c>
      <c r="J53" t="s">
        <v>904</v>
      </c>
      <c r="M53">
        <v>200</v>
      </c>
      <c r="N53">
        <v>210</v>
      </c>
      <c r="O53" t="s">
        <v>905</v>
      </c>
      <c r="S53" t="s">
        <v>906</v>
      </c>
      <c r="T53" t="s">
        <v>907</v>
      </c>
      <c r="U53" t="s">
        <v>908</v>
      </c>
      <c r="W53" t="s">
        <v>909</v>
      </c>
      <c r="X53">
        <v>2894949570</v>
      </c>
      <c r="Z53">
        <v>0</v>
      </c>
      <c r="AA53" t="s">
        <v>910</v>
      </c>
      <c r="AB53">
        <v>25</v>
      </c>
      <c r="AC53" t="b">
        <v>0</v>
      </c>
    </row>
    <row r="54" spans="1:31" x14ac:dyDescent="0.35">
      <c r="A54" t="s">
        <v>911</v>
      </c>
      <c r="B54" t="s">
        <v>912</v>
      </c>
      <c r="D54">
        <v>2020</v>
      </c>
      <c r="E54" t="s">
        <v>40</v>
      </c>
      <c r="F54" t="s">
        <v>5662</v>
      </c>
      <c r="H54" t="s">
        <v>31</v>
      </c>
      <c r="J54" t="s">
        <v>913</v>
      </c>
      <c r="O54" t="s">
        <v>914</v>
      </c>
      <c r="T54" t="s">
        <v>915</v>
      </c>
      <c r="U54" t="s">
        <v>916</v>
      </c>
      <c r="W54" t="s">
        <v>917</v>
      </c>
      <c r="X54">
        <v>3031057352</v>
      </c>
      <c r="Z54">
        <v>2</v>
      </c>
      <c r="AB54">
        <v>10</v>
      </c>
      <c r="AC54" t="b">
        <v>0</v>
      </c>
    </row>
    <row r="55" spans="1:31" x14ac:dyDescent="0.35">
      <c r="A55" t="s">
        <v>918</v>
      </c>
      <c r="B55" t="s">
        <v>919</v>
      </c>
      <c r="D55">
        <v>2021</v>
      </c>
      <c r="E55" t="s">
        <v>40</v>
      </c>
      <c r="F55" t="s">
        <v>5665</v>
      </c>
      <c r="H55" t="s">
        <v>31</v>
      </c>
      <c r="J55" t="s">
        <v>920</v>
      </c>
      <c r="O55" t="s">
        <v>921</v>
      </c>
      <c r="U55" t="s">
        <v>922</v>
      </c>
      <c r="W55" t="s">
        <v>923</v>
      </c>
      <c r="Z55">
        <v>1</v>
      </c>
      <c r="AA55" t="s">
        <v>924</v>
      </c>
      <c r="AB55">
        <v>7</v>
      </c>
      <c r="AC55" t="b">
        <v>0</v>
      </c>
    </row>
    <row r="56" spans="1:31" x14ac:dyDescent="0.35">
      <c r="A56" t="s">
        <v>925</v>
      </c>
      <c r="B56" t="s">
        <v>926</v>
      </c>
      <c r="C56" s="1">
        <v>44357</v>
      </c>
      <c r="D56">
        <v>2021</v>
      </c>
      <c r="E56" t="s">
        <v>40</v>
      </c>
      <c r="F56" t="s">
        <v>6895</v>
      </c>
      <c r="G56" t="s">
        <v>34</v>
      </c>
      <c r="H56" t="s">
        <v>45</v>
      </c>
      <c r="I56" t="s">
        <v>36</v>
      </c>
      <c r="J56" t="s">
        <v>927</v>
      </c>
      <c r="M56">
        <v>191</v>
      </c>
      <c r="N56">
        <v>199</v>
      </c>
      <c r="O56" t="s">
        <v>928</v>
      </c>
      <c r="T56" t="s">
        <v>929</v>
      </c>
      <c r="U56" t="s">
        <v>930</v>
      </c>
      <c r="W56" t="s">
        <v>931</v>
      </c>
      <c r="X56">
        <v>3172139947</v>
      </c>
      <c r="Z56">
        <v>0</v>
      </c>
      <c r="AA56" t="s">
        <v>932</v>
      </c>
      <c r="AB56">
        <v>4</v>
      </c>
      <c r="AC56" t="b">
        <v>1</v>
      </c>
      <c r="AD56" t="s">
        <v>52</v>
      </c>
      <c r="AE56" t="s">
        <v>74</v>
      </c>
    </row>
    <row r="57" spans="1:31" x14ac:dyDescent="0.35">
      <c r="A57" t="s">
        <v>933</v>
      </c>
      <c r="B57" t="s">
        <v>934</v>
      </c>
      <c r="C57" s="1">
        <v>45043</v>
      </c>
      <c r="D57">
        <v>2023</v>
      </c>
      <c r="E57" t="s">
        <v>41</v>
      </c>
      <c r="F57" t="s">
        <v>935</v>
      </c>
      <c r="G57" t="s">
        <v>936</v>
      </c>
      <c r="H57" t="s">
        <v>467</v>
      </c>
      <c r="J57" t="s">
        <v>937</v>
      </c>
      <c r="K57">
        <v>15</v>
      </c>
      <c r="L57">
        <v>2</v>
      </c>
      <c r="M57">
        <v>107</v>
      </c>
      <c r="N57">
        <v>113</v>
      </c>
      <c r="O57" t="s">
        <v>938</v>
      </c>
      <c r="U57" t="s">
        <v>939</v>
      </c>
      <c r="W57" t="s">
        <v>940</v>
      </c>
      <c r="Z57">
        <v>0</v>
      </c>
      <c r="AB57">
        <v>0</v>
      </c>
      <c r="AC57" t="b">
        <v>0</v>
      </c>
    </row>
    <row r="58" spans="1:31" x14ac:dyDescent="0.35">
      <c r="A58" t="s">
        <v>941</v>
      </c>
      <c r="B58" t="s">
        <v>942</v>
      </c>
      <c r="C58" s="1">
        <v>44351</v>
      </c>
      <c r="D58">
        <v>2021</v>
      </c>
      <c r="E58" t="s">
        <v>40</v>
      </c>
      <c r="F58" t="s">
        <v>5796</v>
      </c>
      <c r="J58" t="s">
        <v>943</v>
      </c>
      <c r="O58" t="s">
        <v>944</v>
      </c>
      <c r="T58" t="s">
        <v>945</v>
      </c>
      <c r="U58" t="s">
        <v>946</v>
      </c>
      <c r="X58">
        <v>3169508097</v>
      </c>
      <c r="Z58">
        <v>0</v>
      </c>
      <c r="AB58">
        <v>0</v>
      </c>
      <c r="AC58" t="b">
        <v>0</v>
      </c>
    </row>
    <row r="59" spans="1:31" x14ac:dyDescent="0.35">
      <c r="A59" s="15" t="s">
        <v>5877</v>
      </c>
      <c r="B59" s="15" t="s">
        <v>5878</v>
      </c>
      <c r="C59" s="22">
        <v>45457</v>
      </c>
      <c r="D59" s="15">
        <v>2024</v>
      </c>
      <c r="E59" s="15" t="s">
        <v>40</v>
      </c>
      <c r="F59" s="15" t="s">
        <v>6858</v>
      </c>
      <c r="G59" s="15"/>
      <c r="H59" s="15" t="s">
        <v>31</v>
      </c>
      <c r="I59" s="15"/>
      <c r="J59" s="15" t="s">
        <v>5879</v>
      </c>
      <c r="K59" s="15"/>
      <c r="L59" s="15"/>
      <c r="M59" s="15">
        <v>206</v>
      </c>
      <c r="N59" s="15">
        <v>210</v>
      </c>
      <c r="O59" s="15"/>
      <c r="P59" s="15"/>
      <c r="Q59" s="15"/>
      <c r="R59" s="15"/>
      <c r="S59" s="15"/>
      <c r="T59" s="15"/>
      <c r="U59" s="15" t="s">
        <v>5880</v>
      </c>
      <c r="V59" s="15"/>
      <c r="W59" s="15" t="s">
        <v>5881</v>
      </c>
      <c r="X59" s="15"/>
      <c r="Y59" s="15"/>
      <c r="Z59" s="15">
        <v>0</v>
      </c>
      <c r="AA59" s="15" t="s">
        <v>5882</v>
      </c>
      <c r="AB59" s="15">
        <v>0</v>
      </c>
      <c r="AC59" s="15" t="b">
        <v>0</v>
      </c>
      <c r="AD59" s="15"/>
      <c r="AE59" s="15"/>
    </row>
    <row r="60" spans="1:31" x14ac:dyDescent="0.35">
      <c r="A60" t="s">
        <v>947</v>
      </c>
      <c r="B60" t="s">
        <v>948</v>
      </c>
      <c r="C60" s="1">
        <v>45249</v>
      </c>
      <c r="D60">
        <v>2023</v>
      </c>
      <c r="E60" t="s">
        <v>40</v>
      </c>
      <c r="F60" t="s">
        <v>6886</v>
      </c>
      <c r="G60" t="s">
        <v>57</v>
      </c>
      <c r="H60" t="s">
        <v>85</v>
      </c>
      <c r="I60" t="s">
        <v>36</v>
      </c>
      <c r="J60" t="s">
        <v>949</v>
      </c>
      <c r="M60">
        <v>267</v>
      </c>
      <c r="N60">
        <v>279</v>
      </c>
      <c r="O60" t="s">
        <v>950</v>
      </c>
      <c r="U60" t="s">
        <v>951</v>
      </c>
      <c r="W60" t="s">
        <v>952</v>
      </c>
      <c r="Z60">
        <v>0</v>
      </c>
      <c r="AA60" t="s">
        <v>953</v>
      </c>
      <c r="AB60">
        <v>1</v>
      </c>
      <c r="AC60" t="b">
        <v>0</v>
      </c>
    </row>
    <row r="61" spans="1:31" x14ac:dyDescent="0.35">
      <c r="A61" t="s">
        <v>954</v>
      </c>
      <c r="B61" t="s">
        <v>955</v>
      </c>
      <c r="C61" s="1">
        <v>45262</v>
      </c>
      <c r="D61">
        <v>2023</v>
      </c>
      <c r="E61" t="s">
        <v>33</v>
      </c>
      <c r="F61" t="s">
        <v>572</v>
      </c>
      <c r="G61" t="s">
        <v>573</v>
      </c>
      <c r="H61" t="s">
        <v>35</v>
      </c>
      <c r="J61" t="s">
        <v>956</v>
      </c>
      <c r="M61">
        <v>99</v>
      </c>
      <c r="N61">
        <v>110</v>
      </c>
      <c r="O61" t="s">
        <v>957</v>
      </c>
      <c r="U61" t="s">
        <v>958</v>
      </c>
      <c r="W61" t="s">
        <v>959</v>
      </c>
      <c r="Z61">
        <v>0</v>
      </c>
      <c r="AB61">
        <v>0</v>
      </c>
      <c r="AC61" t="b">
        <v>0</v>
      </c>
    </row>
    <row r="62" spans="1:31" x14ac:dyDescent="0.35">
      <c r="A62" t="s">
        <v>960</v>
      </c>
      <c r="B62" t="s">
        <v>961</v>
      </c>
      <c r="C62" s="1">
        <v>45079</v>
      </c>
      <c r="D62">
        <v>2023</v>
      </c>
      <c r="E62" t="s">
        <v>41</v>
      </c>
      <c r="F62" t="s">
        <v>962</v>
      </c>
      <c r="G62" t="s">
        <v>963</v>
      </c>
      <c r="H62" t="s">
        <v>65</v>
      </c>
      <c r="I62" t="s">
        <v>36</v>
      </c>
      <c r="J62" t="s">
        <v>964</v>
      </c>
      <c r="K62">
        <v>29</v>
      </c>
      <c r="L62">
        <v>10</v>
      </c>
      <c r="M62">
        <v>1479</v>
      </c>
      <c r="N62">
        <v>1487</v>
      </c>
      <c r="O62" t="s">
        <v>965</v>
      </c>
      <c r="U62" t="s">
        <v>966</v>
      </c>
      <c r="W62" t="s">
        <v>967</v>
      </c>
      <c r="Z62">
        <v>0</v>
      </c>
      <c r="AA62" t="s">
        <v>968</v>
      </c>
      <c r="AB62">
        <v>14</v>
      </c>
      <c r="AC62" t="b">
        <v>0</v>
      </c>
    </row>
    <row r="63" spans="1:31" x14ac:dyDescent="0.35">
      <c r="A63" t="s">
        <v>5883</v>
      </c>
      <c r="B63" t="s">
        <v>5884</v>
      </c>
      <c r="C63" s="1">
        <v>45505</v>
      </c>
      <c r="D63">
        <v>2024</v>
      </c>
      <c r="E63" s="15" t="s">
        <v>41</v>
      </c>
      <c r="F63" s="15" t="s">
        <v>5885</v>
      </c>
      <c r="G63">
        <v>18524516</v>
      </c>
      <c r="H63" t="s">
        <v>5886</v>
      </c>
      <c r="J63" t="s">
        <v>5887</v>
      </c>
      <c r="K63">
        <v>16</v>
      </c>
      <c r="L63">
        <v>1</v>
      </c>
      <c r="M63">
        <v>186</v>
      </c>
      <c r="N63">
        <v>208</v>
      </c>
      <c r="O63" t="s">
        <v>378</v>
      </c>
      <c r="T63" t="s">
        <v>5888</v>
      </c>
      <c r="U63" t="s">
        <v>5889</v>
      </c>
      <c r="W63" t="s">
        <v>5890</v>
      </c>
      <c r="Z63">
        <v>0</v>
      </c>
      <c r="AB63">
        <v>0</v>
      </c>
      <c r="AC63" t="b">
        <v>1</v>
      </c>
      <c r="AD63" t="s">
        <v>56</v>
      </c>
      <c r="AE63" t="s">
        <v>53</v>
      </c>
    </row>
    <row r="64" spans="1:31" x14ac:dyDescent="0.35">
      <c r="A64" t="s">
        <v>969</v>
      </c>
      <c r="B64" t="s">
        <v>970</v>
      </c>
      <c r="C64" s="1">
        <v>44927</v>
      </c>
      <c r="D64">
        <v>2023</v>
      </c>
      <c r="E64" t="s">
        <v>77</v>
      </c>
      <c r="F64" t="s">
        <v>99</v>
      </c>
      <c r="J64" t="s">
        <v>971</v>
      </c>
      <c r="O64" t="s">
        <v>972</v>
      </c>
      <c r="T64" t="s">
        <v>973</v>
      </c>
      <c r="U64" t="s">
        <v>974</v>
      </c>
      <c r="W64" t="s">
        <v>975</v>
      </c>
      <c r="Z64">
        <v>0</v>
      </c>
      <c r="AB64">
        <v>0</v>
      </c>
      <c r="AC64" t="b">
        <v>1</v>
      </c>
      <c r="AD64" t="s">
        <v>100</v>
      </c>
      <c r="AE64" t="s">
        <v>32</v>
      </c>
    </row>
    <row r="65" spans="1:31" x14ac:dyDescent="0.35">
      <c r="A65" t="s">
        <v>976</v>
      </c>
      <c r="B65" t="s">
        <v>977</v>
      </c>
      <c r="D65">
        <v>2023</v>
      </c>
      <c r="E65" t="s">
        <v>41</v>
      </c>
      <c r="F65" t="s">
        <v>978</v>
      </c>
      <c r="G65" t="s">
        <v>979</v>
      </c>
      <c r="H65" t="s">
        <v>107</v>
      </c>
      <c r="J65" t="s">
        <v>980</v>
      </c>
      <c r="K65">
        <v>13</v>
      </c>
      <c r="L65">
        <v>10</v>
      </c>
      <c r="M65">
        <v>1864</v>
      </c>
      <c r="N65">
        <v>1869</v>
      </c>
      <c r="O65" t="s">
        <v>981</v>
      </c>
      <c r="T65" t="s">
        <v>982</v>
      </c>
      <c r="U65" t="s">
        <v>983</v>
      </c>
      <c r="W65" t="s">
        <v>984</v>
      </c>
      <c r="Z65">
        <v>0</v>
      </c>
      <c r="AA65" t="s">
        <v>985</v>
      </c>
      <c r="AB65">
        <v>0</v>
      </c>
      <c r="AC65" t="b">
        <v>1</v>
      </c>
      <c r="AE65" t="s">
        <v>37</v>
      </c>
    </row>
    <row r="66" spans="1:31" x14ac:dyDescent="0.35">
      <c r="A66" t="s">
        <v>986</v>
      </c>
      <c r="B66" t="s">
        <v>987</v>
      </c>
      <c r="C66" s="1">
        <v>45064</v>
      </c>
      <c r="D66">
        <v>2023</v>
      </c>
      <c r="E66" t="s">
        <v>41</v>
      </c>
      <c r="F66" t="s">
        <v>988</v>
      </c>
      <c r="G66" t="s">
        <v>989</v>
      </c>
      <c r="H66" t="s">
        <v>990</v>
      </c>
      <c r="J66" t="s">
        <v>991</v>
      </c>
      <c r="L66" t="s">
        <v>992</v>
      </c>
      <c r="M66">
        <v>107</v>
      </c>
      <c r="N66">
        <v>112</v>
      </c>
      <c r="O66" t="s">
        <v>993</v>
      </c>
      <c r="T66" t="s">
        <v>994</v>
      </c>
      <c r="U66" t="s">
        <v>995</v>
      </c>
      <c r="W66" t="s">
        <v>996</v>
      </c>
      <c r="Z66">
        <v>0</v>
      </c>
      <c r="AB66">
        <v>0</v>
      </c>
      <c r="AC66" t="b">
        <v>1</v>
      </c>
      <c r="AD66" t="s">
        <v>52</v>
      </c>
      <c r="AE66" t="s">
        <v>74</v>
      </c>
    </row>
    <row r="67" spans="1:31" x14ac:dyDescent="0.35">
      <c r="A67" t="s">
        <v>997</v>
      </c>
      <c r="B67" t="s">
        <v>998</v>
      </c>
      <c r="C67" s="1">
        <v>44122</v>
      </c>
      <c r="D67">
        <v>2020</v>
      </c>
      <c r="E67" t="s">
        <v>40</v>
      </c>
      <c r="F67" s="8" t="s">
        <v>5794</v>
      </c>
      <c r="J67" t="s">
        <v>999</v>
      </c>
      <c r="M67">
        <v>160</v>
      </c>
      <c r="N67">
        <v>165</v>
      </c>
      <c r="O67" t="s">
        <v>1000</v>
      </c>
      <c r="T67" t="s">
        <v>1001</v>
      </c>
      <c r="U67" t="s">
        <v>1002</v>
      </c>
      <c r="X67">
        <v>3136219738</v>
      </c>
      <c r="Z67">
        <v>0</v>
      </c>
      <c r="AB67">
        <v>0</v>
      </c>
      <c r="AC67" t="b">
        <v>0</v>
      </c>
    </row>
    <row r="68" spans="1:31" x14ac:dyDescent="0.35">
      <c r="A68" t="s">
        <v>1003</v>
      </c>
      <c r="B68" t="s">
        <v>1004</v>
      </c>
      <c r="C68" s="1">
        <v>44958</v>
      </c>
      <c r="D68">
        <v>2023</v>
      </c>
      <c r="E68" t="s">
        <v>40</v>
      </c>
      <c r="F68" t="s">
        <v>5791</v>
      </c>
      <c r="G68">
        <v>21865892</v>
      </c>
      <c r="H68" t="s">
        <v>1005</v>
      </c>
      <c r="J68" t="s">
        <v>1006</v>
      </c>
      <c r="O68" t="s">
        <v>1007</v>
      </c>
      <c r="U68" t="s">
        <v>1008</v>
      </c>
      <c r="W68" t="s">
        <v>1009</v>
      </c>
      <c r="Z68">
        <v>0</v>
      </c>
      <c r="AB68">
        <v>0</v>
      </c>
      <c r="AC68" t="b">
        <v>0</v>
      </c>
    </row>
    <row r="69" spans="1:31" x14ac:dyDescent="0.35">
      <c r="A69" t="s">
        <v>1010</v>
      </c>
      <c r="B69" t="s">
        <v>1011</v>
      </c>
      <c r="C69" s="1">
        <v>45022</v>
      </c>
      <c r="D69">
        <v>2023</v>
      </c>
      <c r="E69" t="s">
        <v>33</v>
      </c>
      <c r="F69" t="s">
        <v>1012</v>
      </c>
      <c r="H69" t="s">
        <v>147</v>
      </c>
      <c r="J69" t="s">
        <v>1013</v>
      </c>
      <c r="M69">
        <v>155</v>
      </c>
      <c r="N69">
        <v>172</v>
      </c>
      <c r="O69" t="s">
        <v>1014</v>
      </c>
      <c r="U69" t="s">
        <v>1015</v>
      </c>
      <c r="W69" t="s">
        <v>1016</v>
      </c>
      <c r="Z69">
        <v>0</v>
      </c>
      <c r="AB69">
        <v>0</v>
      </c>
      <c r="AC69" t="b">
        <v>0</v>
      </c>
    </row>
    <row r="70" spans="1:31" x14ac:dyDescent="0.35">
      <c r="A70" t="s">
        <v>1017</v>
      </c>
      <c r="B70" t="s">
        <v>1018</v>
      </c>
      <c r="C70" s="1">
        <v>44851</v>
      </c>
      <c r="D70">
        <v>2022</v>
      </c>
      <c r="E70" t="s">
        <v>40</v>
      </c>
      <c r="F70" t="s">
        <v>5769</v>
      </c>
      <c r="H70" t="s">
        <v>38</v>
      </c>
      <c r="J70" t="s">
        <v>1019</v>
      </c>
      <c r="O70" t="s">
        <v>1020</v>
      </c>
      <c r="S70" t="s">
        <v>1021</v>
      </c>
      <c r="U70" t="s">
        <v>1022</v>
      </c>
      <c r="W70" t="s">
        <v>1023</v>
      </c>
      <c r="Z70">
        <v>0</v>
      </c>
      <c r="AA70" t="s">
        <v>1024</v>
      </c>
      <c r="AB70">
        <v>0</v>
      </c>
      <c r="AC70" t="b">
        <v>0</v>
      </c>
    </row>
    <row r="71" spans="1:31" x14ac:dyDescent="0.35">
      <c r="A71" t="s">
        <v>1025</v>
      </c>
      <c r="B71" t="s">
        <v>1026</v>
      </c>
      <c r="C71" s="1">
        <v>45200</v>
      </c>
      <c r="D71">
        <v>2023</v>
      </c>
      <c r="E71" t="s">
        <v>40</v>
      </c>
      <c r="F71" t="s">
        <v>5665</v>
      </c>
      <c r="H71" t="s">
        <v>31</v>
      </c>
      <c r="J71" t="s">
        <v>1027</v>
      </c>
      <c r="O71" t="s">
        <v>1028</v>
      </c>
      <c r="S71" t="s">
        <v>1029</v>
      </c>
      <c r="U71" t="s">
        <v>1030</v>
      </c>
      <c r="W71" t="s">
        <v>1031</v>
      </c>
      <c r="Z71">
        <v>0</v>
      </c>
      <c r="AA71" t="s">
        <v>1032</v>
      </c>
      <c r="AB71">
        <v>0</v>
      </c>
      <c r="AC71" t="b">
        <v>0</v>
      </c>
    </row>
    <row r="72" spans="1:31" x14ac:dyDescent="0.35">
      <c r="A72" t="s">
        <v>5893</v>
      </c>
      <c r="B72" t="s">
        <v>5894</v>
      </c>
      <c r="C72" s="1">
        <v>45308</v>
      </c>
      <c r="D72">
        <v>2024</v>
      </c>
      <c r="E72" s="15" t="s">
        <v>40</v>
      </c>
      <c r="F72" t="s">
        <v>6866</v>
      </c>
      <c r="H72" t="s">
        <v>31</v>
      </c>
      <c r="J72" t="s">
        <v>5895</v>
      </c>
      <c r="M72">
        <v>789</v>
      </c>
      <c r="N72">
        <v>794</v>
      </c>
      <c r="O72" t="s">
        <v>5896</v>
      </c>
      <c r="U72" t="s">
        <v>5897</v>
      </c>
      <c r="W72" t="s">
        <v>5898</v>
      </c>
      <c r="Z72">
        <v>0</v>
      </c>
      <c r="AA72" t="s">
        <v>5899</v>
      </c>
      <c r="AB72">
        <v>0</v>
      </c>
      <c r="AC72" t="b">
        <v>0</v>
      </c>
    </row>
    <row r="73" spans="1:31" x14ac:dyDescent="0.35">
      <c r="A73" t="s">
        <v>1033</v>
      </c>
      <c r="B73" t="s">
        <v>1034</v>
      </c>
      <c r="D73">
        <v>2022</v>
      </c>
      <c r="E73" t="s">
        <v>40</v>
      </c>
      <c r="F73" t="s">
        <v>5691</v>
      </c>
      <c r="H73" t="s">
        <v>31</v>
      </c>
      <c r="J73" t="s">
        <v>1035</v>
      </c>
      <c r="O73" t="s">
        <v>1036</v>
      </c>
      <c r="U73" t="s">
        <v>1037</v>
      </c>
      <c r="W73" t="s">
        <v>1038</v>
      </c>
      <c r="Z73">
        <v>0</v>
      </c>
      <c r="AA73" t="s">
        <v>1039</v>
      </c>
      <c r="AB73">
        <v>0</v>
      </c>
      <c r="AC73" t="b">
        <v>0</v>
      </c>
    </row>
    <row r="74" spans="1:31" x14ac:dyDescent="0.35">
      <c r="A74" t="s">
        <v>1040</v>
      </c>
      <c r="B74" t="s">
        <v>1041</v>
      </c>
      <c r="C74" s="1">
        <v>44927</v>
      </c>
      <c r="D74">
        <v>2023</v>
      </c>
      <c r="E74" t="s">
        <v>77</v>
      </c>
      <c r="F74" t="s">
        <v>99</v>
      </c>
      <c r="J74" t="s">
        <v>1042</v>
      </c>
      <c r="O74" t="s">
        <v>1043</v>
      </c>
      <c r="T74" t="s">
        <v>1044</v>
      </c>
      <c r="U74" t="s">
        <v>1045</v>
      </c>
      <c r="W74" t="s">
        <v>1046</v>
      </c>
      <c r="Z74">
        <v>0</v>
      </c>
      <c r="AB74">
        <v>0</v>
      </c>
      <c r="AC74" t="b">
        <v>1</v>
      </c>
      <c r="AD74" t="s">
        <v>100</v>
      </c>
      <c r="AE74" t="s">
        <v>32</v>
      </c>
    </row>
    <row r="75" spans="1:31" x14ac:dyDescent="0.35">
      <c r="A75" t="s">
        <v>1047</v>
      </c>
      <c r="B75" t="s">
        <v>1048</v>
      </c>
      <c r="D75">
        <v>2021</v>
      </c>
      <c r="E75" t="s">
        <v>41</v>
      </c>
      <c r="F75" t="s">
        <v>1049</v>
      </c>
      <c r="G75" s="2" t="s">
        <v>1050</v>
      </c>
      <c r="H75" t="s">
        <v>1051</v>
      </c>
      <c r="I75" t="s">
        <v>36</v>
      </c>
      <c r="J75" t="s">
        <v>1052</v>
      </c>
      <c r="K75">
        <v>73</v>
      </c>
      <c r="L75" s="3">
        <v>45323</v>
      </c>
      <c r="M75">
        <v>44</v>
      </c>
      <c r="N75">
        <v>46</v>
      </c>
      <c r="T75" t="s">
        <v>1053</v>
      </c>
      <c r="U75" t="s">
        <v>1054</v>
      </c>
      <c r="W75" t="s">
        <v>1055</v>
      </c>
      <c r="X75">
        <v>3134989367</v>
      </c>
      <c r="Z75">
        <v>0</v>
      </c>
      <c r="AB75">
        <v>0</v>
      </c>
      <c r="AC75" t="b">
        <v>0</v>
      </c>
    </row>
    <row r="76" spans="1:31" x14ac:dyDescent="0.35">
      <c r="A76" t="s">
        <v>1056</v>
      </c>
      <c r="B76" t="s">
        <v>1057</v>
      </c>
      <c r="C76" s="1">
        <v>44903</v>
      </c>
      <c r="D76">
        <v>2022</v>
      </c>
      <c r="E76" t="s">
        <v>41</v>
      </c>
      <c r="F76" t="s">
        <v>95</v>
      </c>
      <c r="G76" t="s">
        <v>96</v>
      </c>
      <c r="H76" t="s">
        <v>73</v>
      </c>
      <c r="I76" t="s">
        <v>49</v>
      </c>
      <c r="J76" t="s">
        <v>1058</v>
      </c>
      <c r="K76">
        <v>53</v>
      </c>
      <c r="L76">
        <v>4</v>
      </c>
      <c r="M76">
        <v>1036</v>
      </c>
      <c r="N76">
        <v>1060</v>
      </c>
      <c r="O76" t="s">
        <v>1059</v>
      </c>
      <c r="T76" t="s">
        <v>1060</v>
      </c>
      <c r="U76" t="s">
        <v>1061</v>
      </c>
      <c r="W76" t="s">
        <v>1062</v>
      </c>
      <c r="Z76">
        <v>0</v>
      </c>
      <c r="AA76" t="s">
        <v>1063</v>
      </c>
      <c r="AB76">
        <v>1</v>
      </c>
      <c r="AC76" t="b">
        <v>1</v>
      </c>
      <c r="AE76" t="s">
        <v>32</v>
      </c>
    </row>
    <row r="77" spans="1:31" x14ac:dyDescent="0.35">
      <c r="A77" t="s">
        <v>1064</v>
      </c>
      <c r="B77" t="s">
        <v>1065</v>
      </c>
      <c r="C77" s="1">
        <v>45169</v>
      </c>
      <c r="D77">
        <v>2023</v>
      </c>
      <c r="E77" t="s">
        <v>40</v>
      </c>
      <c r="F77" t="s">
        <v>86</v>
      </c>
      <c r="G77" t="s">
        <v>71</v>
      </c>
      <c r="H77" t="s">
        <v>85</v>
      </c>
      <c r="I77" t="s">
        <v>36</v>
      </c>
      <c r="J77" t="s">
        <v>868</v>
      </c>
      <c r="M77">
        <v>465</v>
      </c>
      <c r="N77">
        <v>476</v>
      </c>
      <c r="O77" t="s">
        <v>1066</v>
      </c>
      <c r="U77" t="s">
        <v>1067</v>
      </c>
      <c r="W77" t="s">
        <v>1068</v>
      </c>
      <c r="Z77">
        <v>0</v>
      </c>
      <c r="AA77" t="s">
        <v>1069</v>
      </c>
      <c r="AB77">
        <v>1</v>
      </c>
      <c r="AC77" t="b">
        <v>0</v>
      </c>
    </row>
    <row r="78" spans="1:31" x14ac:dyDescent="0.35">
      <c r="A78" t="s">
        <v>1070</v>
      </c>
      <c r="B78" t="s">
        <v>1071</v>
      </c>
      <c r="D78">
        <v>2021</v>
      </c>
      <c r="E78" t="s">
        <v>41</v>
      </c>
      <c r="F78" t="s">
        <v>1072</v>
      </c>
      <c r="G78">
        <v>27704580</v>
      </c>
      <c r="H78" t="s">
        <v>1073</v>
      </c>
      <c r="J78" t="s">
        <v>1074</v>
      </c>
      <c r="K78">
        <v>1</v>
      </c>
      <c r="L78">
        <v>1</v>
      </c>
      <c r="M78">
        <v>34</v>
      </c>
      <c r="N78">
        <v>49</v>
      </c>
      <c r="O78" t="s">
        <v>1075</v>
      </c>
      <c r="T78" t="s">
        <v>1076</v>
      </c>
      <c r="U78" t="s">
        <v>1077</v>
      </c>
      <c r="W78" t="s">
        <v>1078</v>
      </c>
      <c r="X78">
        <v>3192674944</v>
      </c>
      <c r="Z78">
        <v>0</v>
      </c>
      <c r="AA78" t="s">
        <v>1079</v>
      </c>
      <c r="AB78">
        <v>1</v>
      </c>
      <c r="AC78" t="b">
        <v>1</v>
      </c>
      <c r="AD78" t="s">
        <v>52</v>
      </c>
      <c r="AE78" t="s">
        <v>53</v>
      </c>
    </row>
    <row r="79" spans="1:31" x14ac:dyDescent="0.35">
      <c r="A79" t="s">
        <v>1080</v>
      </c>
      <c r="B79" t="s">
        <v>1081</v>
      </c>
      <c r="C79" s="1">
        <v>45200</v>
      </c>
      <c r="D79">
        <v>2023</v>
      </c>
      <c r="E79" t="s">
        <v>40</v>
      </c>
      <c r="F79" t="s">
        <v>5665</v>
      </c>
      <c r="H79" t="s">
        <v>31</v>
      </c>
      <c r="J79" t="s">
        <v>1082</v>
      </c>
      <c r="O79" t="s">
        <v>1083</v>
      </c>
      <c r="U79" t="s">
        <v>1084</v>
      </c>
      <c r="W79" t="s">
        <v>1085</v>
      </c>
      <c r="Z79">
        <v>0</v>
      </c>
      <c r="AA79" t="s">
        <v>1086</v>
      </c>
      <c r="AB79">
        <v>0</v>
      </c>
      <c r="AC79" t="b">
        <v>0</v>
      </c>
    </row>
    <row r="80" spans="1:31" x14ac:dyDescent="0.35">
      <c r="A80" t="s">
        <v>5900</v>
      </c>
      <c r="B80" t="s">
        <v>5901</v>
      </c>
      <c r="C80" s="1"/>
      <c r="D80">
        <v>2023</v>
      </c>
      <c r="E80" s="15" t="s">
        <v>40</v>
      </c>
      <c r="F80" t="s">
        <v>5902</v>
      </c>
      <c r="H80" t="s">
        <v>5903</v>
      </c>
      <c r="J80" t="s">
        <v>5904</v>
      </c>
      <c r="M80">
        <v>43</v>
      </c>
      <c r="N80">
        <v>44</v>
      </c>
      <c r="U80" t="s">
        <v>5905</v>
      </c>
      <c r="W80" t="s">
        <v>5906</v>
      </c>
      <c r="Z80">
        <v>0</v>
      </c>
      <c r="AB80">
        <v>0</v>
      </c>
      <c r="AC80" t="b">
        <v>0</v>
      </c>
    </row>
    <row r="81" spans="1:31" x14ac:dyDescent="0.35">
      <c r="A81" t="s">
        <v>1087</v>
      </c>
      <c r="B81" t="s">
        <v>1088</v>
      </c>
      <c r="C81" s="1">
        <v>44120</v>
      </c>
      <c r="D81">
        <v>2020</v>
      </c>
      <c r="E81" t="s">
        <v>40</v>
      </c>
      <c r="F81" t="s">
        <v>5665</v>
      </c>
      <c r="H81" t="s">
        <v>38</v>
      </c>
      <c r="J81" t="s">
        <v>1089</v>
      </c>
      <c r="O81" t="s">
        <v>1090</v>
      </c>
      <c r="S81" t="s">
        <v>414</v>
      </c>
      <c r="T81" t="s">
        <v>1091</v>
      </c>
      <c r="U81" t="s">
        <v>1092</v>
      </c>
      <c r="W81" t="s">
        <v>1093</v>
      </c>
      <c r="X81">
        <v>3097121184</v>
      </c>
      <c r="Z81">
        <v>0</v>
      </c>
      <c r="AA81" t="s">
        <v>1094</v>
      </c>
      <c r="AB81">
        <v>6</v>
      </c>
      <c r="AC81" t="b">
        <v>1</v>
      </c>
      <c r="AD81" t="s">
        <v>52</v>
      </c>
      <c r="AE81" t="s">
        <v>32</v>
      </c>
    </row>
    <row r="82" spans="1:31" x14ac:dyDescent="0.35">
      <c r="A82" t="s">
        <v>1095</v>
      </c>
      <c r="B82" t="s">
        <v>1096</v>
      </c>
      <c r="C82" s="1">
        <v>44561</v>
      </c>
      <c r="D82">
        <v>2021</v>
      </c>
      <c r="E82" t="s">
        <v>41</v>
      </c>
      <c r="F82" t="s">
        <v>1097</v>
      </c>
      <c r="G82">
        <v>23219653</v>
      </c>
      <c r="H82" t="s">
        <v>1098</v>
      </c>
      <c r="J82" t="s">
        <v>1099</v>
      </c>
      <c r="K82">
        <v>9</v>
      </c>
      <c r="L82">
        <v>12</v>
      </c>
      <c r="M82">
        <v>508</v>
      </c>
      <c r="N82">
        <v>513</v>
      </c>
      <c r="O82" t="s">
        <v>1100</v>
      </c>
      <c r="U82" t="s">
        <v>1101</v>
      </c>
      <c r="W82" t="s">
        <v>1102</v>
      </c>
      <c r="Z82">
        <v>0</v>
      </c>
      <c r="AB82">
        <v>2</v>
      </c>
      <c r="AC82" t="b">
        <v>1</v>
      </c>
      <c r="AE82" t="s">
        <v>53</v>
      </c>
    </row>
    <row r="83" spans="1:31" x14ac:dyDescent="0.35">
      <c r="A83" t="s">
        <v>1103</v>
      </c>
      <c r="B83" t="s">
        <v>1104</v>
      </c>
      <c r="C83" s="1">
        <v>45262</v>
      </c>
      <c r="D83">
        <v>2023</v>
      </c>
      <c r="E83" t="s">
        <v>33</v>
      </c>
      <c r="F83" t="s">
        <v>1105</v>
      </c>
      <c r="H83" t="s">
        <v>565</v>
      </c>
      <c r="J83" t="s">
        <v>1106</v>
      </c>
      <c r="M83">
        <v>223</v>
      </c>
      <c r="N83">
        <v>243</v>
      </c>
      <c r="O83" t="s">
        <v>1107</v>
      </c>
      <c r="U83" t="s">
        <v>1108</v>
      </c>
      <c r="W83" t="s">
        <v>1109</v>
      </c>
      <c r="Z83">
        <v>0</v>
      </c>
      <c r="AB83">
        <v>0</v>
      </c>
      <c r="AC83" t="b">
        <v>0</v>
      </c>
    </row>
    <row r="84" spans="1:31" x14ac:dyDescent="0.35">
      <c r="A84" s="15" t="s">
        <v>5907</v>
      </c>
      <c r="B84" s="15" t="s">
        <v>5908</v>
      </c>
      <c r="C84" s="22"/>
      <c r="D84" s="15">
        <v>2024</v>
      </c>
      <c r="E84" s="15" t="s">
        <v>41</v>
      </c>
      <c r="F84" s="15" t="s">
        <v>510</v>
      </c>
      <c r="G84" s="15" t="s">
        <v>511</v>
      </c>
      <c r="H84" s="15" t="s">
        <v>48</v>
      </c>
      <c r="I84" s="15"/>
      <c r="J84" s="15" t="s">
        <v>5909</v>
      </c>
      <c r="K84" s="15"/>
      <c r="L84" s="15"/>
      <c r="M84" s="15">
        <v>1</v>
      </c>
      <c r="N84" s="15">
        <v>12</v>
      </c>
      <c r="O84" s="15" t="s">
        <v>5910</v>
      </c>
      <c r="P84" s="15"/>
      <c r="Q84" s="15"/>
      <c r="R84" s="15"/>
      <c r="S84" s="15" t="s">
        <v>5911</v>
      </c>
      <c r="T84" s="15"/>
      <c r="U84" s="15" t="s">
        <v>5912</v>
      </c>
      <c r="V84" s="15"/>
      <c r="W84" s="15" t="s">
        <v>5913</v>
      </c>
      <c r="X84" s="15"/>
      <c r="Y84" s="15"/>
      <c r="Z84" s="15">
        <v>0</v>
      </c>
      <c r="AA84" s="15"/>
      <c r="AB84" s="15">
        <v>0</v>
      </c>
      <c r="AC84" s="15" t="b">
        <v>0</v>
      </c>
      <c r="AD84" s="15"/>
      <c r="AE84" s="15"/>
    </row>
    <row r="85" spans="1:31" x14ac:dyDescent="0.35">
      <c r="A85" t="s">
        <v>164</v>
      </c>
      <c r="B85" t="s">
        <v>165</v>
      </c>
      <c r="C85" s="1">
        <v>44120</v>
      </c>
      <c r="D85">
        <v>2020</v>
      </c>
      <c r="E85" t="s">
        <v>40</v>
      </c>
      <c r="F85" t="s">
        <v>5665</v>
      </c>
      <c r="H85" t="s">
        <v>38</v>
      </c>
      <c r="J85" t="s">
        <v>1110</v>
      </c>
      <c r="O85" t="s">
        <v>166</v>
      </c>
      <c r="S85" t="s">
        <v>167</v>
      </c>
      <c r="T85" t="s">
        <v>168</v>
      </c>
      <c r="U85" t="s">
        <v>169</v>
      </c>
      <c r="W85" t="s">
        <v>170</v>
      </c>
      <c r="X85">
        <v>3096930238</v>
      </c>
      <c r="Z85">
        <v>0</v>
      </c>
      <c r="AA85" t="s">
        <v>171</v>
      </c>
      <c r="AB85">
        <v>9</v>
      </c>
      <c r="AC85" t="b">
        <v>1</v>
      </c>
      <c r="AD85" t="s">
        <v>52</v>
      </c>
      <c r="AE85" t="s">
        <v>32</v>
      </c>
    </row>
    <row r="86" spans="1:31" x14ac:dyDescent="0.35">
      <c r="A86" t="s">
        <v>1111</v>
      </c>
      <c r="B86" t="s">
        <v>1112</v>
      </c>
      <c r="D86">
        <v>2024</v>
      </c>
      <c r="E86" t="s">
        <v>41</v>
      </c>
      <c r="F86" t="s">
        <v>50</v>
      </c>
      <c r="G86">
        <v>18770509</v>
      </c>
      <c r="H86" t="s">
        <v>51</v>
      </c>
      <c r="J86" t="s">
        <v>1113</v>
      </c>
      <c r="K86">
        <v>231</v>
      </c>
      <c r="M86">
        <v>421</v>
      </c>
      <c r="N86">
        <v>426</v>
      </c>
      <c r="O86" t="s">
        <v>1114</v>
      </c>
      <c r="U86" t="s">
        <v>1115</v>
      </c>
      <c r="W86" t="s">
        <v>1116</v>
      </c>
      <c r="Z86">
        <v>0</v>
      </c>
      <c r="AA86" t="s">
        <v>1117</v>
      </c>
      <c r="AB86">
        <v>0</v>
      </c>
      <c r="AC86" t="b">
        <v>1</v>
      </c>
      <c r="AE86" t="s">
        <v>37</v>
      </c>
    </row>
    <row r="87" spans="1:31" x14ac:dyDescent="0.35">
      <c r="A87" t="s">
        <v>1118</v>
      </c>
      <c r="B87" t="s">
        <v>1119</v>
      </c>
      <c r="C87" s="1">
        <v>44469</v>
      </c>
      <c r="D87">
        <v>2021</v>
      </c>
      <c r="E87" t="s">
        <v>41</v>
      </c>
      <c r="F87" t="s">
        <v>1120</v>
      </c>
      <c r="G87" t="s">
        <v>1121</v>
      </c>
      <c r="H87" t="s">
        <v>1122</v>
      </c>
      <c r="J87" t="s">
        <v>1123</v>
      </c>
      <c r="K87">
        <v>31</v>
      </c>
      <c r="L87">
        <v>3</v>
      </c>
      <c r="M87">
        <v>123</v>
      </c>
      <c r="N87">
        <v>140</v>
      </c>
      <c r="O87" t="s">
        <v>1124</v>
      </c>
      <c r="T87" t="s">
        <v>1125</v>
      </c>
      <c r="U87" t="s">
        <v>1125</v>
      </c>
      <c r="W87" t="s">
        <v>1126</v>
      </c>
      <c r="X87">
        <v>3203889073</v>
      </c>
      <c r="Z87">
        <v>0</v>
      </c>
      <c r="AA87" t="s">
        <v>1127</v>
      </c>
      <c r="AB87">
        <v>10</v>
      </c>
      <c r="AC87" t="b">
        <v>1</v>
      </c>
      <c r="AD87" t="s">
        <v>131</v>
      </c>
      <c r="AE87" t="s">
        <v>53</v>
      </c>
    </row>
    <row r="88" spans="1:31" x14ac:dyDescent="0.35">
      <c r="A88" t="s">
        <v>1128</v>
      </c>
      <c r="B88" t="s">
        <v>1129</v>
      </c>
      <c r="C88" s="1">
        <v>45252</v>
      </c>
      <c r="D88">
        <v>2023</v>
      </c>
      <c r="E88" t="s">
        <v>40</v>
      </c>
      <c r="F88" t="s">
        <v>5701</v>
      </c>
      <c r="H88" t="s">
        <v>31</v>
      </c>
      <c r="J88" t="s">
        <v>1130</v>
      </c>
      <c r="O88" t="s">
        <v>1131</v>
      </c>
      <c r="U88" t="s">
        <v>1132</v>
      </c>
      <c r="W88" t="s">
        <v>1133</v>
      </c>
      <c r="Z88">
        <v>0</v>
      </c>
      <c r="AA88" t="s">
        <v>1134</v>
      </c>
      <c r="AB88">
        <v>0</v>
      </c>
      <c r="AC88" t="b">
        <v>0</v>
      </c>
    </row>
    <row r="89" spans="1:31" x14ac:dyDescent="0.35">
      <c r="A89" t="s">
        <v>1135</v>
      </c>
      <c r="B89" t="s">
        <v>1136</v>
      </c>
      <c r="C89" s="1">
        <v>43831</v>
      </c>
      <c r="D89">
        <v>2020</v>
      </c>
      <c r="E89" t="s">
        <v>77</v>
      </c>
      <c r="F89" t="s">
        <v>99</v>
      </c>
      <c r="J89" t="s">
        <v>1137</v>
      </c>
      <c r="O89" t="s">
        <v>1138</v>
      </c>
      <c r="T89" t="s">
        <v>1139</v>
      </c>
      <c r="U89" t="s">
        <v>1140</v>
      </c>
      <c r="W89" t="s">
        <v>1141</v>
      </c>
      <c r="Z89">
        <v>0</v>
      </c>
      <c r="AB89">
        <v>3</v>
      </c>
      <c r="AC89" t="b">
        <v>1</v>
      </c>
      <c r="AD89" t="s">
        <v>100</v>
      </c>
      <c r="AE89" t="s">
        <v>32</v>
      </c>
    </row>
    <row r="90" spans="1:31" x14ac:dyDescent="0.35">
      <c r="A90" t="s">
        <v>1142</v>
      </c>
      <c r="B90" t="s">
        <v>1143</v>
      </c>
      <c r="C90" s="1">
        <v>44228</v>
      </c>
      <c r="D90">
        <v>2021</v>
      </c>
      <c r="E90" t="s">
        <v>41</v>
      </c>
      <c r="F90" t="s">
        <v>236</v>
      </c>
      <c r="G90" t="s">
        <v>237</v>
      </c>
      <c r="H90" t="s">
        <v>238</v>
      </c>
      <c r="I90" t="s">
        <v>66</v>
      </c>
      <c r="J90" t="s">
        <v>1144</v>
      </c>
      <c r="K90">
        <v>1828</v>
      </c>
      <c r="L90">
        <v>1</v>
      </c>
      <c r="M90" s="2" t="s">
        <v>1145</v>
      </c>
      <c r="O90" t="s">
        <v>1146</v>
      </c>
      <c r="T90" t="s">
        <v>1147</v>
      </c>
      <c r="U90" t="s">
        <v>1148</v>
      </c>
      <c r="W90" t="s">
        <v>1149</v>
      </c>
      <c r="X90">
        <v>3134886887</v>
      </c>
      <c r="Z90">
        <v>0</v>
      </c>
      <c r="AA90" t="s">
        <v>1150</v>
      </c>
      <c r="AB90">
        <v>33</v>
      </c>
      <c r="AC90" t="b">
        <v>1</v>
      </c>
      <c r="AD90" t="s">
        <v>52</v>
      </c>
      <c r="AE90" t="s">
        <v>53</v>
      </c>
    </row>
    <row r="91" spans="1:31" x14ac:dyDescent="0.35">
      <c r="A91" t="s">
        <v>1151</v>
      </c>
      <c r="B91" t="s">
        <v>1152</v>
      </c>
      <c r="C91" s="1">
        <v>45246</v>
      </c>
      <c r="D91">
        <v>2023</v>
      </c>
      <c r="E91" t="s">
        <v>33</v>
      </c>
      <c r="F91" t="s">
        <v>1153</v>
      </c>
      <c r="G91" t="s">
        <v>1154</v>
      </c>
      <c r="H91" t="s">
        <v>45</v>
      </c>
      <c r="J91" t="s">
        <v>1155</v>
      </c>
      <c r="M91">
        <v>1</v>
      </c>
      <c r="N91">
        <v>12</v>
      </c>
      <c r="O91" t="s">
        <v>1156</v>
      </c>
      <c r="U91" t="s">
        <v>1157</v>
      </c>
      <c r="W91" t="s">
        <v>1158</v>
      </c>
      <c r="Z91">
        <v>0</v>
      </c>
      <c r="AA91" t="s">
        <v>1159</v>
      </c>
      <c r="AB91">
        <v>1</v>
      </c>
      <c r="AC91" t="b">
        <v>0</v>
      </c>
    </row>
    <row r="92" spans="1:31" x14ac:dyDescent="0.35">
      <c r="A92" t="s">
        <v>1160</v>
      </c>
      <c r="B92" t="s">
        <v>1161</v>
      </c>
      <c r="C92" s="1">
        <v>44769</v>
      </c>
      <c r="D92">
        <v>2022</v>
      </c>
      <c r="E92" t="s">
        <v>41</v>
      </c>
      <c r="F92" t="s">
        <v>5785</v>
      </c>
      <c r="G92">
        <v>19831838</v>
      </c>
      <c r="H92" t="s">
        <v>1162</v>
      </c>
      <c r="J92" t="s">
        <v>1163</v>
      </c>
      <c r="K92">
        <v>15</v>
      </c>
      <c r="L92">
        <v>1</v>
      </c>
      <c r="O92" t="s">
        <v>1164</v>
      </c>
      <c r="T92" t="s">
        <v>1165</v>
      </c>
      <c r="U92" t="s">
        <v>1166</v>
      </c>
      <c r="W92" t="s">
        <v>1167</v>
      </c>
      <c r="Z92">
        <v>0</v>
      </c>
      <c r="AB92">
        <v>1</v>
      </c>
      <c r="AC92" t="b">
        <v>1</v>
      </c>
      <c r="AE92" t="s">
        <v>37</v>
      </c>
    </row>
    <row r="93" spans="1:31" x14ac:dyDescent="0.35">
      <c r="A93" t="s">
        <v>1168</v>
      </c>
      <c r="B93" t="s">
        <v>1169</v>
      </c>
      <c r="C93" s="1">
        <v>44890</v>
      </c>
      <c r="D93">
        <v>2022</v>
      </c>
      <c r="E93" t="s">
        <v>40</v>
      </c>
      <c r="F93" t="s">
        <v>5679</v>
      </c>
      <c r="H93" t="s">
        <v>31</v>
      </c>
      <c r="J93" t="s">
        <v>1170</v>
      </c>
      <c r="O93" t="s">
        <v>1171</v>
      </c>
      <c r="S93" t="s">
        <v>309</v>
      </c>
      <c r="U93" t="s">
        <v>1172</v>
      </c>
      <c r="W93" t="s">
        <v>1173</v>
      </c>
      <c r="Z93">
        <v>0</v>
      </c>
      <c r="AA93" t="s">
        <v>1174</v>
      </c>
      <c r="AB93">
        <v>1</v>
      </c>
      <c r="AC93" t="b">
        <v>0</v>
      </c>
    </row>
    <row r="94" spans="1:31" x14ac:dyDescent="0.35">
      <c r="A94" t="s">
        <v>1175</v>
      </c>
      <c r="B94" t="s">
        <v>1176</v>
      </c>
      <c r="C94" s="1">
        <v>44494</v>
      </c>
      <c r="D94">
        <v>2021</v>
      </c>
      <c r="E94" t="s">
        <v>40</v>
      </c>
      <c r="F94" t="s">
        <v>5784</v>
      </c>
      <c r="G94" t="s">
        <v>84</v>
      </c>
      <c r="H94" t="s">
        <v>45</v>
      </c>
      <c r="J94" t="s">
        <v>1177</v>
      </c>
      <c r="M94">
        <v>525</v>
      </c>
      <c r="N94">
        <v>533</v>
      </c>
      <c r="O94" t="s">
        <v>1178</v>
      </c>
      <c r="T94" t="s">
        <v>1179</v>
      </c>
      <c r="U94" t="s">
        <v>1180</v>
      </c>
      <c r="W94" t="s">
        <v>1181</v>
      </c>
      <c r="X94">
        <v>3208230745</v>
      </c>
      <c r="Z94">
        <v>0</v>
      </c>
      <c r="AA94" t="s">
        <v>1182</v>
      </c>
      <c r="AB94">
        <v>3</v>
      </c>
      <c r="AC94" t="b">
        <v>0</v>
      </c>
    </row>
    <row r="95" spans="1:31" x14ac:dyDescent="0.35">
      <c r="A95" t="s">
        <v>1183</v>
      </c>
      <c r="B95" t="s">
        <v>1184</v>
      </c>
      <c r="C95" s="1">
        <v>44881</v>
      </c>
      <c r="D95">
        <v>2022</v>
      </c>
      <c r="E95" t="s">
        <v>40</v>
      </c>
      <c r="F95" t="s">
        <v>5693</v>
      </c>
      <c r="H95" t="s">
        <v>31</v>
      </c>
      <c r="J95" t="s">
        <v>1185</v>
      </c>
      <c r="O95" t="s">
        <v>1186</v>
      </c>
      <c r="U95" t="s">
        <v>1187</v>
      </c>
      <c r="W95" t="s">
        <v>1188</v>
      </c>
      <c r="Z95">
        <v>0</v>
      </c>
      <c r="AA95" t="s">
        <v>1189</v>
      </c>
      <c r="AB95">
        <v>2</v>
      </c>
      <c r="AC95" t="b">
        <v>0</v>
      </c>
    </row>
    <row r="96" spans="1:31" x14ac:dyDescent="0.35">
      <c r="A96" t="s">
        <v>1190</v>
      </c>
      <c r="B96" t="s">
        <v>1191</v>
      </c>
      <c r="C96" s="1">
        <v>45262</v>
      </c>
      <c r="D96">
        <v>2023</v>
      </c>
      <c r="E96" t="s">
        <v>33</v>
      </c>
      <c r="F96" t="s">
        <v>572</v>
      </c>
      <c r="G96" t="s">
        <v>573</v>
      </c>
      <c r="H96" t="s">
        <v>35</v>
      </c>
      <c r="J96" t="s">
        <v>1192</v>
      </c>
      <c r="M96">
        <v>17</v>
      </c>
      <c r="N96">
        <v>29</v>
      </c>
      <c r="O96" t="s">
        <v>1193</v>
      </c>
      <c r="U96" t="s">
        <v>1194</v>
      </c>
      <c r="W96" t="s">
        <v>1195</v>
      </c>
      <c r="Z96">
        <v>0</v>
      </c>
      <c r="AA96" t="s">
        <v>1196</v>
      </c>
      <c r="AB96">
        <v>0</v>
      </c>
      <c r="AC96" t="b">
        <v>0</v>
      </c>
    </row>
    <row r="97" spans="1:31" x14ac:dyDescent="0.35">
      <c r="A97" t="s">
        <v>1197</v>
      </c>
      <c r="B97" t="s">
        <v>1198</v>
      </c>
      <c r="C97" s="1">
        <v>45200</v>
      </c>
      <c r="D97">
        <v>2023</v>
      </c>
      <c r="E97" t="s">
        <v>40</v>
      </c>
      <c r="F97" t="s">
        <v>5665</v>
      </c>
      <c r="H97" t="s">
        <v>31</v>
      </c>
      <c r="J97" t="s">
        <v>1199</v>
      </c>
      <c r="O97" t="s">
        <v>1200</v>
      </c>
      <c r="U97" t="s">
        <v>1201</v>
      </c>
      <c r="W97" t="s">
        <v>1202</v>
      </c>
      <c r="Z97">
        <v>0</v>
      </c>
      <c r="AA97" t="s">
        <v>1203</v>
      </c>
      <c r="AB97">
        <v>0</v>
      </c>
      <c r="AC97" t="b">
        <v>0</v>
      </c>
    </row>
    <row r="98" spans="1:31" x14ac:dyDescent="0.35">
      <c r="A98" t="s">
        <v>1204</v>
      </c>
      <c r="B98" t="s">
        <v>1205</v>
      </c>
      <c r="D98">
        <v>2021</v>
      </c>
      <c r="E98" t="s">
        <v>40</v>
      </c>
      <c r="F98" t="s">
        <v>1206</v>
      </c>
      <c r="G98">
        <v>23401117</v>
      </c>
      <c r="H98" t="s">
        <v>1207</v>
      </c>
      <c r="J98" t="s">
        <v>1208</v>
      </c>
      <c r="M98">
        <v>8167</v>
      </c>
      <c r="N98">
        <v>8176</v>
      </c>
      <c r="O98" t="s">
        <v>1209</v>
      </c>
      <c r="T98" t="s">
        <v>1210</v>
      </c>
      <c r="U98" t="s">
        <v>1211</v>
      </c>
      <c r="W98" t="s">
        <v>1212</v>
      </c>
      <c r="X98">
        <v>3186479777</v>
      </c>
      <c r="Z98">
        <v>0</v>
      </c>
      <c r="AB98">
        <v>0</v>
      </c>
      <c r="AC98" t="b">
        <v>0</v>
      </c>
    </row>
    <row r="99" spans="1:31" x14ac:dyDescent="0.35">
      <c r="A99" t="s">
        <v>1213</v>
      </c>
      <c r="B99" t="s">
        <v>1214</v>
      </c>
      <c r="C99" s="1">
        <v>44848</v>
      </c>
      <c r="D99">
        <v>2022</v>
      </c>
      <c r="E99" t="s">
        <v>40</v>
      </c>
      <c r="F99" t="s">
        <v>5748</v>
      </c>
      <c r="H99" t="s">
        <v>1215</v>
      </c>
      <c r="J99" t="s">
        <v>1216</v>
      </c>
      <c r="O99" t="s">
        <v>1217</v>
      </c>
      <c r="U99" t="s">
        <v>1218</v>
      </c>
      <c r="W99" t="s">
        <v>1219</v>
      </c>
      <c r="Z99">
        <v>0</v>
      </c>
      <c r="AA99" t="s">
        <v>1220</v>
      </c>
      <c r="AB99">
        <v>1</v>
      </c>
      <c r="AC99" t="b">
        <v>0</v>
      </c>
    </row>
    <row r="100" spans="1:31" x14ac:dyDescent="0.35">
      <c r="A100" t="s">
        <v>1221</v>
      </c>
      <c r="B100" t="s">
        <v>1222</v>
      </c>
      <c r="C100" s="1">
        <v>44827</v>
      </c>
      <c r="D100">
        <v>2022</v>
      </c>
      <c r="E100" t="s">
        <v>41</v>
      </c>
      <c r="F100" t="s">
        <v>59</v>
      </c>
      <c r="G100">
        <v>20763417</v>
      </c>
      <c r="H100" t="s">
        <v>60</v>
      </c>
      <c r="J100" t="s">
        <v>1223</v>
      </c>
      <c r="K100">
        <v>12</v>
      </c>
      <c r="L100">
        <v>19</v>
      </c>
      <c r="M100">
        <v>9556</v>
      </c>
      <c r="N100">
        <v>9556</v>
      </c>
      <c r="O100" t="s">
        <v>1224</v>
      </c>
      <c r="T100" t="s">
        <v>1225</v>
      </c>
      <c r="U100" t="s">
        <v>1226</v>
      </c>
      <c r="W100" t="s">
        <v>1227</v>
      </c>
      <c r="Z100">
        <v>0</v>
      </c>
      <c r="AA100" t="s">
        <v>1228</v>
      </c>
      <c r="AB100">
        <v>4</v>
      </c>
      <c r="AC100" t="b">
        <v>1</v>
      </c>
      <c r="AD100" t="s">
        <v>52</v>
      </c>
      <c r="AE100" t="s">
        <v>53</v>
      </c>
    </row>
    <row r="101" spans="1:31" x14ac:dyDescent="0.35">
      <c r="A101" t="s">
        <v>1229</v>
      </c>
      <c r="B101" t="s">
        <v>1230</v>
      </c>
      <c r="C101" s="1">
        <v>45400</v>
      </c>
      <c r="D101">
        <v>2024</v>
      </c>
      <c r="E101" t="s">
        <v>40</v>
      </c>
      <c r="F101" t="s">
        <v>5767</v>
      </c>
      <c r="H101" t="s">
        <v>38</v>
      </c>
      <c r="J101" t="s">
        <v>1231</v>
      </c>
      <c r="U101" t="s">
        <v>1232</v>
      </c>
      <c r="W101" t="s">
        <v>1233</v>
      </c>
      <c r="Z101">
        <v>0</v>
      </c>
      <c r="AA101" t="s">
        <v>1234</v>
      </c>
      <c r="AB101">
        <v>0</v>
      </c>
      <c r="AC101" t="b">
        <v>0</v>
      </c>
    </row>
    <row r="102" spans="1:31" x14ac:dyDescent="0.35">
      <c r="A102" t="s">
        <v>1235</v>
      </c>
      <c r="B102" t="s">
        <v>1236</v>
      </c>
      <c r="D102">
        <v>2021</v>
      </c>
      <c r="E102" t="s">
        <v>40</v>
      </c>
      <c r="F102" t="s">
        <v>5665</v>
      </c>
      <c r="H102" t="s">
        <v>31</v>
      </c>
      <c r="J102" t="s">
        <v>1237</v>
      </c>
      <c r="O102" t="s">
        <v>1238</v>
      </c>
      <c r="U102" t="s">
        <v>1239</v>
      </c>
      <c r="W102" t="s">
        <v>1240</v>
      </c>
      <c r="Z102">
        <v>0</v>
      </c>
      <c r="AA102" t="s">
        <v>1241</v>
      </c>
      <c r="AB102">
        <v>8</v>
      </c>
      <c r="AC102" t="b">
        <v>0</v>
      </c>
    </row>
    <row r="103" spans="1:31" x14ac:dyDescent="0.35">
      <c r="A103" t="s">
        <v>1242</v>
      </c>
      <c r="B103" t="s">
        <v>1243</v>
      </c>
      <c r="C103" s="1">
        <v>44269</v>
      </c>
      <c r="D103">
        <v>2021</v>
      </c>
      <c r="E103" t="s">
        <v>33</v>
      </c>
      <c r="F103" t="s">
        <v>1244</v>
      </c>
      <c r="H103" t="s">
        <v>565</v>
      </c>
      <c r="J103" t="s">
        <v>1245</v>
      </c>
      <c r="M103">
        <v>453</v>
      </c>
      <c r="N103">
        <v>494</v>
      </c>
      <c r="O103" t="s">
        <v>1246</v>
      </c>
      <c r="T103" t="s">
        <v>1247</v>
      </c>
      <c r="U103" t="s">
        <v>1248</v>
      </c>
      <c r="W103" t="s">
        <v>1249</v>
      </c>
      <c r="X103">
        <v>3138701809</v>
      </c>
      <c r="Z103">
        <v>0</v>
      </c>
      <c r="AB103">
        <v>0</v>
      </c>
      <c r="AC103" t="b">
        <v>0</v>
      </c>
    </row>
    <row r="104" spans="1:31" x14ac:dyDescent="0.35">
      <c r="A104" t="s">
        <v>184</v>
      </c>
      <c r="B104" t="s">
        <v>185</v>
      </c>
      <c r="C104" s="1">
        <v>45200</v>
      </c>
      <c r="D104">
        <v>2023</v>
      </c>
      <c r="E104" t="s">
        <v>40</v>
      </c>
      <c r="F104" t="s">
        <v>5665</v>
      </c>
      <c r="H104" t="s">
        <v>31</v>
      </c>
      <c r="J104" t="s">
        <v>1250</v>
      </c>
      <c r="O104" t="s">
        <v>186</v>
      </c>
      <c r="S104" t="s">
        <v>187</v>
      </c>
      <c r="U104" t="s">
        <v>188</v>
      </c>
      <c r="W104" t="s">
        <v>189</v>
      </c>
      <c r="Z104">
        <v>0</v>
      </c>
      <c r="AA104" t="s">
        <v>190</v>
      </c>
      <c r="AB104">
        <v>0</v>
      </c>
      <c r="AC104" t="b">
        <v>0</v>
      </c>
    </row>
    <row r="105" spans="1:31" x14ac:dyDescent="0.35">
      <c r="A105" t="s">
        <v>1251</v>
      </c>
      <c r="B105" t="s">
        <v>1252</v>
      </c>
      <c r="C105" s="1">
        <v>45369</v>
      </c>
      <c r="D105">
        <v>2024</v>
      </c>
      <c r="E105" t="s">
        <v>41</v>
      </c>
      <c r="F105" t="s">
        <v>1253</v>
      </c>
      <c r="G105" t="s">
        <v>1254</v>
      </c>
      <c r="H105" t="s">
        <v>1255</v>
      </c>
      <c r="J105" t="s">
        <v>1256</v>
      </c>
      <c r="K105">
        <v>2</v>
      </c>
      <c r="L105">
        <v>2</v>
      </c>
      <c r="M105">
        <v>1</v>
      </c>
      <c r="N105">
        <v>10</v>
      </c>
      <c r="O105" t="s">
        <v>179</v>
      </c>
      <c r="T105" t="s">
        <v>1257</v>
      </c>
      <c r="U105" t="s">
        <v>1258</v>
      </c>
      <c r="W105" t="s">
        <v>1259</v>
      </c>
      <c r="Z105">
        <v>0</v>
      </c>
      <c r="AB105">
        <v>0</v>
      </c>
      <c r="AC105" t="b">
        <v>1</v>
      </c>
      <c r="AD105" t="s">
        <v>159</v>
      </c>
      <c r="AE105" t="s">
        <v>74</v>
      </c>
    </row>
    <row r="106" spans="1:31" x14ac:dyDescent="0.35">
      <c r="A106" t="s">
        <v>191</v>
      </c>
      <c r="B106" t="s">
        <v>1260</v>
      </c>
      <c r="C106" s="1">
        <v>44711</v>
      </c>
      <c r="D106">
        <v>2022</v>
      </c>
      <c r="E106" t="s">
        <v>40</v>
      </c>
      <c r="F106" t="s">
        <v>139</v>
      </c>
      <c r="G106" t="s">
        <v>34</v>
      </c>
      <c r="H106" t="s">
        <v>45</v>
      </c>
      <c r="I106" t="s">
        <v>36</v>
      </c>
      <c r="J106" t="s">
        <v>1261</v>
      </c>
      <c r="M106">
        <v>205</v>
      </c>
      <c r="N106">
        <v>220</v>
      </c>
      <c r="O106" t="s">
        <v>192</v>
      </c>
      <c r="T106" t="s">
        <v>193</v>
      </c>
      <c r="U106" t="s">
        <v>194</v>
      </c>
      <c r="W106" t="s">
        <v>195</v>
      </c>
      <c r="Z106">
        <v>0</v>
      </c>
      <c r="AA106" t="s">
        <v>196</v>
      </c>
      <c r="AB106">
        <v>3</v>
      </c>
      <c r="AC106" t="b">
        <v>1</v>
      </c>
      <c r="AE106" t="s">
        <v>32</v>
      </c>
    </row>
    <row r="107" spans="1:31" x14ac:dyDescent="0.35">
      <c r="A107" t="s">
        <v>1262</v>
      </c>
      <c r="B107" t="s">
        <v>1263</v>
      </c>
      <c r="C107" s="1">
        <v>44120</v>
      </c>
      <c r="D107">
        <v>2020</v>
      </c>
      <c r="E107" t="s">
        <v>40</v>
      </c>
      <c r="F107" t="s">
        <v>5665</v>
      </c>
      <c r="H107" t="s">
        <v>38</v>
      </c>
      <c r="J107" t="s">
        <v>1264</v>
      </c>
      <c r="O107" t="s">
        <v>1265</v>
      </c>
      <c r="S107" t="s">
        <v>1266</v>
      </c>
      <c r="T107" t="s">
        <v>1267</v>
      </c>
      <c r="U107" t="s">
        <v>1268</v>
      </c>
      <c r="W107" t="s">
        <v>1269</v>
      </c>
      <c r="X107">
        <v>3083081392</v>
      </c>
      <c r="Z107">
        <v>0</v>
      </c>
      <c r="AA107" t="s">
        <v>1270</v>
      </c>
      <c r="AB107">
        <v>44</v>
      </c>
      <c r="AC107" t="b">
        <v>1</v>
      </c>
      <c r="AD107" t="s">
        <v>52</v>
      </c>
      <c r="AE107" t="s">
        <v>32</v>
      </c>
    </row>
    <row r="108" spans="1:31" x14ac:dyDescent="0.35">
      <c r="A108" t="s">
        <v>1271</v>
      </c>
      <c r="B108" t="s">
        <v>1272</v>
      </c>
      <c r="D108">
        <v>2024</v>
      </c>
      <c r="E108" t="s">
        <v>40</v>
      </c>
      <c r="F108" t="s">
        <v>1273</v>
      </c>
      <c r="G108">
        <v>23189258</v>
      </c>
      <c r="H108" t="s">
        <v>156</v>
      </c>
      <c r="J108" t="s">
        <v>1274</v>
      </c>
      <c r="U108" t="s">
        <v>1275</v>
      </c>
      <c r="W108" t="s">
        <v>1276</v>
      </c>
      <c r="Z108">
        <v>0</v>
      </c>
      <c r="AB108">
        <v>0</v>
      </c>
      <c r="AC108" t="b">
        <v>0</v>
      </c>
    </row>
    <row r="109" spans="1:31" x14ac:dyDescent="0.35">
      <c r="A109" t="s">
        <v>1277</v>
      </c>
      <c r="B109" t="s">
        <v>1278</v>
      </c>
      <c r="C109" s="1">
        <v>44197</v>
      </c>
      <c r="D109">
        <v>2021</v>
      </c>
      <c r="E109" t="s">
        <v>77</v>
      </c>
      <c r="F109" t="s">
        <v>99</v>
      </c>
      <c r="J109" t="s">
        <v>1279</v>
      </c>
      <c r="O109" t="s">
        <v>1280</v>
      </c>
      <c r="T109" t="s">
        <v>1281</v>
      </c>
      <c r="U109" t="s">
        <v>1282</v>
      </c>
      <c r="W109" t="s">
        <v>1283</v>
      </c>
      <c r="Z109">
        <v>0</v>
      </c>
      <c r="AB109">
        <v>0</v>
      </c>
      <c r="AC109" t="b">
        <v>1</v>
      </c>
      <c r="AD109" t="s">
        <v>368</v>
      </c>
      <c r="AE109" t="s">
        <v>32</v>
      </c>
    </row>
    <row r="110" spans="1:31" x14ac:dyDescent="0.35">
      <c r="A110" t="s">
        <v>1284</v>
      </c>
      <c r="B110" t="s">
        <v>1285</v>
      </c>
      <c r="C110" s="1">
        <v>42921</v>
      </c>
      <c r="D110">
        <v>2017</v>
      </c>
      <c r="E110" t="s">
        <v>40</v>
      </c>
      <c r="F110" s="7" t="s">
        <v>5808</v>
      </c>
      <c r="J110" t="s">
        <v>1286</v>
      </c>
      <c r="O110" t="s">
        <v>1287</v>
      </c>
      <c r="T110" t="s">
        <v>1288</v>
      </c>
      <c r="U110" t="s">
        <v>1288</v>
      </c>
      <c r="X110">
        <v>3120624272</v>
      </c>
      <c r="Z110">
        <v>0</v>
      </c>
      <c r="AB110">
        <v>0</v>
      </c>
      <c r="AC110" t="b">
        <v>0</v>
      </c>
    </row>
    <row r="111" spans="1:31" x14ac:dyDescent="0.35">
      <c r="A111" t="s">
        <v>5914</v>
      </c>
      <c r="B111" t="s">
        <v>5915</v>
      </c>
      <c r="C111" s="1">
        <v>45525</v>
      </c>
      <c r="D111">
        <v>2024</v>
      </c>
      <c r="E111" t="s">
        <v>40</v>
      </c>
      <c r="F111" t="s">
        <v>6914</v>
      </c>
      <c r="G111" t="s">
        <v>84</v>
      </c>
      <c r="H111" t="s">
        <v>148</v>
      </c>
      <c r="J111" t="s">
        <v>5916</v>
      </c>
      <c r="M111">
        <v>265</v>
      </c>
      <c r="N111">
        <v>275</v>
      </c>
      <c r="O111" t="s">
        <v>5917</v>
      </c>
      <c r="U111" t="s">
        <v>5918</v>
      </c>
      <c r="W111" t="s">
        <v>5919</v>
      </c>
      <c r="Z111">
        <v>0</v>
      </c>
      <c r="AA111" t="s">
        <v>5920</v>
      </c>
      <c r="AB111">
        <v>0</v>
      </c>
      <c r="AC111" t="b">
        <v>1</v>
      </c>
      <c r="AD111" t="s">
        <v>52</v>
      </c>
      <c r="AE111" t="s">
        <v>74</v>
      </c>
    </row>
    <row r="112" spans="1:31" x14ac:dyDescent="0.35">
      <c r="A112" t="s">
        <v>1289</v>
      </c>
      <c r="B112" t="s">
        <v>1290</v>
      </c>
      <c r="C112" s="1">
        <v>45181</v>
      </c>
      <c r="D112">
        <v>2023</v>
      </c>
      <c r="E112" t="s">
        <v>40</v>
      </c>
      <c r="F112" t="s">
        <v>5684</v>
      </c>
      <c r="H112" t="s">
        <v>31</v>
      </c>
      <c r="J112" t="s">
        <v>1291</v>
      </c>
      <c r="O112" t="s">
        <v>1292</v>
      </c>
      <c r="U112" t="s">
        <v>1293</v>
      </c>
      <c r="W112" t="s">
        <v>1294</v>
      </c>
      <c r="Z112">
        <v>0</v>
      </c>
      <c r="AA112" t="s">
        <v>1295</v>
      </c>
      <c r="AB112">
        <v>0</v>
      </c>
      <c r="AC112" t="b">
        <v>0</v>
      </c>
    </row>
    <row r="113" spans="1:31" x14ac:dyDescent="0.35">
      <c r="A113" t="s">
        <v>1296</v>
      </c>
      <c r="B113" t="s">
        <v>1297</v>
      </c>
      <c r="C113" s="1">
        <v>44461</v>
      </c>
      <c r="D113">
        <v>2021</v>
      </c>
      <c r="E113" t="s">
        <v>41</v>
      </c>
      <c r="F113" t="s">
        <v>1298</v>
      </c>
      <c r="G113">
        <v>19405758</v>
      </c>
      <c r="J113" t="s">
        <v>1299</v>
      </c>
      <c r="L113">
        <v>52</v>
      </c>
      <c r="O113" t="s">
        <v>1300</v>
      </c>
      <c r="T113" t="s">
        <v>1301</v>
      </c>
      <c r="U113" t="s">
        <v>1301</v>
      </c>
      <c r="X113">
        <v>3201453073</v>
      </c>
      <c r="Z113">
        <v>0</v>
      </c>
      <c r="AB113">
        <v>0</v>
      </c>
      <c r="AC113" t="b">
        <v>1</v>
      </c>
      <c r="AD113" t="s">
        <v>52</v>
      </c>
      <c r="AE113" t="s">
        <v>53</v>
      </c>
    </row>
    <row r="114" spans="1:31" x14ac:dyDescent="0.35">
      <c r="A114" t="s">
        <v>1302</v>
      </c>
      <c r="B114" t="s">
        <v>1303</v>
      </c>
      <c r="C114" s="1">
        <v>44486</v>
      </c>
      <c r="D114">
        <v>2021</v>
      </c>
      <c r="E114" t="s">
        <v>40</v>
      </c>
      <c r="F114" t="s">
        <v>5768</v>
      </c>
      <c r="H114" t="s">
        <v>38</v>
      </c>
      <c r="J114" t="s">
        <v>1304</v>
      </c>
      <c r="M114">
        <v>16</v>
      </c>
      <c r="N114">
        <v>28</v>
      </c>
      <c r="O114" t="s">
        <v>1305</v>
      </c>
      <c r="T114" t="s">
        <v>1306</v>
      </c>
      <c r="U114" t="s">
        <v>1307</v>
      </c>
      <c r="W114" t="s">
        <v>1308</v>
      </c>
      <c r="X114">
        <v>3215068263</v>
      </c>
      <c r="Z114">
        <v>0</v>
      </c>
      <c r="AA114" t="s">
        <v>1309</v>
      </c>
      <c r="AB114">
        <v>4</v>
      </c>
      <c r="AC114" t="b">
        <v>1</v>
      </c>
      <c r="AE114" t="s">
        <v>37</v>
      </c>
    </row>
    <row r="115" spans="1:31" x14ac:dyDescent="0.35">
      <c r="A115" t="s">
        <v>1310</v>
      </c>
      <c r="B115" t="s">
        <v>1311</v>
      </c>
      <c r="C115" s="1">
        <v>44799</v>
      </c>
      <c r="D115">
        <v>2022</v>
      </c>
      <c r="E115" t="s">
        <v>40</v>
      </c>
      <c r="F115" t="s">
        <v>5675</v>
      </c>
      <c r="H115" t="s">
        <v>31</v>
      </c>
      <c r="J115" t="s">
        <v>1312</v>
      </c>
      <c r="O115" t="s">
        <v>1313</v>
      </c>
      <c r="U115" t="s">
        <v>1314</v>
      </c>
      <c r="W115" t="s">
        <v>1315</v>
      </c>
      <c r="Z115">
        <v>0</v>
      </c>
      <c r="AA115" t="s">
        <v>1316</v>
      </c>
      <c r="AB115">
        <v>3</v>
      </c>
      <c r="AC115" t="b">
        <v>0</v>
      </c>
    </row>
    <row r="116" spans="1:31" x14ac:dyDescent="0.35">
      <c r="A116" t="s">
        <v>1317</v>
      </c>
      <c r="B116" t="s">
        <v>1318</v>
      </c>
      <c r="C116" s="1">
        <v>44383</v>
      </c>
      <c r="D116">
        <v>2021</v>
      </c>
      <c r="E116" t="s">
        <v>40</v>
      </c>
      <c r="F116" t="s">
        <v>5755</v>
      </c>
      <c r="G116" t="s">
        <v>84</v>
      </c>
      <c r="H116" t="s">
        <v>148</v>
      </c>
      <c r="J116" t="s">
        <v>800</v>
      </c>
      <c r="M116">
        <v>689</v>
      </c>
      <c r="N116">
        <v>697</v>
      </c>
      <c r="O116" t="s">
        <v>1319</v>
      </c>
      <c r="T116" t="s">
        <v>1320</v>
      </c>
      <c r="U116" t="s">
        <v>1321</v>
      </c>
      <c r="W116" t="s">
        <v>1322</v>
      </c>
      <c r="X116">
        <v>3206996650</v>
      </c>
      <c r="Z116">
        <v>0</v>
      </c>
      <c r="AA116" t="s">
        <v>1323</v>
      </c>
      <c r="AB116">
        <v>5</v>
      </c>
      <c r="AC116" t="b">
        <v>0</v>
      </c>
    </row>
    <row r="117" spans="1:31" x14ac:dyDescent="0.35">
      <c r="A117" s="15" t="s">
        <v>5921</v>
      </c>
      <c r="B117" s="15" t="s">
        <v>5922</v>
      </c>
      <c r="C117" s="22">
        <v>45537</v>
      </c>
      <c r="D117" s="15">
        <v>2024</v>
      </c>
      <c r="E117" s="15" t="s">
        <v>41</v>
      </c>
      <c r="F117" s="15" t="s">
        <v>465</v>
      </c>
      <c r="G117" s="15" t="s">
        <v>466</v>
      </c>
      <c r="H117" s="15" t="s">
        <v>467</v>
      </c>
      <c r="I117" s="15"/>
      <c r="J117" s="15" t="s">
        <v>5923</v>
      </c>
      <c r="K117" s="15">
        <v>61</v>
      </c>
      <c r="L117" s="15">
        <v>5</v>
      </c>
      <c r="M117" s="15">
        <v>1070</v>
      </c>
      <c r="N117" s="15">
        <v>1087</v>
      </c>
      <c r="O117" s="15" t="s">
        <v>5924</v>
      </c>
      <c r="P117" s="15"/>
      <c r="Q117" s="15"/>
      <c r="R117" s="15"/>
      <c r="S117" s="15" t="s">
        <v>5925</v>
      </c>
      <c r="T117" s="15"/>
      <c r="U117" s="15" t="s">
        <v>5926</v>
      </c>
      <c r="V117" s="15"/>
      <c r="W117" s="15" t="s">
        <v>5927</v>
      </c>
      <c r="X117" s="15"/>
      <c r="Y117" s="15"/>
      <c r="Z117" s="15">
        <v>0</v>
      </c>
      <c r="AA117" s="15" t="s">
        <v>5928</v>
      </c>
      <c r="AB117" s="15">
        <v>0</v>
      </c>
      <c r="AC117" s="15" t="b">
        <v>1</v>
      </c>
      <c r="AD117" s="15" t="s">
        <v>52</v>
      </c>
      <c r="AE117" s="15" t="s">
        <v>74</v>
      </c>
    </row>
    <row r="118" spans="1:31" x14ac:dyDescent="0.35">
      <c r="A118" s="15" t="s">
        <v>5929</v>
      </c>
      <c r="B118" s="15" t="s">
        <v>5930</v>
      </c>
      <c r="C118" s="22">
        <v>45488</v>
      </c>
      <c r="D118" s="15">
        <v>2024</v>
      </c>
      <c r="E118" s="15" t="s">
        <v>40</v>
      </c>
      <c r="F118" s="15" t="s">
        <v>6865</v>
      </c>
      <c r="G118" s="15"/>
      <c r="H118" s="15" t="s">
        <v>31</v>
      </c>
      <c r="I118" s="15"/>
      <c r="J118" s="15" t="s">
        <v>5931</v>
      </c>
      <c r="K118" s="15">
        <v>43</v>
      </c>
      <c r="L118" s="15"/>
      <c r="M118" s="15">
        <v>272</v>
      </c>
      <c r="N118" s="15">
        <v>277</v>
      </c>
      <c r="O118" s="15" t="s">
        <v>5932</v>
      </c>
      <c r="P118" s="15"/>
      <c r="Q118" s="15"/>
      <c r="R118" s="15"/>
      <c r="S118" s="15"/>
      <c r="T118" s="15"/>
      <c r="U118" s="15" t="s">
        <v>5933</v>
      </c>
      <c r="V118" s="15"/>
      <c r="W118" s="15" t="s">
        <v>5934</v>
      </c>
      <c r="X118" s="15"/>
      <c r="Y118" s="15"/>
      <c r="Z118" s="15">
        <v>0</v>
      </c>
      <c r="AA118" s="15" t="s">
        <v>5935</v>
      </c>
      <c r="AB118" s="15">
        <v>0</v>
      </c>
      <c r="AC118" s="15" t="b">
        <v>0</v>
      </c>
      <c r="AD118" s="15"/>
      <c r="AE118" s="15"/>
    </row>
    <row r="119" spans="1:31" x14ac:dyDescent="0.35">
      <c r="A119" t="s">
        <v>1324</v>
      </c>
      <c r="B119" t="s">
        <v>1325</v>
      </c>
      <c r="C119" s="1">
        <v>44184</v>
      </c>
      <c r="D119">
        <v>2020</v>
      </c>
      <c r="E119" t="s">
        <v>33</v>
      </c>
      <c r="F119" t="s">
        <v>1326</v>
      </c>
      <c r="H119" t="s">
        <v>565</v>
      </c>
      <c r="J119" t="s">
        <v>1327</v>
      </c>
      <c r="M119">
        <v>307</v>
      </c>
      <c r="N119">
        <v>332</v>
      </c>
      <c r="O119" t="s">
        <v>1328</v>
      </c>
      <c r="T119" t="s">
        <v>1329</v>
      </c>
      <c r="U119" t="s">
        <v>1330</v>
      </c>
      <c r="W119" t="s">
        <v>1331</v>
      </c>
      <c r="X119">
        <v>3115705604</v>
      </c>
      <c r="Z119">
        <v>0</v>
      </c>
      <c r="AB119">
        <v>0</v>
      </c>
      <c r="AC119" t="b">
        <v>0</v>
      </c>
    </row>
    <row r="120" spans="1:31" x14ac:dyDescent="0.35">
      <c r="A120" t="s">
        <v>1332</v>
      </c>
      <c r="B120" t="s">
        <v>6887</v>
      </c>
      <c r="C120" s="1">
        <v>44506</v>
      </c>
      <c r="D120">
        <v>2021</v>
      </c>
      <c r="E120" t="s">
        <v>40</v>
      </c>
      <c r="F120" s="7" t="s">
        <v>6886</v>
      </c>
      <c r="G120" t="s">
        <v>71</v>
      </c>
      <c r="H120" t="s">
        <v>45</v>
      </c>
      <c r="I120" t="s">
        <v>36</v>
      </c>
      <c r="J120" t="s">
        <v>1333</v>
      </c>
      <c r="M120">
        <v>441</v>
      </c>
      <c r="N120">
        <v>445</v>
      </c>
      <c r="O120" t="s">
        <v>1334</v>
      </c>
      <c r="T120" t="s">
        <v>1335</v>
      </c>
      <c r="U120" t="s">
        <v>1336</v>
      </c>
      <c r="W120" t="s">
        <v>1337</v>
      </c>
      <c r="X120">
        <v>3211430312</v>
      </c>
      <c r="Z120">
        <v>0</v>
      </c>
      <c r="AA120" t="s">
        <v>1338</v>
      </c>
      <c r="AB120">
        <v>0</v>
      </c>
      <c r="AC120" t="b">
        <v>0</v>
      </c>
    </row>
    <row r="121" spans="1:31" x14ac:dyDescent="0.35">
      <c r="A121" t="s">
        <v>200</v>
      </c>
      <c r="B121" t="s">
        <v>201</v>
      </c>
      <c r="D121">
        <v>2023</v>
      </c>
      <c r="E121" t="s">
        <v>67</v>
      </c>
      <c r="F121" t="s">
        <v>5838</v>
      </c>
      <c r="G121">
        <v>15565068</v>
      </c>
      <c r="H121" t="s">
        <v>51</v>
      </c>
      <c r="J121" t="s">
        <v>202</v>
      </c>
      <c r="O121" t="s">
        <v>203</v>
      </c>
      <c r="T121" t="s">
        <v>204</v>
      </c>
      <c r="U121" t="s">
        <v>205</v>
      </c>
      <c r="W121" t="s">
        <v>206</v>
      </c>
      <c r="Z121">
        <v>0</v>
      </c>
      <c r="AB121">
        <v>1</v>
      </c>
      <c r="AC121" t="b">
        <v>1</v>
      </c>
      <c r="AE121" t="s">
        <v>32</v>
      </c>
    </row>
    <row r="122" spans="1:31" x14ac:dyDescent="0.35">
      <c r="A122" t="s">
        <v>1339</v>
      </c>
      <c r="B122" t="s">
        <v>1340</v>
      </c>
      <c r="C122" s="1">
        <v>45092</v>
      </c>
      <c r="D122">
        <v>2023</v>
      </c>
      <c r="E122" t="s">
        <v>41</v>
      </c>
      <c r="F122" t="s">
        <v>1341</v>
      </c>
      <c r="G122" t="s">
        <v>1342</v>
      </c>
      <c r="H122" t="s">
        <v>1343</v>
      </c>
      <c r="J122" t="s">
        <v>1344</v>
      </c>
      <c r="K122">
        <v>12</v>
      </c>
      <c r="L122">
        <v>1</v>
      </c>
      <c r="O122" t="s">
        <v>1345</v>
      </c>
      <c r="T122" t="s">
        <v>1346</v>
      </c>
      <c r="U122" t="s">
        <v>1347</v>
      </c>
      <c r="W122" t="s">
        <v>1348</v>
      </c>
      <c r="Z122">
        <v>0</v>
      </c>
      <c r="AB122">
        <v>0</v>
      </c>
      <c r="AC122" t="b">
        <v>1</v>
      </c>
      <c r="AD122" t="s">
        <v>94</v>
      </c>
      <c r="AE122" t="s">
        <v>74</v>
      </c>
    </row>
    <row r="123" spans="1:31" x14ac:dyDescent="0.35">
      <c r="A123" t="s">
        <v>1349</v>
      </c>
      <c r="B123" t="s">
        <v>1350</v>
      </c>
      <c r="C123" s="1">
        <v>44738</v>
      </c>
      <c r="D123">
        <v>2022</v>
      </c>
      <c r="E123" t="s">
        <v>40</v>
      </c>
      <c r="F123" t="s">
        <v>208</v>
      </c>
      <c r="G123" t="s">
        <v>57</v>
      </c>
      <c r="H123" t="s">
        <v>45</v>
      </c>
      <c r="I123" t="s">
        <v>36</v>
      </c>
      <c r="J123" t="s">
        <v>1351</v>
      </c>
      <c r="M123">
        <v>137</v>
      </c>
      <c r="N123">
        <v>154</v>
      </c>
      <c r="O123" t="s">
        <v>1352</v>
      </c>
      <c r="U123" t="s">
        <v>1353</v>
      </c>
      <c r="W123" t="s">
        <v>1354</v>
      </c>
      <c r="Z123">
        <v>0</v>
      </c>
      <c r="AA123" t="s">
        <v>1355</v>
      </c>
      <c r="AB123">
        <v>4</v>
      </c>
      <c r="AC123" t="b">
        <v>0</v>
      </c>
    </row>
    <row r="124" spans="1:31" x14ac:dyDescent="0.35">
      <c r="A124" t="s">
        <v>1356</v>
      </c>
      <c r="B124" t="s">
        <v>1357</v>
      </c>
      <c r="D124">
        <v>2021</v>
      </c>
      <c r="E124" t="s">
        <v>40</v>
      </c>
      <c r="F124" t="s">
        <v>5834</v>
      </c>
      <c r="H124" t="s">
        <v>31</v>
      </c>
      <c r="J124" t="s">
        <v>1358</v>
      </c>
      <c r="M124">
        <v>216</v>
      </c>
      <c r="N124">
        <v>226</v>
      </c>
      <c r="O124" t="s">
        <v>1359</v>
      </c>
      <c r="S124" t="s">
        <v>1360</v>
      </c>
      <c r="T124" t="s">
        <v>1361</v>
      </c>
      <c r="U124" t="s">
        <v>1362</v>
      </c>
      <c r="W124" t="s">
        <v>1363</v>
      </c>
      <c r="X124">
        <v>3211903274</v>
      </c>
      <c r="Z124">
        <v>0</v>
      </c>
      <c r="AA124" t="s">
        <v>1364</v>
      </c>
      <c r="AB124">
        <v>8</v>
      </c>
      <c r="AC124" t="b">
        <v>0</v>
      </c>
    </row>
    <row r="125" spans="1:31" ht="43.5" x14ac:dyDescent="0.35">
      <c r="A125" t="s">
        <v>5937</v>
      </c>
      <c r="B125" s="4" t="s">
        <v>5938</v>
      </c>
      <c r="C125" s="1">
        <v>45516</v>
      </c>
      <c r="D125">
        <v>2024</v>
      </c>
      <c r="E125" s="15" t="s">
        <v>77</v>
      </c>
      <c r="F125" t="s">
        <v>99</v>
      </c>
      <c r="J125" t="s">
        <v>5939</v>
      </c>
      <c r="O125" t="s">
        <v>1631</v>
      </c>
      <c r="T125" t="s">
        <v>5940</v>
      </c>
      <c r="U125" t="s">
        <v>5941</v>
      </c>
      <c r="W125" t="s">
        <v>5942</v>
      </c>
      <c r="Z125">
        <v>0</v>
      </c>
      <c r="AB125">
        <v>0</v>
      </c>
      <c r="AC125" t="b">
        <v>1</v>
      </c>
      <c r="AE125" t="s">
        <v>32</v>
      </c>
    </row>
    <row r="126" spans="1:31" x14ac:dyDescent="0.35">
      <c r="A126" s="15" t="s">
        <v>5943</v>
      </c>
      <c r="B126" s="15" t="s">
        <v>5944</v>
      </c>
      <c r="C126" s="22">
        <v>45291</v>
      </c>
      <c r="D126" s="15">
        <v>2023</v>
      </c>
      <c r="E126" t="s">
        <v>41</v>
      </c>
      <c r="F126" s="15" t="s">
        <v>5945</v>
      </c>
      <c r="G126" s="15">
        <v>27550117</v>
      </c>
      <c r="H126" s="15" t="s">
        <v>3308</v>
      </c>
      <c r="I126" s="15"/>
      <c r="J126" s="15" t="s">
        <v>5946</v>
      </c>
      <c r="K126" s="15"/>
      <c r="L126" s="15"/>
      <c r="M126" s="15">
        <v>1</v>
      </c>
      <c r="N126" s="15">
        <v>4</v>
      </c>
      <c r="O126" s="15"/>
      <c r="P126" s="15"/>
      <c r="Q126" s="15"/>
      <c r="R126" s="15"/>
      <c r="S126" s="15"/>
      <c r="T126" s="15"/>
      <c r="U126" s="15" t="s">
        <v>5947</v>
      </c>
      <c r="V126" s="15"/>
      <c r="W126" s="15" t="s">
        <v>5948</v>
      </c>
      <c r="X126" s="15"/>
      <c r="Y126" s="15"/>
      <c r="Z126" s="15">
        <v>0</v>
      </c>
      <c r="AA126" s="15"/>
      <c r="AB126" s="15">
        <v>0</v>
      </c>
      <c r="AC126" s="15" t="b">
        <v>0</v>
      </c>
      <c r="AD126" s="15"/>
      <c r="AE126" s="15"/>
    </row>
    <row r="127" spans="1:31" x14ac:dyDescent="0.35">
      <c r="A127" t="s">
        <v>1365</v>
      </c>
      <c r="B127" t="s">
        <v>1366</v>
      </c>
      <c r="C127" s="1">
        <v>45069</v>
      </c>
      <c r="D127">
        <v>2023</v>
      </c>
      <c r="E127" t="s">
        <v>40</v>
      </c>
      <c r="F127" t="s">
        <v>5744</v>
      </c>
      <c r="H127" t="s">
        <v>1215</v>
      </c>
      <c r="J127" t="s">
        <v>1367</v>
      </c>
      <c r="O127" t="s">
        <v>1368</v>
      </c>
      <c r="U127" t="s">
        <v>1369</v>
      </c>
      <c r="W127" t="s">
        <v>1370</v>
      </c>
      <c r="Z127">
        <v>0</v>
      </c>
      <c r="AB127">
        <v>2</v>
      </c>
      <c r="AC127" t="b">
        <v>0</v>
      </c>
    </row>
    <row r="128" spans="1:31" x14ac:dyDescent="0.35">
      <c r="A128" t="s">
        <v>1372</v>
      </c>
      <c r="B128" t="s">
        <v>1373</v>
      </c>
      <c r="C128" s="1">
        <v>45154</v>
      </c>
      <c r="D128">
        <v>2023</v>
      </c>
      <c r="E128" t="s">
        <v>40</v>
      </c>
      <c r="F128" t="s">
        <v>5782</v>
      </c>
      <c r="H128" t="s">
        <v>38</v>
      </c>
      <c r="J128" t="s">
        <v>1374</v>
      </c>
      <c r="O128" t="s">
        <v>1375</v>
      </c>
      <c r="U128" t="s">
        <v>1376</v>
      </c>
      <c r="W128" t="s">
        <v>1377</v>
      </c>
      <c r="Z128">
        <v>0</v>
      </c>
      <c r="AA128" t="s">
        <v>1378</v>
      </c>
      <c r="AB128">
        <v>0</v>
      </c>
      <c r="AC128" t="b">
        <v>0</v>
      </c>
    </row>
    <row r="129" spans="1:31" x14ac:dyDescent="0.35">
      <c r="A129" t="s">
        <v>1379</v>
      </c>
      <c r="B129" t="s">
        <v>1380</v>
      </c>
      <c r="C129" s="1">
        <v>44120</v>
      </c>
      <c r="D129">
        <v>2020</v>
      </c>
      <c r="E129" t="s">
        <v>40</v>
      </c>
      <c r="F129" t="s">
        <v>5665</v>
      </c>
      <c r="H129" t="s">
        <v>38</v>
      </c>
      <c r="J129" t="s">
        <v>1381</v>
      </c>
      <c r="O129" t="s">
        <v>1382</v>
      </c>
      <c r="T129" t="s">
        <v>1383</v>
      </c>
      <c r="U129" t="s">
        <v>1384</v>
      </c>
      <c r="W129" t="s">
        <v>1385</v>
      </c>
      <c r="X129">
        <v>3097695588</v>
      </c>
      <c r="Z129">
        <v>0</v>
      </c>
      <c r="AA129" t="s">
        <v>1386</v>
      </c>
      <c r="AB129">
        <v>13</v>
      </c>
      <c r="AC129" t="b">
        <v>1</v>
      </c>
      <c r="AE129" t="s">
        <v>32</v>
      </c>
    </row>
    <row r="130" spans="1:31" x14ac:dyDescent="0.35">
      <c r="A130" t="s">
        <v>1387</v>
      </c>
      <c r="B130" t="s">
        <v>1388</v>
      </c>
      <c r="C130" s="1">
        <v>44942</v>
      </c>
      <c r="D130">
        <v>2023</v>
      </c>
      <c r="E130" t="s">
        <v>40</v>
      </c>
      <c r="F130" t="s">
        <v>5712</v>
      </c>
      <c r="H130" t="s">
        <v>31</v>
      </c>
      <c r="J130" t="s">
        <v>1389</v>
      </c>
      <c r="O130" t="s">
        <v>1390</v>
      </c>
      <c r="U130" t="s">
        <v>1391</v>
      </c>
      <c r="W130" t="s">
        <v>1392</v>
      </c>
      <c r="Z130">
        <v>0</v>
      </c>
      <c r="AA130" t="s">
        <v>1393</v>
      </c>
      <c r="AB130">
        <v>2</v>
      </c>
      <c r="AC130" t="b">
        <v>0</v>
      </c>
    </row>
    <row r="131" spans="1:31" x14ac:dyDescent="0.35">
      <c r="A131" t="s">
        <v>1394</v>
      </c>
      <c r="B131" t="s">
        <v>1395</v>
      </c>
      <c r="C131" s="1">
        <v>44562</v>
      </c>
      <c r="D131">
        <v>2022</v>
      </c>
      <c r="E131" t="s">
        <v>77</v>
      </c>
      <c r="F131" t="s">
        <v>99</v>
      </c>
      <c r="J131" t="s">
        <v>1396</v>
      </c>
      <c r="O131" t="s">
        <v>1397</v>
      </c>
      <c r="T131" t="s">
        <v>1398</v>
      </c>
      <c r="U131" t="s">
        <v>1399</v>
      </c>
      <c r="W131" t="s">
        <v>1400</v>
      </c>
      <c r="Z131">
        <v>0</v>
      </c>
      <c r="AB131">
        <v>0</v>
      </c>
      <c r="AC131" t="b">
        <v>1</v>
      </c>
      <c r="AD131" t="s">
        <v>127</v>
      </c>
      <c r="AE131" t="s">
        <v>32</v>
      </c>
    </row>
    <row r="132" spans="1:31" x14ac:dyDescent="0.35">
      <c r="A132" s="15" t="s">
        <v>5949</v>
      </c>
      <c r="B132" s="15" t="s">
        <v>5950</v>
      </c>
      <c r="C132" s="22">
        <v>45420</v>
      </c>
      <c r="D132" s="15">
        <v>2024</v>
      </c>
      <c r="E132" s="15" t="s">
        <v>40</v>
      </c>
      <c r="F132" s="15" t="s">
        <v>6863</v>
      </c>
      <c r="G132" s="15"/>
      <c r="H132" s="15" t="s">
        <v>31</v>
      </c>
      <c r="I132" s="15"/>
      <c r="J132" s="15" t="s">
        <v>5951</v>
      </c>
      <c r="K132" s="15"/>
      <c r="L132" s="15"/>
      <c r="M132" s="15">
        <v>1</v>
      </c>
      <c r="N132" s="15">
        <v>7</v>
      </c>
      <c r="O132" s="15" t="s">
        <v>5952</v>
      </c>
      <c r="P132" s="15"/>
      <c r="Q132" s="15"/>
      <c r="R132" s="15"/>
      <c r="S132" s="15"/>
      <c r="T132" s="15"/>
      <c r="U132" s="15" t="s">
        <v>5953</v>
      </c>
      <c r="V132" s="15"/>
      <c r="W132" s="15" t="s">
        <v>5954</v>
      </c>
      <c r="X132" s="15"/>
      <c r="Y132" s="15"/>
      <c r="Z132" s="15">
        <v>0</v>
      </c>
      <c r="AA132" s="15"/>
      <c r="AB132" s="15">
        <v>0</v>
      </c>
      <c r="AC132" s="15" t="b">
        <v>0</v>
      </c>
      <c r="AD132" s="15"/>
      <c r="AE132" s="15"/>
    </row>
    <row r="133" spans="1:31" x14ac:dyDescent="0.35">
      <c r="A133" t="s">
        <v>1401</v>
      </c>
      <c r="B133" t="s">
        <v>1402</v>
      </c>
      <c r="C133" s="1">
        <v>45123</v>
      </c>
      <c r="D133">
        <v>2023</v>
      </c>
      <c r="E133" t="s">
        <v>40</v>
      </c>
      <c r="F133" s="7" t="s">
        <v>6905</v>
      </c>
      <c r="G133" t="s">
        <v>57</v>
      </c>
      <c r="H133" t="s">
        <v>45</v>
      </c>
      <c r="I133" t="s">
        <v>36</v>
      </c>
      <c r="J133" t="s">
        <v>1403</v>
      </c>
      <c r="M133">
        <v>265</v>
      </c>
      <c r="N133">
        <v>283</v>
      </c>
      <c r="O133" t="s">
        <v>1404</v>
      </c>
      <c r="U133" t="s">
        <v>1405</v>
      </c>
      <c r="W133" t="s">
        <v>1406</v>
      </c>
      <c r="Z133">
        <v>0</v>
      </c>
      <c r="AA133" t="s">
        <v>1407</v>
      </c>
      <c r="AB133">
        <v>0</v>
      </c>
      <c r="AC133" t="b">
        <v>0</v>
      </c>
    </row>
    <row r="134" spans="1:31" x14ac:dyDescent="0.35">
      <c r="A134" t="s">
        <v>5955</v>
      </c>
      <c r="B134" t="s">
        <v>5956</v>
      </c>
      <c r="C134" s="1">
        <v>45443</v>
      </c>
      <c r="D134">
        <v>2024</v>
      </c>
      <c r="E134" s="15" t="s">
        <v>41</v>
      </c>
      <c r="F134" t="s">
        <v>5957</v>
      </c>
      <c r="G134" t="s">
        <v>5958</v>
      </c>
      <c r="H134" t="s">
        <v>51</v>
      </c>
      <c r="I134" t="s">
        <v>49</v>
      </c>
      <c r="J134" t="s">
        <v>5959</v>
      </c>
      <c r="K134">
        <v>4</v>
      </c>
      <c r="L134">
        <v>6</v>
      </c>
      <c r="M134">
        <v>100581</v>
      </c>
      <c r="N134">
        <v>100581</v>
      </c>
      <c r="O134" t="s">
        <v>5960</v>
      </c>
      <c r="P134" t="s">
        <v>5961</v>
      </c>
      <c r="Q134" t="s">
        <v>5962</v>
      </c>
      <c r="T134" t="s">
        <v>5963</v>
      </c>
      <c r="U134" t="s">
        <v>5964</v>
      </c>
      <c r="V134">
        <v>38823397</v>
      </c>
      <c r="W134" t="s">
        <v>5965</v>
      </c>
      <c r="Y134" t="s">
        <v>5966</v>
      </c>
      <c r="Z134">
        <v>0</v>
      </c>
      <c r="AA134" t="s">
        <v>5967</v>
      </c>
      <c r="AB134">
        <v>1</v>
      </c>
      <c r="AC134" t="b">
        <v>1</v>
      </c>
      <c r="AD134" t="s">
        <v>76</v>
      </c>
      <c r="AE134" t="s">
        <v>53</v>
      </c>
    </row>
    <row r="135" spans="1:31" x14ac:dyDescent="0.35">
      <c r="A135" t="s">
        <v>1408</v>
      </c>
      <c r="B135" t="s">
        <v>1409</v>
      </c>
      <c r="C135" s="1">
        <v>45288</v>
      </c>
      <c r="D135">
        <v>2023</v>
      </c>
      <c r="E135" t="s">
        <v>41</v>
      </c>
      <c r="F135" t="s">
        <v>5750</v>
      </c>
      <c r="G135" t="s">
        <v>1410</v>
      </c>
      <c r="H135" t="s">
        <v>1411</v>
      </c>
      <c r="J135" t="s">
        <v>1412</v>
      </c>
      <c r="K135">
        <v>8</v>
      </c>
      <c r="L135">
        <v>4</v>
      </c>
      <c r="M135">
        <v>166</v>
      </c>
      <c r="N135">
        <v>175</v>
      </c>
      <c r="O135" t="s">
        <v>1413</v>
      </c>
      <c r="U135" t="s">
        <v>1414</v>
      </c>
      <c r="W135" t="s">
        <v>1415</v>
      </c>
      <c r="Z135">
        <v>0</v>
      </c>
      <c r="AA135" t="s">
        <v>1416</v>
      </c>
      <c r="AB135">
        <v>0</v>
      </c>
      <c r="AC135" t="b">
        <v>0</v>
      </c>
    </row>
    <row r="136" spans="1:31" x14ac:dyDescent="0.35">
      <c r="A136" t="s">
        <v>5968</v>
      </c>
      <c r="B136" t="s">
        <v>5969</v>
      </c>
      <c r="C136" s="1">
        <v>45477</v>
      </c>
      <c r="D136">
        <v>2024</v>
      </c>
      <c r="E136" s="15" t="s">
        <v>41</v>
      </c>
      <c r="F136" t="s">
        <v>465</v>
      </c>
      <c r="G136" t="s">
        <v>466</v>
      </c>
      <c r="H136" t="s">
        <v>467</v>
      </c>
      <c r="J136" t="s">
        <v>5970</v>
      </c>
      <c r="K136">
        <v>61</v>
      </c>
      <c r="L136">
        <v>5</v>
      </c>
      <c r="M136">
        <v>1159</v>
      </c>
      <c r="N136">
        <v>1179</v>
      </c>
      <c r="O136" t="s">
        <v>5971</v>
      </c>
      <c r="S136" t="s">
        <v>5972</v>
      </c>
      <c r="T136" t="s">
        <v>5973</v>
      </c>
      <c r="U136" t="s">
        <v>5974</v>
      </c>
      <c r="W136" t="s">
        <v>5975</v>
      </c>
      <c r="Z136">
        <v>0</v>
      </c>
      <c r="AA136" t="s">
        <v>5976</v>
      </c>
      <c r="AB136">
        <v>0</v>
      </c>
      <c r="AC136" t="b">
        <v>1</v>
      </c>
      <c r="AD136" t="s">
        <v>52</v>
      </c>
      <c r="AE136" t="s">
        <v>74</v>
      </c>
    </row>
    <row r="137" spans="1:31" x14ac:dyDescent="0.35">
      <c r="A137" t="s">
        <v>1417</v>
      </c>
      <c r="B137" t="s">
        <v>1418</v>
      </c>
      <c r="C137" s="1">
        <v>44882</v>
      </c>
      <c r="D137">
        <v>2022</v>
      </c>
      <c r="E137" t="s">
        <v>40</v>
      </c>
      <c r="F137" t="s">
        <v>6896</v>
      </c>
      <c r="G137" t="s">
        <v>34</v>
      </c>
      <c r="H137" t="s">
        <v>45</v>
      </c>
      <c r="I137" t="s">
        <v>36</v>
      </c>
      <c r="J137" t="s">
        <v>1419</v>
      </c>
      <c r="M137">
        <v>18</v>
      </c>
      <c r="N137">
        <v>32</v>
      </c>
      <c r="O137" t="s">
        <v>1420</v>
      </c>
      <c r="U137" t="s">
        <v>1421</v>
      </c>
      <c r="W137" t="s">
        <v>1422</v>
      </c>
      <c r="Z137">
        <v>0</v>
      </c>
      <c r="AA137" t="s">
        <v>1423</v>
      </c>
      <c r="AB137">
        <v>0</v>
      </c>
      <c r="AC137" t="b">
        <v>0</v>
      </c>
    </row>
    <row r="138" spans="1:31" x14ac:dyDescent="0.35">
      <c r="A138" s="15" t="s">
        <v>5977</v>
      </c>
      <c r="B138" s="15" t="s">
        <v>5978</v>
      </c>
      <c r="C138" s="22">
        <v>45418</v>
      </c>
      <c r="D138" s="15">
        <v>2024</v>
      </c>
      <c r="E138" s="15" t="s">
        <v>40</v>
      </c>
      <c r="F138" s="15" t="s">
        <v>6882</v>
      </c>
      <c r="G138" s="15"/>
      <c r="H138" s="15" t="s">
        <v>1934</v>
      </c>
      <c r="I138" s="15"/>
      <c r="J138" s="15" t="s">
        <v>5979</v>
      </c>
      <c r="K138" s="15"/>
      <c r="L138" s="15"/>
      <c r="M138" s="15">
        <v>226</v>
      </c>
      <c r="N138" s="15">
        <v>240</v>
      </c>
      <c r="O138" s="15" t="s">
        <v>5980</v>
      </c>
      <c r="P138" s="15"/>
      <c r="Q138" s="15"/>
      <c r="R138" s="15"/>
      <c r="S138" s="15"/>
      <c r="T138" s="15" t="s">
        <v>5981</v>
      </c>
      <c r="U138" s="15" t="s">
        <v>5982</v>
      </c>
      <c r="V138" s="15"/>
      <c r="W138" s="15" t="s">
        <v>5983</v>
      </c>
      <c r="X138" s="15"/>
      <c r="Y138" s="15"/>
      <c r="Z138" s="15">
        <v>0</v>
      </c>
      <c r="AA138" s="15" t="s">
        <v>5984</v>
      </c>
      <c r="AB138" s="15">
        <v>0</v>
      </c>
      <c r="AC138" s="15" t="b">
        <v>1</v>
      </c>
      <c r="AD138" s="15"/>
      <c r="AE138" s="15" t="s">
        <v>37</v>
      </c>
    </row>
    <row r="139" spans="1:31" x14ac:dyDescent="0.35">
      <c r="A139" t="s">
        <v>1424</v>
      </c>
      <c r="B139" t="s">
        <v>1425</v>
      </c>
      <c r="C139" s="1">
        <v>44728</v>
      </c>
      <c r="D139">
        <v>2022</v>
      </c>
      <c r="E139" t="s">
        <v>40</v>
      </c>
      <c r="F139" t="s">
        <v>1426</v>
      </c>
      <c r="G139" t="s">
        <v>57</v>
      </c>
      <c r="H139" t="s">
        <v>45</v>
      </c>
      <c r="I139" t="s">
        <v>36</v>
      </c>
      <c r="J139" t="s">
        <v>1427</v>
      </c>
      <c r="M139">
        <v>193</v>
      </c>
      <c r="N139">
        <v>207</v>
      </c>
      <c r="O139" t="s">
        <v>1428</v>
      </c>
      <c r="U139" t="s">
        <v>1429</v>
      </c>
      <c r="W139" t="s">
        <v>1430</v>
      </c>
      <c r="Z139">
        <v>0</v>
      </c>
      <c r="AA139" t="s">
        <v>1431</v>
      </c>
      <c r="AB139">
        <v>0</v>
      </c>
      <c r="AC139" t="b">
        <v>0</v>
      </c>
    </row>
    <row r="140" spans="1:31" x14ac:dyDescent="0.35">
      <c r="A140" t="s">
        <v>1432</v>
      </c>
      <c r="B140" t="s">
        <v>1433</v>
      </c>
      <c r="D140">
        <v>2023</v>
      </c>
      <c r="E140" t="s">
        <v>40</v>
      </c>
      <c r="F140" t="s">
        <v>1434</v>
      </c>
      <c r="G140">
        <v>25726862</v>
      </c>
      <c r="H140" t="s">
        <v>300</v>
      </c>
      <c r="J140" t="s">
        <v>1435</v>
      </c>
      <c r="O140" t="s">
        <v>1436</v>
      </c>
      <c r="T140" t="s">
        <v>1437</v>
      </c>
      <c r="U140" t="s">
        <v>1438</v>
      </c>
      <c r="W140" t="s">
        <v>1439</v>
      </c>
      <c r="Z140">
        <v>0</v>
      </c>
      <c r="AB140">
        <v>1</v>
      </c>
      <c r="AC140" t="b">
        <v>1</v>
      </c>
      <c r="AE140" t="s">
        <v>37</v>
      </c>
    </row>
    <row r="141" spans="1:31" x14ac:dyDescent="0.35">
      <c r="A141" t="s">
        <v>217</v>
      </c>
      <c r="B141" t="s">
        <v>218</v>
      </c>
      <c r="C141" s="1">
        <v>44857</v>
      </c>
      <c r="D141">
        <v>2022</v>
      </c>
      <c r="E141" t="s">
        <v>40</v>
      </c>
      <c r="F141" t="s">
        <v>5665</v>
      </c>
      <c r="H141" t="s">
        <v>38</v>
      </c>
      <c r="J141" t="s">
        <v>219</v>
      </c>
      <c r="O141" t="s">
        <v>220</v>
      </c>
      <c r="T141" t="s">
        <v>221</v>
      </c>
      <c r="U141" t="s">
        <v>222</v>
      </c>
      <c r="W141" t="s">
        <v>223</v>
      </c>
      <c r="Z141">
        <v>0</v>
      </c>
      <c r="AA141" t="s">
        <v>224</v>
      </c>
      <c r="AB141">
        <v>0</v>
      </c>
      <c r="AC141" t="b">
        <v>1</v>
      </c>
      <c r="AE141" t="s">
        <v>32</v>
      </c>
    </row>
    <row r="142" spans="1:31" x14ac:dyDescent="0.35">
      <c r="A142" t="s">
        <v>1440</v>
      </c>
      <c r="B142" t="s">
        <v>1441</v>
      </c>
      <c r="D142">
        <v>2023</v>
      </c>
      <c r="E142" t="s">
        <v>40</v>
      </c>
      <c r="F142" t="s">
        <v>5737</v>
      </c>
      <c r="H142" t="s">
        <v>1442</v>
      </c>
      <c r="J142" t="s">
        <v>1443</v>
      </c>
      <c r="O142" t="s">
        <v>1444</v>
      </c>
      <c r="U142" t="s">
        <v>1445</v>
      </c>
      <c r="W142" t="s">
        <v>1446</v>
      </c>
      <c r="Z142">
        <v>0</v>
      </c>
      <c r="AB142">
        <v>0</v>
      </c>
      <c r="AC142" t="b">
        <v>0</v>
      </c>
    </row>
    <row r="143" spans="1:31" x14ac:dyDescent="0.35">
      <c r="A143" t="s">
        <v>1447</v>
      </c>
      <c r="B143" t="s">
        <v>1448</v>
      </c>
      <c r="D143">
        <v>2019</v>
      </c>
      <c r="E143" t="s">
        <v>40</v>
      </c>
      <c r="F143" t="s">
        <v>1206</v>
      </c>
      <c r="G143">
        <v>23401117</v>
      </c>
      <c r="H143" t="s">
        <v>1207</v>
      </c>
      <c r="J143" t="s">
        <v>1449</v>
      </c>
      <c r="M143">
        <v>7200</v>
      </c>
      <c r="N143">
        <v>7207</v>
      </c>
      <c r="O143" t="s">
        <v>1450</v>
      </c>
      <c r="T143" t="s">
        <v>1451</v>
      </c>
      <c r="U143" t="s">
        <v>1452</v>
      </c>
      <c r="W143" t="s">
        <v>1453</v>
      </c>
      <c r="X143">
        <v>2963990893</v>
      </c>
      <c r="Z143">
        <v>0</v>
      </c>
      <c r="AA143" t="s">
        <v>1454</v>
      </c>
      <c r="AB143">
        <v>4</v>
      </c>
      <c r="AC143" t="b">
        <v>0</v>
      </c>
    </row>
    <row r="144" spans="1:31" x14ac:dyDescent="0.35">
      <c r="A144" t="s">
        <v>1455</v>
      </c>
      <c r="B144" t="s">
        <v>1456</v>
      </c>
      <c r="D144">
        <v>2024</v>
      </c>
      <c r="E144" t="s">
        <v>41</v>
      </c>
      <c r="F144" t="s">
        <v>105</v>
      </c>
      <c r="G144" t="s">
        <v>267</v>
      </c>
      <c r="H144" t="s">
        <v>51</v>
      </c>
      <c r="I144" t="s">
        <v>44</v>
      </c>
      <c r="J144" t="s">
        <v>1457</v>
      </c>
      <c r="K144">
        <v>234</v>
      </c>
      <c r="M144">
        <v>103090</v>
      </c>
      <c r="N144">
        <v>103090</v>
      </c>
      <c r="O144" t="s">
        <v>1458</v>
      </c>
      <c r="U144" t="s">
        <v>1459</v>
      </c>
      <c r="W144" t="s">
        <v>1460</v>
      </c>
      <c r="Z144">
        <v>0</v>
      </c>
      <c r="AA144" t="s">
        <v>1461</v>
      </c>
      <c r="AB144">
        <v>0</v>
      </c>
      <c r="AC144" t="b">
        <v>0</v>
      </c>
    </row>
    <row r="145" spans="1:31" ht="29" x14ac:dyDescent="0.35">
      <c r="A145" t="s">
        <v>1462</v>
      </c>
      <c r="B145" s="4" t="s">
        <v>1463</v>
      </c>
      <c r="C145" s="1">
        <v>45295</v>
      </c>
      <c r="D145">
        <v>2024</v>
      </c>
      <c r="E145" t="s">
        <v>41</v>
      </c>
      <c r="F145" t="s">
        <v>1464</v>
      </c>
      <c r="G145" t="s">
        <v>1465</v>
      </c>
      <c r="H145" t="s">
        <v>1466</v>
      </c>
      <c r="J145" t="s">
        <v>1467</v>
      </c>
      <c r="L145">
        <v>17</v>
      </c>
      <c r="M145">
        <v>15</v>
      </c>
      <c r="N145">
        <v>28</v>
      </c>
      <c r="O145" t="s">
        <v>1468</v>
      </c>
      <c r="T145" t="s">
        <v>1469</v>
      </c>
      <c r="U145" t="s">
        <v>1470</v>
      </c>
      <c r="W145" t="s">
        <v>1471</v>
      </c>
      <c r="Z145">
        <v>0</v>
      </c>
      <c r="AA145" t="s">
        <v>1472</v>
      </c>
      <c r="AB145">
        <v>0</v>
      </c>
      <c r="AC145" t="b">
        <v>1</v>
      </c>
      <c r="AD145" t="s">
        <v>76</v>
      </c>
      <c r="AE145" t="s">
        <v>53</v>
      </c>
    </row>
    <row r="146" spans="1:31" x14ac:dyDescent="0.35">
      <c r="A146" t="s">
        <v>1473</v>
      </c>
      <c r="B146" t="s">
        <v>1474</v>
      </c>
      <c r="C146" s="1">
        <v>45120</v>
      </c>
      <c r="D146">
        <v>2023</v>
      </c>
      <c r="E146" t="s">
        <v>67</v>
      </c>
      <c r="F146" t="s">
        <v>112</v>
      </c>
      <c r="J146" t="s">
        <v>1475</v>
      </c>
      <c r="O146" t="s">
        <v>1476</v>
      </c>
      <c r="T146" t="s">
        <v>1477</v>
      </c>
      <c r="U146" t="s">
        <v>1478</v>
      </c>
      <c r="W146" t="s">
        <v>1479</v>
      </c>
      <c r="Z146">
        <v>0</v>
      </c>
      <c r="AB146">
        <v>0</v>
      </c>
      <c r="AC146" t="b">
        <v>1</v>
      </c>
      <c r="AD146" t="s">
        <v>52</v>
      </c>
      <c r="AE146" t="s">
        <v>32</v>
      </c>
    </row>
    <row r="147" spans="1:31" x14ac:dyDescent="0.35">
      <c r="A147" t="s">
        <v>1480</v>
      </c>
      <c r="B147" t="s">
        <v>1481</v>
      </c>
      <c r="C147" s="1">
        <v>45042</v>
      </c>
      <c r="D147">
        <v>2023</v>
      </c>
      <c r="E147" t="s">
        <v>72</v>
      </c>
      <c r="F147" t="s">
        <v>1482</v>
      </c>
      <c r="G147" t="s">
        <v>1483</v>
      </c>
      <c r="H147" t="s">
        <v>51</v>
      </c>
      <c r="I147" t="s">
        <v>49</v>
      </c>
      <c r="J147" t="s">
        <v>1484</v>
      </c>
      <c r="K147">
        <v>229</v>
      </c>
      <c r="L147">
        <v>2</v>
      </c>
      <c r="M147">
        <v>89</v>
      </c>
      <c r="N147">
        <v>90</v>
      </c>
      <c r="O147" t="s">
        <v>1485</v>
      </c>
      <c r="Q147" t="s">
        <v>1486</v>
      </c>
      <c r="S147" t="s">
        <v>1487</v>
      </c>
      <c r="T147" t="s">
        <v>1488</v>
      </c>
      <c r="U147" t="s">
        <v>1489</v>
      </c>
      <c r="V147">
        <v>37117103</v>
      </c>
      <c r="W147" t="s">
        <v>1490</v>
      </c>
      <c r="Y147" t="s">
        <v>1491</v>
      </c>
      <c r="Z147">
        <v>0</v>
      </c>
      <c r="AA147" t="s">
        <v>1492</v>
      </c>
      <c r="AB147">
        <v>7</v>
      </c>
      <c r="AC147" t="b">
        <v>1</v>
      </c>
      <c r="AE147" t="s">
        <v>37</v>
      </c>
    </row>
    <row r="148" spans="1:31" x14ac:dyDescent="0.35">
      <c r="A148" t="s">
        <v>1493</v>
      </c>
      <c r="B148" t="s">
        <v>1494</v>
      </c>
      <c r="C148" s="1">
        <v>44414</v>
      </c>
      <c r="D148">
        <v>2021</v>
      </c>
      <c r="E148" t="s">
        <v>41</v>
      </c>
      <c r="F148" t="s">
        <v>1495</v>
      </c>
      <c r="G148" t="s">
        <v>1496</v>
      </c>
      <c r="H148" t="s">
        <v>73</v>
      </c>
      <c r="I148" t="s">
        <v>36</v>
      </c>
      <c r="J148" t="s">
        <v>1497</v>
      </c>
      <c r="K148">
        <v>24</v>
      </c>
      <c r="L148">
        <v>7</v>
      </c>
      <c r="M148">
        <v>23</v>
      </c>
      <c r="N148">
        <v>23</v>
      </c>
      <c r="T148" t="s">
        <v>1498</v>
      </c>
      <c r="U148" t="s">
        <v>1499</v>
      </c>
      <c r="W148" t="s">
        <v>1500</v>
      </c>
      <c r="X148">
        <v>3191653588</v>
      </c>
      <c r="Z148">
        <v>0</v>
      </c>
      <c r="AB148">
        <v>0</v>
      </c>
      <c r="AC148" t="b">
        <v>1</v>
      </c>
      <c r="AE148" t="s">
        <v>37</v>
      </c>
    </row>
    <row r="149" spans="1:31" x14ac:dyDescent="0.35">
      <c r="A149" t="s">
        <v>5985</v>
      </c>
      <c r="B149" t="s">
        <v>5986</v>
      </c>
      <c r="C149" s="1">
        <v>44535</v>
      </c>
      <c r="D149">
        <v>2021</v>
      </c>
      <c r="E149" t="s">
        <v>41</v>
      </c>
      <c r="F149" s="15" t="s">
        <v>5987</v>
      </c>
      <c r="G149">
        <v>23197064</v>
      </c>
      <c r="H149" t="s">
        <v>5988</v>
      </c>
      <c r="J149" t="s">
        <v>5989</v>
      </c>
      <c r="K149">
        <v>10</v>
      </c>
      <c r="L149">
        <v>12</v>
      </c>
      <c r="M149">
        <v>1497</v>
      </c>
      <c r="N149">
        <v>1499</v>
      </c>
      <c r="U149" t="s">
        <v>5990</v>
      </c>
      <c r="W149" t="s">
        <v>5991</v>
      </c>
      <c r="Z149">
        <v>0</v>
      </c>
      <c r="AB149">
        <v>0</v>
      </c>
      <c r="AC149" t="b">
        <v>0</v>
      </c>
    </row>
    <row r="150" spans="1:31" ht="43.5" x14ac:dyDescent="0.35">
      <c r="A150" s="15" t="s">
        <v>5992</v>
      </c>
      <c r="B150" s="16" t="s">
        <v>5993</v>
      </c>
      <c r="C150" s="22">
        <v>45469</v>
      </c>
      <c r="D150" s="15">
        <v>2024</v>
      </c>
      <c r="E150" s="15" t="s">
        <v>77</v>
      </c>
      <c r="F150" t="s">
        <v>99</v>
      </c>
      <c r="G150" s="15"/>
      <c r="H150" s="15"/>
      <c r="I150" s="15"/>
      <c r="J150" s="15" t="s">
        <v>5994</v>
      </c>
      <c r="K150" s="15"/>
      <c r="L150" s="15"/>
      <c r="M150" s="15"/>
      <c r="N150" s="15"/>
      <c r="O150" s="15" t="s">
        <v>5995</v>
      </c>
      <c r="P150" s="15"/>
      <c r="Q150" s="15"/>
      <c r="R150" s="15"/>
      <c r="S150" s="15"/>
      <c r="T150" s="15" t="s">
        <v>5996</v>
      </c>
      <c r="U150" s="15" t="s">
        <v>5997</v>
      </c>
      <c r="V150" s="15"/>
      <c r="W150" s="15" t="s">
        <v>5998</v>
      </c>
      <c r="X150" s="15"/>
      <c r="Y150" s="15"/>
      <c r="Z150" s="15">
        <v>0</v>
      </c>
      <c r="AA150" s="15"/>
      <c r="AB150" s="15">
        <v>0</v>
      </c>
      <c r="AC150" s="15" t="b">
        <v>1</v>
      </c>
      <c r="AD150" s="15"/>
      <c r="AE150" s="15" t="s">
        <v>32</v>
      </c>
    </row>
    <row r="151" spans="1:31" x14ac:dyDescent="0.35">
      <c r="A151" t="s">
        <v>1501</v>
      </c>
      <c r="B151" t="s">
        <v>1502</v>
      </c>
      <c r="C151" s="1">
        <v>44442</v>
      </c>
      <c r="D151">
        <v>2021</v>
      </c>
      <c r="E151" t="s">
        <v>40</v>
      </c>
      <c r="F151" t="s">
        <v>5664</v>
      </c>
      <c r="H151" t="s">
        <v>31</v>
      </c>
      <c r="J151" t="s">
        <v>1503</v>
      </c>
      <c r="O151" t="s">
        <v>1504</v>
      </c>
      <c r="T151" t="s">
        <v>1505</v>
      </c>
      <c r="U151" t="s">
        <v>1506</v>
      </c>
      <c r="W151" t="s">
        <v>1507</v>
      </c>
      <c r="X151">
        <v>3212707014</v>
      </c>
      <c r="Z151">
        <v>0</v>
      </c>
      <c r="AA151" t="s">
        <v>1508</v>
      </c>
      <c r="AB151">
        <v>1</v>
      </c>
      <c r="AC151" t="b">
        <v>0</v>
      </c>
    </row>
    <row r="152" spans="1:31" x14ac:dyDescent="0.35">
      <c r="A152" t="s">
        <v>5999</v>
      </c>
      <c r="B152" t="s">
        <v>6000</v>
      </c>
      <c r="C152" s="1">
        <v>45288</v>
      </c>
      <c r="D152">
        <v>2023</v>
      </c>
      <c r="E152" s="15" t="s">
        <v>41</v>
      </c>
      <c r="F152" t="s">
        <v>6001</v>
      </c>
      <c r="G152">
        <v>29659728</v>
      </c>
      <c r="H152" t="s">
        <v>157</v>
      </c>
      <c r="J152" t="s">
        <v>6002</v>
      </c>
      <c r="L152">
        <v>51</v>
      </c>
      <c r="M152">
        <v>32</v>
      </c>
      <c r="N152">
        <v>35</v>
      </c>
      <c r="O152" t="s">
        <v>179</v>
      </c>
      <c r="T152" t="s">
        <v>6003</v>
      </c>
      <c r="U152" t="s">
        <v>6004</v>
      </c>
      <c r="W152" t="s">
        <v>6005</v>
      </c>
      <c r="Z152">
        <v>0</v>
      </c>
      <c r="AA152" t="s">
        <v>6006</v>
      </c>
      <c r="AB152">
        <v>0</v>
      </c>
      <c r="AC152" t="b">
        <v>1</v>
      </c>
      <c r="AD152" t="s">
        <v>131</v>
      </c>
      <c r="AE152" t="s">
        <v>74</v>
      </c>
    </row>
    <row r="153" spans="1:31" x14ac:dyDescent="0.35">
      <c r="A153" t="s">
        <v>1509</v>
      </c>
      <c r="B153" t="s">
        <v>1510</v>
      </c>
      <c r="C153" s="1">
        <v>45107</v>
      </c>
      <c r="D153">
        <v>2023</v>
      </c>
      <c r="E153" t="s">
        <v>41</v>
      </c>
      <c r="F153" t="s">
        <v>1511</v>
      </c>
      <c r="G153" t="s">
        <v>1512</v>
      </c>
      <c r="H153" t="s">
        <v>1513</v>
      </c>
      <c r="J153" t="s">
        <v>1514</v>
      </c>
      <c r="K153">
        <v>10</v>
      </c>
      <c r="L153">
        <v>2</v>
      </c>
      <c r="M153">
        <v>16</v>
      </c>
      <c r="N153">
        <v>25</v>
      </c>
      <c r="O153" t="s">
        <v>1515</v>
      </c>
      <c r="U153" t="s">
        <v>1516</v>
      </c>
      <c r="W153" t="s">
        <v>1517</v>
      </c>
      <c r="Z153">
        <v>0</v>
      </c>
      <c r="AB153">
        <v>0</v>
      </c>
      <c r="AC153" t="b">
        <v>0</v>
      </c>
    </row>
    <row r="154" spans="1:31" x14ac:dyDescent="0.35">
      <c r="A154" t="s">
        <v>1518</v>
      </c>
      <c r="B154" t="s">
        <v>1519</v>
      </c>
      <c r="D154">
        <v>2023</v>
      </c>
      <c r="E154" t="s">
        <v>40</v>
      </c>
      <c r="F154" t="s">
        <v>1520</v>
      </c>
      <c r="G154">
        <v>27710718</v>
      </c>
      <c r="H154" t="s">
        <v>1520</v>
      </c>
      <c r="J154" t="s">
        <v>1521</v>
      </c>
      <c r="O154" t="s">
        <v>1522</v>
      </c>
      <c r="U154" t="s">
        <v>1523</v>
      </c>
      <c r="W154" t="s">
        <v>1524</v>
      </c>
      <c r="Z154">
        <v>0</v>
      </c>
      <c r="AB154">
        <v>0</v>
      </c>
      <c r="AC154" t="b">
        <v>0</v>
      </c>
    </row>
    <row r="155" spans="1:31" x14ac:dyDescent="0.35">
      <c r="A155" t="s">
        <v>1525</v>
      </c>
      <c r="B155" t="s">
        <v>1526</v>
      </c>
      <c r="C155" s="1">
        <v>45175</v>
      </c>
      <c r="D155">
        <v>2023</v>
      </c>
      <c r="E155" t="s">
        <v>41</v>
      </c>
      <c r="F155" t="s">
        <v>1527</v>
      </c>
      <c r="G155">
        <v>26424088</v>
      </c>
      <c r="H155" t="s">
        <v>1528</v>
      </c>
      <c r="J155" t="s">
        <v>1529</v>
      </c>
      <c r="K155">
        <v>5</v>
      </c>
      <c r="L155">
        <v>2</v>
      </c>
      <c r="M155">
        <v>138</v>
      </c>
      <c r="N155">
        <v>160</v>
      </c>
      <c r="O155" t="s">
        <v>1530</v>
      </c>
      <c r="T155" t="s">
        <v>1531</v>
      </c>
      <c r="U155" t="s">
        <v>1532</v>
      </c>
      <c r="W155" t="s">
        <v>1533</v>
      </c>
      <c r="Z155">
        <v>0</v>
      </c>
      <c r="AB155">
        <v>0</v>
      </c>
      <c r="AC155" t="b">
        <v>1</v>
      </c>
      <c r="AD155" t="s">
        <v>94</v>
      </c>
      <c r="AE155" t="s">
        <v>74</v>
      </c>
    </row>
    <row r="156" spans="1:31" x14ac:dyDescent="0.35">
      <c r="A156" s="15" t="s">
        <v>6007</v>
      </c>
      <c r="B156" s="15" t="s">
        <v>6008</v>
      </c>
      <c r="C156" s="22">
        <v>45428</v>
      </c>
      <c r="D156" s="15">
        <v>2024</v>
      </c>
      <c r="E156" s="15" t="s">
        <v>40</v>
      </c>
      <c r="F156" t="s">
        <v>6915</v>
      </c>
      <c r="G156" s="15" t="s">
        <v>84</v>
      </c>
      <c r="H156" s="15" t="s">
        <v>85</v>
      </c>
      <c r="I156" s="15"/>
      <c r="J156" s="15" t="s">
        <v>6009</v>
      </c>
      <c r="K156" s="15"/>
      <c r="L156" s="15"/>
      <c r="M156" s="15">
        <v>203</v>
      </c>
      <c r="N156" s="15">
        <v>214</v>
      </c>
      <c r="O156" s="15" t="s">
        <v>6010</v>
      </c>
      <c r="P156" s="15"/>
      <c r="Q156" s="15"/>
      <c r="R156" s="15"/>
      <c r="S156" s="15"/>
      <c r="T156" s="15"/>
      <c r="U156" s="15" t="s">
        <v>6011</v>
      </c>
      <c r="V156" s="15"/>
      <c r="W156" s="15" t="s">
        <v>6012</v>
      </c>
      <c r="X156" s="15"/>
      <c r="Y156" s="15"/>
      <c r="Z156" s="15">
        <v>0</v>
      </c>
      <c r="AA156" s="15" t="s">
        <v>6013</v>
      </c>
      <c r="AB156" s="15">
        <v>0</v>
      </c>
      <c r="AC156" s="15" t="b">
        <v>0</v>
      </c>
      <c r="AD156" s="15"/>
      <c r="AE156" s="15"/>
    </row>
    <row r="157" spans="1:31" x14ac:dyDescent="0.35">
      <c r="A157" t="s">
        <v>1534</v>
      </c>
      <c r="B157" t="s">
        <v>1535</v>
      </c>
      <c r="C157" s="1">
        <v>44992</v>
      </c>
      <c r="D157">
        <v>2023</v>
      </c>
      <c r="E157" t="s">
        <v>40</v>
      </c>
      <c r="F157" t="s">
        <v>5743</v>
      </c>
      <c r="H157" t="s">
        <v>1215</v>
      </c>
      <c r="J157" t="s">
        <v>1536</v>
      </c>
      <c r="O157" t="s">
        <v>1537</v>
      </c>
      <c r="U157" t="s">
        <v>1538</v>
      </c>
      <c r="W157" t="s">
        <v>1539</v>
      </c>
      <c r="Z157">
        <v>0</v>
      </c>
      <c r="AB157">
        <v>0</v>
      </c>
      <c r="AC157" t="b">
        <v>0</v>
      </c>
    </row>
    <row r="158" spans="1:31" x14ac:dyDescent="0.35">
      <c r="A158" t="s">
        <v>6014</v>
      </c>
      <c r="B158" t="s">
        <v>6015</v>
      </c>
      <c r="C158" s="1">
        <v>45450</v>
      </c>
      <c r="D158">
        <v>2024</v>
      </c>
      <c r="E158" s="15" t="s">
        <v>40</v>
      </c>
      <c r="F158" t="s">
        <v>6884</v>
      </c>
      <c r="H158" t="s">
        <v>145</v>
      </c>
      <c r="J158" t="s">
        <v>6016</v>
      </c>
      <c r="K158">
        <v>13</v>
      </c>
      <c r="M158">
        <v>27</v>
      </c>
      <c r="O158" t="s">
        <v>6017</v>
      </c>
      <c r="U158" t="s">
        <v>6018</v>
      </c>
      <c r="W158" t="s">
        <v>6019</v>
      </c>
      <c r="Z158">
        <v>0</v>
      </c>
      <c r="AA158" t="s">
        <v>6020</v>
      </c>
      <c r="AB158">
        <v>0</v>
      </c>
      <c r="AC158" t="b">
        <v>0</v>
      </c>
    </row>
    <row r="159" spans="1:31" x14ac:dyDescent="0.35">
      <c r="A159" t="s">
        <v>1540</v>
      </c>
      <c r="B159" t="s">
        <v>1541</v>
      </c>
      <c r="C159" s="1">
        <v>44481</v>
      </c>
      <c r="D159">
        <v>2021</v>
      </c>
      <c r="E159" t="s">
        <v>40</v>
      </c>
      <c r="F159" s="7" t="s">
        <v>6906</v>
      </c>
      <c r="G159" t="s">
        <v>57</v>
      </c>
      <c r="H159" t="s">
        <v>45</v>
      </c>
      <c r="I159" t="s">
        <v>36</v>
      </c>
      <c r="J159" t="s">
        <v>1542</v>
      </c>
      <c r="M159">
        <v>41</v>
      </c>
      <c r="N159">
        <v>54</v>
      </c>
      <c r="O159" t="s">
        <v>1543</v>
      </c>
      <c r="T159" t="s">
        <v>1544</v>
      </c>
      <c r="U159" t="s">
        <v>1545</v>
      </c>
      <c r="W159" t="s">
        <v>1546</v>
      </c>
      <c r="X159">
        <v>3207260618</v>
      </c>
      <c r="Z159">
        <v>0</v>
      </c>
      <c r="AA159" t="s">
        <v>1547</v>
      </c>
      <c r="AB159">
        <v>2</v>
      </c>
      <c r="AC159" t="b">
        <v>0</v>
      </c>
    </row>
    <row r="160" spans="1:31" x14ac:dyDescent="0.35">
      <c r="A160" t="s">
        <v>1548</v>
      </c>
      <c r="B160" t="s">
        <v>1549</v>
      </c>
      <c r="C160" s="1">
        <v>45190</v>
      </c>
      <c r="D160">
        <v>2023</v>
      </c>
      <c r="E160" t="s">
        <v>40</v>
      </c>
      <c r="F160" t="s">
        <v>5729</v>
      </c>
      <c r="H160" t="s">
        <v>31</v>
      </c>
      <c r="J160" t="s">
        <v>1550</v>
      </c>
      <c r="O160" t="s">
        <v>1551</v>
      </c>
      <c r="U160" t="s">
        <v>1552</v>
      </c>
      <c r="W160" t="s">
        <v>1553</v>
      </c>
      <c r="Z160">
        <v>0</v>
      </c>
      <c r="AA160" t="s">
        <v>1554</v>
      </c>
      <c r="AB160">
        <v>0</v>
      </c>
      <c r="AC160" t="b">
        <v>0</v>
      </c>
    </row>
    <row r="161" spans="1:31" x14ac:dyDescent="0.35">
      <c r="A161" t="s">
        <v>239</v>
      </c>
      <c r="B161" t="s">
        <v>240</v>
      </c>
      <c r="D161">
        <v>2021</v>
      </c>
      <c r="E161" t="s">
        <v>40</v>
      </c>
      <c r="F161" t="s">
        <v>5665</v>
      </c>
      <c r="H161" t="s">
        <v>31</v>
      </c>
      <c r="J161" t="s">
        <v>241</v>
      </c>
      <c r="O161" t="s">
        <v>242</v>
      </c>
      <c r="S161" t="s">
        <v>243</v>
      </c>
      <c r="T161" t="s">
        <v>244</v>
      </c>
      <c r="U161" t="s">
        <v>245</v>
      </c>
      <c r="W161" t="s">
        <v>246</v>
      </c>
      <c r="Z161">
        <v>0</v>
      </c>
      <c r="AB161">
        <v>2</v>
      </c>
      <c r="AC161" t="b">
        <v>1</v>
      </c>
      <c r="AE161" t="s">
        <v>37</v>
      </c>
    </row>
    <row r="162" spans="1:31" x14ac:dyDescent="0.35">
      <c r="A162" t="s">
        <v>247</v>
      </c>
      <c r="B162" t="s">
        <v>248</v>
      </c>
      <c r="C162" s="1">
        <v>44927</v>
      </c>
      <c r="D162">
        <v>2023</v>
      </c>
      <c r="E162" t="s">
        <v>77</v>
      </c>
      <c r="F162" s="7" t="s">
        <v>5809</v>
      </c>
      <c r="H162" t="s">
        <v>51</v>
      </c>
      <c r="J162" t="s">
        <v>249</v>
      </c>
      <c r="O162" t="s">
        <v>250</v>
      </c>
      <c r="U162" t="s">
        <v>251</v>
      </c>
      <c r="W162" t="s">
        <v>252</v>
      </c>
      <c r="Z162">
        <v>0</v>
      </c>
      <c r="AB162">
        <v>0</v>
      </c>
      <c r="AC162" t="b">
        <v>0</v>
      </c>
    </row>
    <row r="163" spans="1:31" x14ac:dyDescent="0.35">
      <c r="A163" t="s">
        <v>1555</v>
      </c>
      <c r="B163" t="s">
        <v>1556</v>
      </c>
      <c r="C163" s="1">
        <v>44759</v>
      </c>
      <c r="D163">
        <v>2022</v>
      </c>
      <c r="E163" t="s">
        <v>40</v>
      </c>
      <c r="F163" t="s">
        <v>6903</v>
      </c>
      <c r="G163" t="s">
        <v>34</v>
      </c>
      <c r="H163" t="s">
        <v>45</v>
      </c>
      <c r="I163" t="s">
        <v>36</v>
      </c>
      <c r="J163" t="s">
        <v>1557</v>
      </c>
      <c r="M163">
        <v>74</v>
      </c>
      <c r="N163">
        <v>94</v>
      </c>
      <c r="O163" t="s">
        <v>1558</v>
      </c>
      <c r="U163" t="s">
        <v>1559</v>
      </c>
      <c r="W163" t="s">
        <v>1560</v>
      </c>
      <c r="Z163">
        <v>0</v>
      </c>
      <c r="AA163" t="s">
        <v>1561</v>
      </c>
      <c r="AB163">
        <v>2</v>
      </c>
      <c r="AC163" t="b">
        <v>0</v>
      </c>
    </row>
    <row r="164" spans="1:31" x14ac:dyDescent="0.35">
      <c r="A164" t="s">
        <v>1562</v>
      </c>
      <c r="B164" t="s">
        <v>1563</v>
      </c>
      <c r="C164" s="1">
        <v>44515</v>
      </c>
      <c r="D164">
        <v>2021</v>
      </c>
      <c r="E164" t="s">
        <v>41</v>
      </c>
      <c r="F164" t="s">
        <v>349</v>
      </c>
      <c r="G164" t="s">
        <v>350</v>
      </c>
      <c r="H164" t="s">
        <v>65</v>
      </c>
      <c r="I164" t="s">
        <v>36</v>
      </c>
      <c r="J164" t="s">
        <v>1564</v>
      </c>
      <c r="K164">
        <v>63</v>
      </c>
      <c r="L164">
        <v>6</v>
      </c>
      <c r="M164">
        <v>733</v>
      </c>
      <c r="N164">
        <v>740</v>
      </c>
      <c r="O164" t="s">
        <v>1565</v>
      </c>
      <c r="S164" t="s">
        <v>1566</v>
      </c>
      <c r="T164" t="s">
        <v>1567</v>
      </c>
      <c r="U164" t="s">
        <v>1568</v>
      </c>
      <c r="W164" t="s">
        <v>1569</v>
      </c>
      <c r="X164">
        <v>3213982912</v>
      </c>
      <c r="Z164">
        <v>0</v>
      </c>
      <c r="AA164" t="s">
        <v>1570</v>
      </c>
      <c r="AB164">
        <v>59</v>
      </c>
      <c r="AC164" t="b">
        <v>1</v>
      </c>
      <c r="AD164" t="s">
        <v>52</v>
      </c>
      <c r="AE164" t="s">
        <v>74</v>
      </c>
    </row>
    <row r="165" spans="1:31" x14ac:dyDescent="0.35">
      <c r="A165" t="s">
        <v>1571</v>
      </c>
      <c r="B165" t="s">
        <v>1572</v>
      </c>
      <c r="C165" s="1">
        <v>44269</v>
      </c>
      <c r="D165">
        <v>2021</v>
      </c>
      <c r="E165" t="s">
        <v>33</v>
      </c>
      <c r="F165" t="s">
        <v>1244</v>
      </c>
      <c r="H165" t="s">
        <v>565</v>
      </c>
      <c r="J165" t="s">
        <v>1245</v>
      </c>
      <c r="M165">
        <v>3</v>
      </c>
      <c r="N165">
        <v>19</v>
      </c>
      <c r="O165" t="s">
        <v>1573</v>
      </c>
      <c r="T165" t="s">
        <v>1574</v>
      </c>
      <c r="U165" t="s">
        <v>1575</v>
      </c>
      <c r="W165" t="s">
        <v>1576</v>
      </c>
      <c r="X165">
        <v>3137648973</v>
      </c>
      <c r="Z165">
        <v>0</v>
      </c>
      <c r="AB165">
        <v>0</v>
      </c>
      <c r="AC165" t="b">
        <v>0</v>
      </c>
    </row>
    <row r="166" spans="1:31" x14ac:dyDescent="0.35">
      <c r="A166" t="s">
        <v>1577</v>
      </c>
      <c r="B166" t="s">
        <v>1578</v>
      </c>
      <c r="C166" s="1">
        <v>44519</v>
      </c>
      <c r="D166">
        <v>2021</v>
      </c>
      <c r="E166" t="s">
        <v>41</v>
      </c>
      <c r="F166" t="s">
        <v>1579</v>
      </c>
      <c r="G166" t="s">
        <v>1580</v>
      </c>
      <c r="H166" t="s">
        <v>102</v>
      </c>
      <c r="I166" t="s">
        <v>66</v>
      </c>
      <c r="J166" t="s">
        <v>1581</v>
      </c>
      <c r="K166">
        <v>14</v>
      </c>
      <c r="L166">
        <v>2</v>
      </c>
      <c r="M166">
        <v>271</v>
      </c>
      <c r="N166">
        <v>287</v>
      </c>
      <c r="O166" t="s">
        <v>1582</v>
      </c>
      <c r="T166" t="s">
        <v>1583</v>
      </c>
      <c r="U166" t="s">
        <v>1584</v>
      </c>
      <c r="W166" t="s">
        <v>1585</v>
      </c>
      <c r="X166">
        <v>3216429315</v>
      </c>
      <c r="Z166">
        <v>0</v>
      </c>
      <c r="AA166" t="s">
        <v>1586</v>
      </c>
      <c r="AB166">
        <v>14</v>
      </c>
      <c r="AC166" t="b">
        <v>0</v>
      </c>
    </row>
    <row r="167" spans="1:31" x14ac:dyDescent="0.35">
      <c r="A167" t="s">
        <v>1587</v>
      </c>
      <c r="B167" t="s">
        <v>1588</v>
      </c>
      <c r="D167">
        <v>2023</v>
      </c>
      <c r="E167" t="s">
        <v>41</v>
      </c>
      <c r="F167" t="s">
        <v>69</v>
      </c>
      <c r="G167" t="s">
        <v>163</v>
      </c>
      <c r="H167" t="s">
        <v>48</v>
      </c>
      <c r="I167" t="s">
        <v>49</v>
      </c>
      <c r="J167" t="s">
        <v>1589</v>
      </c>
      <c r="K167">
        <v>40</v>
      </c>
      <c r="L167">
        <v>1</v>
      </c>
      <c r="M167">
        <v>9</v>
      </c>
      <c r="N167">
        <v>17</v>
      </c>
      <c r="O167" t="s">
        <v>1590</v>
      </c>
      <c r="U167" t="s">
        <v>1591</v>
      </c>
      <c r="W167" t="s">
        <v>1592</v>
      </c>
      <c r="Z167">
        <v>0</v>
      </c>
      <c r="AA167" t="s">
        <v>1593</v>
      </c>
      <c r="AB167">
        <v>0</v>
      </c>
      <c r="AC167" t="b">
        <v>0</v>
      </c>
    </row>
    <row r="168" spans="1:31" x14ac:dyDescent="0.35">
      <c r="A168" t="s">
        <v>6022</v>
      </c>
      <c r="B168" t="s">
        <v>6023</v>
      </c>
      <c r="C168" s="1"/>
      <c r="D168">
        <v>2024</v>
      </c>
      <c r="E168" s="15" t="s">
        <v>40</v>
      </c>
      <c r="F168" t="s">
        <v>1434</v>
      </c>
      <c r="G168">
        <v>25726862</v>
      </c>
      <c r="H168" t="s">
        <v>300</v>
      </c>
      <c r="J168" t="s">
        <v>6024</v>
      </c>
      <c r="U168" t="s">
        <v>6025</v>
      </c>
      <c r="W168" t="s">
        <v>6026</v>
      </c>
      <c r="Z168">
        <v>0</v>
      </c>
      <c r="AB168">
        <v>0</v>
      </c>
      <c r="AC168" t="b">
        <v>0</v>
      </c>
    </row>
    <row r="169" spans="1:31" x14ac:dyDescent="0.35">
      <c r="A169" s="15" t="s">
        <v>6027</v>
      </c>
      <c r="B169" s="15" t="s">
        <v>6028</v>
      </c>
      <c r="C169" s="22">
        <v>45345</v>
      </c>
      <c r="D169" s="15">
        <v>2024</v>
      </c>
      <c r="E169" t="s">
        <v>41</v>
      </c>
      <c r="F169" s="15" t="s">
        <v>6029</v>
      </c>
      <c r="G169" s="15">
        <v>27471233</v>
      </c>
      <c r="H169" s="15" t="s">
        <v>6030</v>
      </c>
      <c r="I169" s="15"/>
      <c r="J169" s="15" t="s">
        <v>6031</v>
      </c>
      <c r="K169" s="15">
        <v>5</v>
      </c>
      <c r="L169" s="15">
        <v>1</v>
      </c>
      <c r="M169" s="15">
        <v>2070</v>
      </c>
      <c r="N169" s="15"/>
      <c r="O169" s="15"/>
      <c r="P169" s="15"/>
      <c r="Q169" s="15"/>
      <c r="R169" s="15"/>
      <c r="S169" s="15"/>
      <c r="T169" s="15"/>
      <c r="U169" s="15" t="s">
        <v>6032</v>
      </c>
      <c r="V169" s="15"/>
      <c r="W169" s="15" t="s">
        <v>6033</v>
      </c>
      <c r="X169" s="15"/>
      <c r="Y169" s="15"/>
      <c r="Z169" s="15">
        <v>0</v>
      </c>
      <c r="AA169" s="15"/>
      <c r="AB169" s="15">
        <v>0</v>
      </c>
      <c r="AC169" s="15" t="b">
        <v>0</v>
      </c>
      <c r="AD169" s="15"/>
      <c r="AE169" s="15"/>
    </row>
    <row r="170" spans="1:31" x14ac:dyDescent="0.35">
      <c r="A170" t="s">
        <v>1595</v>
      </c>
      <c r="B170" t="s">
        <v>1596</v>
      </c>
      <c r="C170" s="1">
        <v>45230</v>
      </c>
      <c r="D170">
        <v>2023</v>
      </c>
      <c r="E170" t="s">
        <v>41</v>
      </c>
      <c r="F170" t="s">
        <v>364</v>
      </c>
      <c r="G170" t="s">
        <v>365</v>
      </c>
      <c r="H170" t="s">
        <v>81</v>
      </c>
      <c r="I170" t="s">
        <v>49</v>
      </c>
      <c r="J170" t="s">
        <v>1597</v>
      </c>
      <c r="K170">
        <v>21</v>
      </c>
      <c r="L170">
        <v>5</v>
      </c>
      <c r="M170">
        <v>87</v>
      </c>
      <c r="N170">
        <v>107</v>
      </c>
      <c r="O170" t="s">
        <v>1598</v>
      </c>
      <c r="T170" t="s">
        <v>1599</v>
      </c>
      <c r="U170" t="s">
        <v>1600</v>
      </c>
      <c r="W170" t="s">
        <v>1601</v>
      </c>
      <c r="Z170">
        <v>0</v>
      </c>
      <c r="AA170" t="s">
        <v>1602</v>
      </c>
      <c r="AB170">
        <v>0</v>
      </c>
      <c r="AC170" t="b">
        <v>1</v>
      </c>
      <c r="AD170" t="s">
        <v>52</v>
      </c>
      <c r="AE170" t="s">
        <v>74</v>
      </c>
    </row>
    <row r="171" spans="1:31" x14ac:dyDescent="0.35">
      <c r="A171" t="s">
        <v>1603</v>
      </c>
      <c r="B171" t="s">
        <v>1604</v>
      </c>
      <c r="D171">
        <v>2018</v>
      </c>
      <c r="E171" t="s">
        <v>41</v>
      </c>
      <c r="F171" t="s">
        <v>1605</v>
      </c>
      <c r="G171" t="s">
        <v>1606</v>
      </c>
      <c r="H171" t="s">
        <v>1607</v>
      </c>
      <c r="O171" t="s">
        <v>1608</v>
      </c>
      <c r="U171" t="s">
        <v>1609</v>
      </c>
      <c r="W171" t="s">
        <v>1610</v>
      </c>
      <c r="Z171">
        <v>0</v>
      </c>
      <c r="AB171">
        <v>1</v>
      </c>
      <c r="AC171" t="b">
        <v>1</v>
      </c>
      <c r="AD171" t="s">
        <v>56</v>
      </c>
      <c r="AE171" t="s">
        <v>53</v>
      </c>
    </row>
    <row r="172" spans="1:31" x14ac:dyDescent="0.35">
      <c r="A172" t="s">
        <v>1611</v>
      </c>
      <c r="B172" t="s">
        <v>1612</v>
      </c>
      <c r="C172" s="1">
        <v>44927</v>
      </c>
      <c r="D172">
        <v>2023</v>
      </c>
      <c r="E172" t="s">
        <v>77</v>
      </c>
      <c r="F172" t="s">
        <v>99</v>
      </c>
      <c r="J172" t="s">
        <v>1613</v>
      </c>
      <c r="O172" t="s">
        <v>1614</v>
      </c>
      <c r="T172" t="s">
        <v>1615</v>
      </c>
      <c r="U172" t="s">
        <v>1616</v>
      </c>
      <c r="W172" t="s">
        <v>1617</v>
      </c>
      <c r="Z172">
        <v>0</v>
      </c>
      <c r="AB172">
        <v>0</v>
      </c>
      <c r="AC172" t="b">
        <v>1</v>
      </c>
      <c r="AD172" t="s">
        <v>100</v>
      </c>
      <c r="AE172" t="s">
        <v>32</v>
      </c>
    </row>
    <row r="173" spans="1:31" x14ac:dyDescent="0.35">
      <c r="A173" t="s">
        <v>6034</v>
      </c>
      <c r="B173" t="s">
        <v>6035</v>
      </c>
      <c r="C173" s="1">
        <v>45464</v>
      </c>
      <c r="D173">
        <v>2024</v>
      </c>
      <c r="E173" t="s">
        <v>41</v>
      </c>
      <c r="F173" s="15" t="s">
        <v>6036</v>
      </c>
      <c r="G173" t="s">
        <v>6037</v>
      </c>
      <c r="H173" t="s">
        <v>6038</v>
      </c>
      <c r="J173" t="s">
        <v>6039</v>
      </c>
      <c r="K173">
        <v>45</v>
      </c>
      <c r="M173" t="s">
        <v>6040</v>
      </c>
      <c r="N173" t="s">
        <v>6040</v>
      </c>
      <c r="O173" t="s">
        <v>6041</v>
      </c>
      <c r="U173" t="s">
        <v>6042</v>
      </c>
      <c r="W173" t="s">
        <v>6043</v>
      </c>
      <c r="Z173">
        <v>0</v>
      </c>
      <c r="AA173" t="s">
        <v>6044</v>
      </c>
      <c r="AB173">
        <v>0</v>
      </c>
      <c r="AC173" t="b">
        <v>1</v>
      </c>
      <c r="AD173" t="s">
        <v>131</v>
      </c>
      <c r="AE173" t="s">
        <v>53</v>
      </c>
    </row>
    <row r="174" spans="1:31" x14ac:dyDescent="0.35">
      <c r="A174" t="s">
        <v>1618</v>
      </c>
      <c r="B174" t="s">
        <v>1619</v>
      </c>
      <c r="D174">
        <v>2019</v>
      </c>
      <c r="E174" t="s">
        <v>40</v>
      </c>
      <c r="F174" t="s">
        <v>5805</v>
      </c>
      <c r="H174" t="s">
        <v>31</v>
      </c>
      <c r="J174" t="s">
        <v>1620</v>
      </c>
      <c r="M174">
        <v>566</v>
      </c>
      <c r="N174">
        <v>571</v>
      </c>
      <c r="O174" t="s">
        <v>1621</v>
      </c>
      <c r="T174" t="s">
        <v>1622</v>
      </c>
      <c r="U174" t="s">
        <v>1623</v>
      </c>
      <c r="W174" t="s">
        <v>1624</v>
      </c>
      <c r="X174">
        <v>2963366905</v>
      </c>
      <c r="Z174">
        <v>0</v>
      </c>
      <c r="AA174" t="s">
        <v>1625</v>
      </c>
      <c r="AB174">
        <v>7</v>
      </c>
      <c r="AC174" t="b">
        <v>0</v>
      </c>
    </row>
    <row r="175" spans="1:31" x14ac:dyDescent="0.35">
      <c r="A175" t="s">
        <v>1626</v>
      </c>
      <c r="B175" t="s">
        <v>1627</v>
      </c>
      <c r="C175" s="1">
        <v>45335</v>
      </c>
      <c r="D175">
        <v>2024</v>
      </c>
      <c r="E175" t="s">
        <v>33</v>
      </c>
      <c r="F175" t="s">
        <v>1628</v>
      </c>
      <c r="G175" t="s">
        <v>1629</v>
      </c>
      <c r="H175" t="s">
        <v>366</v>
      </c>
      <c r="J175" t="s">
        <v>1630</v>
      </c>
      <c r="M175">
        <v>3</v>
      </c>
      <c r="N175">
        <v>14</v>
      </c>
      <c r="O175" t="s">
        <v>1631</v>
      </c>
      <c r="U175" t="s">
        <v>1632</v>
      </c>
      <c r="W175" t="s">
        <v>1633</v>
      </c>
      <c r="Z175">
        <v>0</v>
      </c>
      <c r="AA175" t="s">
        <v>1634</v>
      </c>
      <c r="AB175">
        <v>0</v>
      </c>
      <c r="AC175" t="b">
        <v>0</v>
      </c>
    </row>
    <row r="176" spans="1:31" x14ac:dyDescent="0.35">
      <c r="A176" t="s">
        <v>1635</v>
      </c>
      <c r="B176" t="s">
        <v>1636</v>
      </c>
      <c r="C176" s="1">
        <v>44027</v>
      </c>
      <c r="D176">
        <v>2020</v>
      </c>
      <c r="E176" t="s">
        <v>41</v>
      </c>
      <c r="F176" t="s">
        <v>1637</v>
      </c>
      <c r="G176">
        <v>20958099</v>
      </c>
      <c r="H176" t="s">
        <v>1638</v>
      </c>
      <c r="I176" t="s">
        <v>66</v>
      </c>
      <c r="J176" t="s">
        <v>1639</v>
      </c>
      <c r="K176">
        <v>6</v>
      </c>
      <c r="L176">
        <v>9</v>
      </c>
      <c r="M176">
        <v>960</v>
      </c>
      <c r="N176">
        <v>961</v>
      </c>
      <c r="O176" t="s">
        <v>1640</v>
      </c>
      <c r="T176" t="s">
        <v>1641</v>
      </c>
      <c r="U176" t="s">
        <v>1642</v>
      </c>
      <c r="V176">
        <v>32837752</v>
      </c>
      <c r="W176" t="s">
        <v>1643</v>
      </c>
      <c r="X176">
        <v>3043400970</v>
      </c>
      <c r="Y176" t="s">
        <v>1644</v>
      </c>
      <c r="Z176">
        <v>0</v>
      </c>
      <c r="AA176" t="s">
        <v>1645</v>
      </c>
      <c r="AB176">
        <v>25</v>
      </c>
      <c r="AC176" t="b">
        <v>1</v>
      </c>
      <c r="AD176" t="s">
        <v>76</v>
      </c>
      <c r="AE176" t="s">
        <v>53</v>
      </c>
    </row>
    <row r="177" spans="1:31" x14ac:dyDescent="0.35">
      <c r="A177" s="15" t="s">
        <v>6045</v>
      </c>
      <c r="B177" s="15" t="s">
        <v>6046</v>
      </c>
      <c r="C177" s="22">
        <v>45476</v>
      </c>
      <c r="D177" s="15">
        <v>2024</v>
      </c>
      <c r="E177" t="s">
        <v>77</v>
      </c>
      <c r="F177" s="15" t="s">
        <v>6875</v>
      </c>
      <c r="G177" s="15"/>
      <c r="H177" s="15" t="s">
        <v>430</v>
      </c>
      <c r="I177" s="15"/>
      <c r="J177" s="15" t="s">
        <v>6047</v>
      </c>
      <c r="K177" s="15"/>
      <c r="L177" s="15"/>
      <c r="M177" s="15"/>
      <c r="N177" s="15"/>
      <c r="O177" s="15" t="s">
        <v>6048</v>
      </c>
      <c r="P177" s="15"/>
      <c r="Q177" s="15"/>
      <c r="R177" s="15"/>
      <c r="S177" s="15"/>
      <c r="T177" s="15"/>
      <c r="U177" s="15" t="s">
        <v>6049</v>
      </c>
      <c r="V177" s="15"/>
      <c r="W177" s="15" t="s">
        <v>6050</v>
      </c>
      <c r="X177" s="15"/>
      <c r="Y177" s="15"/>
      <c r="Z177" s="15">
        <v>0</v>
      </c>
      <c r="AA177" s="15" t="s">
        <v>6051</v>
      </c>
      <c r="AB177" s="15">
        <v>0</v>
      </c>
      <c r="AC177" s="15" t="b">
        <v>0</v>
      </c>
      <c r="AD177" s="15"/>
      <c r="AE177" s="15"/>
    </row>
    <row r="178" spans="1:31" x14ac:dyDescent="0.35">
      <c r="A178" t="s">
        <v>1646</v>
      </c>
      <c r="B178" t="s">
        <v>1647</v>
      </c>
      <c r="C178" s="1">
        <v>45301</v>
      </c>
      <c r="D178">
        <v>2024</v>
      </c>
      <c r="E178" t="s">
        <v>33</v>
      </c>
      <c r="F178" t="s">
        <v>1648</v>
      </c>
      <c r="H178" t="s">
        <v>1649</v>
      </c>
      <c r="J178" t="s">
        <v>1650</v>
      </c>
      <c r="O178" t="s">
        <v>1651</v>
      </c>
      <c r="T178" t="s">
        <v>1652</v>
      </c>
      <c r="U178" t="s">
        <v>1653</v>
      </c>
      <c r="W178" t="s">
        <v>1654</v>
      </c>
      <c r="Z178">
        <v>0</v>
      </c>
      <c r="AB178">
        <v>0</v>
      </c>
      <c r="AC178" t="b">
        <v>1</v>
      </c>
      <c r="AD178" t="s">
        <v>131</v>
      </c>
      <c r="AE178" t="s">
        <v>74</v>
      </c>
    </row>
    <row r="179" spans="1:31" x14ac:dyDescent="0.35">
      <c r="A179" t="s">
        <v>1655</v>
      </c>
      <c r="B179" t="s">
        <v>1656</v>
      </c>
      <c r="C179" s="1">
        <v>44461</v>
      </c>
      <c r="D179">
        <v>2021</v>
      </c>
      <c r="E179" t="s">
        <v>41</v>
      </c>
      <c r="F179" t="s">
        <v>622</v>
      </c>
      <c r="G179" t="s">
        <v>623</v>
      </c>
      <c r="H179" t="s">
        <v>81</v>
      </c>
      <c r="I179" t="s">
        <v>49</v>
      </c>
      <c r="J179" t="s">
        <v>1657</v>
      </c>
      <c r="K179">
        <v>64</v>
      </c>
      <c r="L179">
        <v>10</v>
      </c>
      <c r="M179">
        <v>32</v>
      </c>
      <c r="N179">
        <v>35</v>
      </c>
      <c r="O179" t="s">
        <v>1658</v>
      </c>
      <c r="T179" t="s">
        <v>1659</v>
      </c>
      <c r="U179" t="s">
        <v>1660</v>
      </c>
      <c r="W179" t="s">
        <v>1661</v>
      </c>
      <c r="X179">
        <v>3200477342</v>
      </c>
      <c r="Z179">
        <v>0</v>
      </c>
      <c r="AB179">
        <v>4</v>
      </c>
      <c r="AC179" t="b">
        <v>0</v>
      </c>
    </row>
    <row r="180" spans="1:31" x14ac:dyDescent="0.35">
      <c r="A180" t="s">
        <v>1662</v>
      </c>
      <c r="B180" t="s">
        <v>1663</v>
      </c>
      <c r="C180" s="1">
        <v>44300</v>
      </c>
      <c r="D180">
        <v>2021</v>
      </c>
      <c r="E180" t="s">
        <v>40</v>
      </c>
      <c r="F180" t="s">
        <v>6894</v>
      </c>
      <c r="H180" t="s">
        <v>1664</v>
      </c>
      <c r="J180" t="s">
        <v>1665</v>
      </c>
      <c r="O180" t="s">
        <v>1666</v>
      </c>
      <c r="U180" t="s">
        <v>1667</v>
      </c>
      <c r="W180" t="s">
        <v>1668</v>
      </c>
      <c r="Z180">
        <v>0</v>
      </c>
      <c r="AB180">
        <v>1</v>
      </c>
      <c r="AC180" t="b">
        <v>0</v>
      </c>
    </row>
    <row r="181" spans="1:31" x14ac:dyDescent="0.35">
      <c r="A181" t="s">
        <v>1669</v>
      </c>
      <c r="B181" t="s">
        <v>1670</v>
      </c>
      <c r="D181">
        <v>2022</v>
      </c>
      <c r="E181" t="s">
        <v>41</v>
      </c>
      <c r="F181" t="s">
        <v>1671</v>
      </c>
      <c r="G181" t="s">
        <v>1672</v>
      </c>
      <c r="H181" t="s">
        <v>51</v>
      </c>
      <c r="I181" t="s">
        <v>44</v>
      </c>
      <c r="J181" t="s">
        <v>1673</v>
      </c>
      <c r="K181">
        <v>26</v>
      </c>
      <c r="M181">
        <v>100314</v>
      </c>
      <c r="N181">
        <v>100314</v>
      </c>
      <c r="O181" t="s">
        <v>1674</v>
      </c>
      <c r="U181" t="s">
        <v>1675</v>
      </c>
      <c r="W181" t="s">
        <v>1676</v>
      </c>
      <c r="Z181">
        <v>0</v>
      </c>
      <c r="AA181" t="s">
        <v>1677</v>
      </c>
      <c r="AB181">
        <v>11</v>
      </c>
      <c r="AC181" t="b">
        <v>0</v>
      </c>
    </row>
    <row r="182" spans="1:31" x14ac:dyDescent="0.35">
      <c r="A182" t="s">
        <v>1678</v>
      </c>
      <c r="B182" t="s">
        <v>1679</v>
      </c>
      <c r="C182" s="1">
        <v>45181</v>
      </c>
      <c r="D182">
        <v>2023</v>
      </c>
      <c r="E182" t="s">
        <v>40</v>
      </c>
      <c r="F182" t="s">
        <v>1680</v>
      </c>
      <c r="G182">
        <v>21508097</v>
      </c>
      <c r="H182" t="s">
        <v>81</v>
      </c>
      <c r="J182" t="s">
        <v>1681</v>
      </c>
      <c r="K182">
        <v>16</v>
      </c>
      <c r="L182">
        <v>12</v>
      </c>
      <c r="M182">
        <v>4074</v>
      </c>
      <c r="N182">
        <v>4077</v>
      </c>
      <c r="O182" t="s">
        <v>1682</v>
      </c>
      <c r="U182" t="s">
        <v>1683</v>
      </c>
      <c r="W182" t="s">
        <v>1684</v>
      </c>
      <c r="Z182">
        <v>0</v>
      </c>
      <c r="AA182" t="s">
        <v>1685</v>
      </c>
      <c r="AB182">
        <v>0</v>
      </c>
      <c r="AC182" t="b">
        <v>0</v>
      </c>
    </row>
    <row r="183" spans="1:31" x14ac:dyDescent="0.35">
      <c r="A183" t="s">
        <v>1686</v>
      </c>
      <c r="B183" t="s">
        <v>1687</v>
      </c>
      <c r="C183" s="1">
        <v>44980</v>
      </c>
      <c r="D183">
        <v>2023</v>
      </c>
      <c r="E183" t="s">
        <v>40</v>
      </c>
      <c r="F183" t="s">
        <v>1688</v>
      </c>
      <c r="G183" t="s">
        <v>57</v>
      </c>
      <c r="H183" t="s">
        <v>85</v>
      </c>
      <c r="I183" t="s">
        <v>36</v>
      </c>
      <c r="J183" t="s">
        <v>1689</v>
      </c>
      <c r="M183">
        <v>96</v>
      </c>
      <c r="N183">
        <v>104</v>
      </c>
      <c r="O183" t="s">
        <v>1690</v>
      </c>
      <c r="U183" t="s">
        <v>1691</v>
      </c>
      <c r="W183" t="s">
        <v>1692</v>
      </c>
      <c r="Z183">
        <v>0</v>
      </c>
      <c r="AA183" t="s">
        <v>1693</v>
      </c>
      <c r="AB183">
        <v>0</v>
      </c>
      <c r="AC183" t="b">
        <v>0</v>
      </c>
    </row>
    <row r="184" spans="1:31" x14ac:dyDescent="0.35">
      <c r="A184" t="s">
        <v>1694</v>
      </c>
      <c r="B184" t="s">
        <v>1695</v>
      </c>
      <c r="D184">
        <v>2020</v>
      </c>
      <c r="E184" t="s">
        <v>41</v>
      </c>
      <c r="F184" t="s">
        <v>1696</v>
      </c>
      <c r="G184">
        <v>22224459</v>
      </c>
      <c r="H184" t="s">
        <v>1697</v>
      </c>
      <c r="J184" t="s">
        <v>1698</v>
      </c>
      <c r="K184">
        <v>10</v>
      </c>
      <c r="L184">
        <v>513</v>
      </c>
      <c r="M184">
        <v>407</v>
      </c>
      <c r="N184">
        <v>412</v>
      </c>
      <c r="O184" t="s">
        <v>1699</v>
      </c>
      <c r="T184" t="s">
        <v>1700</v>
      </c>
      <c r="U184" t="s">
        <v>1701</v>
      </c>
      <c r="W184" t="s">
        <v>1702</v>
      </c>
      <c r="X184">
        <v>3112647186</v>
      </c>
      <c r="Z184">
        <v>0</v>
      </c>
      <c r="AB184">
        <v>0</v>
      </c>
      <c r="AC184" t="b">
        <v>1</v>
      </c>
      <c r="AD184" t="s">
        <v>159</v>
      </c>
      <c r="AE184" t="s">
        <v>53</v>
      </c>
    </row>
    <row r="185" spans="1:31" x14ac:dyDescent="0.35">
      <c r="A185" t="s">
        <v>6052</v>
      </c>
      <c r="B185" t="s">
        <v>6053</v>
      </c>
      <c r="C185" s="1"/>
      <c r="D185">
        <v>2023</v>
      </c>
      <c r="E185" t="s">
        <v>41</v>
      </c>
      <c r="F185" s="15" t="s">
        <v>6054</v>
      </c>
      <c r="G185" t="s">
        <v>6055</v>
      </c>
      <c r="H185" t="s">
        <v>4250</v>
      </c>
      <c r="I185" t="s">
        <v>49</v>
      </c>
      <c r="J185" t="s">
        <v>4875</v>
      </c>
      <c r="M185">
        <v>221</v>
      </c>
      <c r="N185">
        <v>234</v>
      </c>
      <c r="O185" t="s">
        <v>6056</v>
      </c>
      <c r="U185" t="s">
        <v>6057</v>
      </c>
      <c r="W185" t="s">
        <v>6058</v>
      </c>
      <c r="Z185">
        <v>0</v>
      </c>
      <c r="AB185">
        <v>2</v>
      </c>
      <c r="AC185" t="b">
        <v>0</v>
      </c>
    </row>
    <row r="186" spans="1:31" x14ac:dyDescent="0.35">
      <c r="A186" t="s">
        <v>1703</v>
      </c>
      <c r="B186" t="s">
        <v>1704</v>
      </c>
      <c r="C186" s="1">
        <v>44481</v>
      </c>
      <c r="D186">
        <v>2021</v>
      </c>
      <c r="E186" t="s">
        <v>40</v>
      </c>
      <c r="F186" s="7" t="s">
        <v>6906</v>
      </c>
      <c r="G186" t="s">
        <v>57</v>
      </c>
      <c r="H186" t="s">
        <v>45</v>
      </c>
      <c r="I186" t="s">
        <v>36</v>
      </c>
      <c r="J186" t="s">
        <v>1705</v>
      </c>
      <c r="M186">
        <v>202</v>
      </c>
      <c r="N186">
        <v>212</v>
      </c>
      <c r="O186" t="s">
        <v>1706</v>
      </c>
      <c r="T186" t="s">
        <v>1707</v>
      </c>
      <c r="U186" t="s">
        <v>1708</v>
      </c>
      <c r="W186" t="s">
        <v>1709</v>
      </c>
      <c r="X186">
        <v>3206914484</v>
      </c>
      <c r="Z186">
        <v>0</v>
      </c>
      <c r="AA186" t="s">
        <v>1710</v>
      </c>
      <c r="AB186">
        <v>17</v>
      </c>
      <c r="AC186" t="b">
        <v>0</v>
      </c>
    </row>
    <row r="187" spans="1:31" x14ac:dyDescent="0.35">
      <c r="A187" t="s">
        <v>6059</v>
      </c>
      <c r="B187" t="s">
        <v>6060</v>
      </c>
      <c r="C187" s="1">
        <v>44864</v>
      </c>
      <c r="D187">
        <v>2022</v>
      </c>
      <c r="E187" t="s">
        <v>41</v>
      </c>
      <c r="F187" s="15" t="s">
        <v>6061</v>
      </c>
      <c r="G187">
        <v>25839888</v>
      </c>
      <c r="H187" t="s">
        <v>6062</v>
      </c>
      <c r="J187" t="s">
        <v>6063</v>
      </c>
      <c r="K187">
        <v>1</v>
      </c>
      <c r="L187">
        <v>1</v>
      </c>
      <c r="M187">
        <v>533</v>
      </c>
      <c r="N187">
        <v>536</v>
      </c>
      <c r="O187" t="s">
        <v>6064</v>
      </c>
      <c r="U187" t="s">
        <v>6065</v>
      </c>
      <c r="W187" t="s">
        <v>6066</v>
      </c>
      <c r="Z187">
        <v>0</v>
      </c>
      <c r="AB187">
        <v>0</v>
      </c>
      <c r="AC187" t="b">
        <v>0</v>
      </c>
    </row>
    <row r="188" spans="1:31" x14ac:dyDescent="0.35">
      <c r="A188" t="s">
        <v>1711</v>
      </c>
      <c r="B188" t="s">
        <v>1712</v>
      </c>
      <c r="D188">
        <v>2019</v>
      </c>
      <c r="E188" t="s">
        <v>40</v>
      </c>
      <c r="F188" t="s">
        <v>138</v>
      </c>
      <c r="G188">
        <v>24058963</v>
      </c>
      <c r="H188" t="s">
        <v>51</v>
      </c>
      <c r="I188" t="s">
        <v>54</v>
      </c>
      <c r="J188" t="s">
        <v>1013</v>
      </c>
      <c r="K188">
        <v>52</v>
      </c>
      <c r="L188">
        <v>10</v>
      </c>
      <c r="M188">
        <v>376</v>
      </c>
      <c r="N188">
        <v>381</v>
      </c>
      <c r="O188" t="s">
        <v>1713</v>
      </c>
      <c r="T188" t="s">
        <v>1714</v>
      </c>
      <c r="U188" t="s">
        <v>1715</v>
      </c>
      <c r="W188" t="s">
        <v>1716</v>
      </c>
      <c r="X188">
        <v>2984356588</v>
      </c>
      <c r="Z188">
        <v>1</v>
      </c>
      <c r="AA188" t="s">
        <v>1717</v>
      </c>
      <c r="AB188">
        <v>85</v>
      </c>
      <c r="AC188" t="b">
        <v>1</v>
      </c>
      <c r="AE188" t="s">
        <v>53</v>
      </c>
    </row>
    <row r="189" spans="1:31" x14ac:dyDescent="0.35">
      <c r="A189" t="s">
        <v>1718</v>
      </c>
      <c r="B189" t="s">
        <v>1719</v>
      </c>
      <c r="C189" s="1">
        <v>45200</v>
      </c>
      <c r="D189">
        <v>2023</v>
      </c>
      <c r="E189" t="s">
        <v>41</v>
      </c>
      <c r="F189" t="s">
        <v>1720</v>
      </c>
      <c r="G189" t="s">
        <v>1721</v>
      </c>
      <c r="H189" t="s">
        <v>1722</v>
      </c>
      <c r="I189" t="s">
        <v>49</v>
      </c>
      <c r="J189" t="s">
        <v>1723</v>
      </c>
      <c r="K189">
        <v>75</v>
      </c>
      <c r="L189">
        <v>10</v>
      </c>
      <c r="M189">
        <v>93</v>
      </c>
      <c r="N189">
        <v>94</v>
      </c>
      <c r="O189" t="s">
        <v>1724</v>
      </c>
      <c r="U189" t="s">
        <v>1725</v>
      </c>
      <c r="W189" t="s">
        <v>1726</v>
      </c>
      <c r="Z189">
        <v>0</v>
      </c>
      <c r="AB189">
        <v>0</v>
      </c>
      <c r="AC189" t="b">
        <v>0</v>
      </c>
    </row>
    <row r="190" spans="1:31" x14ac:dyDescent="0.35">
      <c r="A190" t="s">
        <v>1727</v>
      </c>
      <c r="B190" t="s">
        <v>1728</v>
      </c>
      <c r="C190" s="1">
        <v>45076</v>
      </c>
      <c r="D190">
        <v>2023</v>
      </c>
      <c r="E190" t="s">
        <v>40</v>
      </c>
      <c r="F190" t="s">
        <v>347</v>
      </c>
      <c r="G190" t="s">
        <v>57</v>
      </c>
      <c r="H190" t="s">
        <v>85</v>
      </c>
      <c r="I190" t="s">
        <v>36</v>
      </c>
      <c r="J190" t="s">
        <v>1729</v>
      </c>
      <c r="M190">
        <v>52</v>
      </c>
      <c r="N190">
        <v>61</v>
      </c>
      <c r="O190" t="s">
        <v>1730</v>
      </c>
      <c r="U190" t="s">
        <v>1731</v>
      </c>
      <c r="W190" t="s">
        <v>1732</v>
      </c>
      <c r="Z190">
        <v>0</v>
      </c>
      <c r="AA190" t="s">
        <v>1733</v>
      </c>
      <c r="AB190">
        <v>1</v>
      </c>
      <c r="AC190" t="b">
        <v>0</v>
      </c>
    </row>
    <row r="191" spans="1:31" x14ac:dyDescent="0.35">
      <c r="A191" t="s">
        <v>6067</v>
      </c>
      <c r="B191" t="s">
        <v>6068</v>
      </c>
      <c r="C191" s="1"/>
      <c r="D191">
        <v>2024</v>
      </c>
      <c r="E191" t="s">
        <v>33</v>
      </c>
      <c r="F191" t="s">
        <v>6069</v>
      </c>
      <c r="H191" t="s">
        <v>62</v>
      </c>
      <c r="J191" t="s">
        <v>6070</v>
      </c>
      <c r="M191">
        <v>441</v>
      </c>
      <c r="N191">
        <v>476</v>
      </c>
      <c r="O191" t="s">
        <v>6071</v>
      </c>
      <c r="U191" t="s">
        <v>6072</v>
      </c>
      <c r="W191" t="s">
        <v>6073</v>
      </c>
      <c r="Z191">
        <v>0</v>
      </c>
      <c r="AA191" t="s">
        <v>6074</v>
      </c>
      <c r="AB191">
        <v>1</v>
      </c>
      <c r="AC191" t="b">
        <v>0</v>
      </c>
    </row>
    <row r="192" spans="1:31" x14ac:dyDescent="0.35">
      <c r="A192" t="s">
        <v>1734</v>
      </c>
      <c r="B192" t="s">
        <v>1735</v>
      </c>
      <c r="C192" s="1">
        <v>45089</v>
      </c>
      <c r="D192">
        <v>2023</v>
      </c>
      <c r="E192" t="s">
        <v>41</v>
      </c>
      <c r="F192" t="s">
        <v>213</v>
      </c>
      <c r="G192">
        <v>22279709</v>
      </c>
      <c r="H192" t="s">
        <v>60</v>
      </c>
      <c r="J192" t="s">
        <v>1736</v>
      </c>
      <c r="K192">
        <v>10</v>
      </c>
      <c r="L192">
        <v>2</v>
      </c>
      <c r="M192">
        <v>50</v>
      </c>
      <c r="N192">
        <v>50</v>
      </c>
      <c r="O192" t="s">
        <v>1737</v>
      </c>
      <c r="T192" t="s">
        <v>1738</v>
      </c>
      <c r="U192" t="s">
        <v>1739</v>
      </c>
      <c r="W192" t="s">
        <v>1740</v>
      </c>
      <c r="Z192">
        <v>0</v>
      </c>
      <c r="AA192" t="s">
        <v>1741</v>
      </c>
      <c r="AB192">
        <v>0</v>
      </c>
      <c r="AC192" t="b">
        <v>1</v>
      </c>
      <c r="AD192" t="s">
        <v>52</v>
      </c>
      <c r="AE192" t="s">
        <v>53</v>
      </c>
    </row>
    <row r="193" spans="1:31" x14ac:dyDescent="0.35">
      <c r="A193" s="15" t="s">
        <v>6075</v>
      </c>
      <c r="B193" s="15" t="s">
        <v>6076</v>
      </c>
      <c r="C193" s="22">
        <v>45444</v>
      </c>
      <c r="D193" s="15">
        <v>2024</v>
      </c>
      <c r="E193" s="15" t="s">
        <v>67</v>
      </c>
      <c r="F193" s="15"/>
      <c r="G193" s="15"/>
      <c r="H193" s="15" t="s">
        <v>6077</v>
      </c>
      <c r="I193" s="15"/>
      <c r="J193" s="15" t="s">
        <v>6078</v>
      </c>
      <c r="K193" s="15"/>
      <c r="L193" s="15"/>
      <c r="M193" s="15"/>
      <c r="N193" s="15"/>
      <c r="O193" s="15" t="s">
        <v>6079</v>
      </c>
      <c r="P193" s="15"/>
      <c r="Q193" s="15"/>
      <c r="R193" s="15"/>
      <c r="S193" s="15"/>
      <c r="T193" s="15"/>
      <c r="U193" s="15" t="s">
        <v>6080</v>
      </c>
      <c r="V193" s="15"/>
      <c r="W193" s="15" t="s">
        <v>6081</v>
      </c>
      <c r="X193" s="15"/>
      <c r="Y193" s="15"/>
      <c r="Z193" s="15">
        <v>0</v>
      </c>
      <c r="AA193" s="15"/>
      <c r="AB193" s="15">
        <v>0</v>
      </c>
      <c r="AC193" s="15" t="b">
        <v>0</v>
      </c>
      <c r="AD193" s="15"/>
      <c r="AE193" s="15"/>
    </row>
    <row r="194" spans="1:31" x14ac:dyDescent="0.35">
      <c r="A194" t="s">
        <v>1742</v>
      </c>
      <c r="B194" t="s">
        <v>1743</v>
      </c>
      <c r="C194" s="1">
        <v>45225</v>
      </c>
      <c r="D194">
        <v>2023</v>
      </c>
      <c r="E194" t="s">
        <v>40</v>
      </c>
      <c r="F194" t="s">
        <v>5674</v>
      </c>
      <c r="H194" t="s">
        <v>31</v>
      </c>
      <c r="J194" t="s">
        <v>1744</v>
      </c>
      <c r="O194" t="s">
        <v>1745</v>
      </c>
      <c r="S194" t="s">
        <v>1746</v>
      </c>
      <c r="U194" t="s">
        <v>1747</v>
      </c>
      <c r="W194" t="s">
        <v>1748</v>
      </c>
      <c r="Z194">
        <v>0</v>
      </c>
      <c r="AA194" t="s">
        <v>1749</v>
      </c>
      <c r="AB194">
        <v>0</v>
      </c>
      <c r="AC194" t="b">
        <v>0</v>
      </c>
    </row>
    <row r="195" spans="1:31" x14ac:dyDescent="0.35">
      <c r="A195" t="s">
        <v>1750</v>
      </c>
      <c r="B195" t="s">
        <v>1751</v>
      </c>
      <c r="C195" s="1">
        <v>44125</v>
      </c>
      <c r="D195">
        <v>2020</v>
      </c>
      <c r="E195" t="s">
        <v>41</v>
      </c>
      <c r="F195" t="s">
        <v>5810</v>
      </c>
      <c r="J195" t="s">
        <v>1752</v>
      </c>
      <c r="O195" t="s">
        <v>1753</v>
      </c>
      <c r="T195" t="s">
        <v>1754</v>
      </c>
      <c r="U195" t="s">
        <v>1755</v>
      </c>
      <c r="X195">
        <v>3094275878</v>
      </c>
      <c r="Z195">
        <v>0</v>
      </c>
      <c r="AB195">
        <v>0</v>
      </c>
      <c r="AC195" t="b">
        <v>0</v>
      </c>
    </row>
    <row r="196" spans="1:31" x14ac:dyDescent="0.35">
      <c r="A196" t="s">
        <v>1756</v>
      </c>
      <c r="B196" t="s">
        <v>1757</v>
      </c>
      <c r="C196" s="1">
        <v>44357</v>
      </c>
      <c r="D196">
        <v>2021</v>
      </c>
      <c r="E196" t="s">
        <v>41</v>
      </c>
      <c r="F196" t="s">
        <v>91</v>
      </c>
      <c r="G196" t="s">
        <v>92</v>
      </c>
      <c r="H196" t="s">
        <v>93</v>
      </c>
      <c r="I196" t="s">
        <v>58</v>
      </c>
      <c r="J196" t="s">
        <v>1758</v>
      </c>
      <c r="K196">
        <v>21</v>
      </c>
      <c r="L196">
        <v>12</v>
      </c>
      <c r="M196">
        <v>4010</v>
      </c>
      <c r="O196" t="s">
        <v>1759</v>
      </c>
      <c r="P196" t="s">
        <v>1760</v>
      </c>
      <c r="Q196" t="s">
        <v>1761</v>
      </c>
      <c r="S196" t="s">
        <v>1762</v>
      </c>
      <c r="T196" t="s">
        <v>1763</v>
      </c>
      <c r="U196" t="s">
        <v>1764</v>
      </c>
      <c r="V196">
        <v>34200730</v>
      </c>
      <c r="W196" t="s">
        <v>1765</v>
      </c>
      <c r="X196">
        <v>3172053354</v>
      </c>
      <c r="Y196" t="s">
        <v>1766</v>
      </c>
      <c r="Z196">
        <v>0</v>
      </c>
      <c r="AA196" t="s">
        <v>1767</v>
      </c>
      <c r="AB196">
        <v>13</v>
      </c>
      <c r="AC196" t="b">
        <v>1</v>
      </c>
      <c r="AD196" t="s">
        <v>52</v>
      </c>
      <c r="AE196" t="s">
        <v>53</v>
      </c>
    </row>
    <row r="197" spans="1:31" x14ac:dyDescent="0.35">
      <c r="A197" t="s">
        <v>1768</v>
      </c>
      <c r="B197" t="s">
        <v>1769</v>
      </c>
      <c r="C197" s="1">
        <v>45136</v>
      </c>
      <c r="D197">
        <v>2023</v>
      </c>
      <c r="E197" t="s">
        <v>40</v>
      </c>
      <c r="F197" t="s">
        <v>5703</v>
      </c>
      <c r="H197" t="s">
        <v>31</v>
      </c>
      <c r="J197" t="s">
        <v>1770</v>
      </c>
      <c r="O197" t="s">
        <v>1771</v>
      </c>
      <c r="U197" t="s">
        <v>1772</v>
      </c>
      <c r="W197" t="s">
        <v>1773</v>
      </c>
      <c r="Z197">
        <v>0</v>
      </c>
      <c r="AB197">
        <v>0</v>
      </c>
      <c r="AC197" t="b">
        <v>0</v>
      </c>
    </row>
    <row r="198" spans="1:31" x14ac:dyDescent="0.35">
      <c r="A198" t="s">
        <v>1778</v>
      </c>
      <c r="B198" t="s">
        <v>1779</v>
      </c>
      <c r="C198" s="1">
        <v>45037</v>
      </c>
      <c r="D198">
        <v>2023</v>
      </c>
      <c r="E198" t="s">
        <v>41</v>
      </c>
      <c r="F198" t="s">
        <v>339</v>
      </c>
      <c r="G198" t="s">
        <v>340</v>
      </c>
      <c r="H198" t="s">
        <v>65</v>
      </c>
      <c r="I198" t="s">
        <v>36</v>
      </c>
      <c r="J198" t="s">
        <v>1780</v>
      </c>
      <c r="O198" t="s">
        <v>1781</v>
      </c>
      <c r="T198" t="s">
        <v>1782</v>
      </c>
      <c r="U198" t="s">
        <v>1783</v>
      </c>
      <c r="W198" t="s">
        <v>1784</v>
      </c>
      <c r="Z198">
        <v>0</v>
      </c>
      <c r="AA198" t="s">
        <v>1785</v>
      </c>
      <c r="AB198">
        <v>1</v>
      </c>
      <c r="AC198" t="b">
        <v>1</v>
      </c>
      <c r="AE198" t="s">
        <v>37</v>
      </c>
    </row>
    <row r="199" spans="1:31" x14ac:dyDescent="0.35">
      <c r="A199" t="s">
        <v>1786</v>
      </c>
      <c r="B199" t="s">
        <v>1787</v>
      </c>
      <c r="C199" s="1">
        <v>44709</v>
      </c>
      <c r="D199">
        <v>2022</v>
      </c>
      <c r="E199" t="s">
        <v>67</v>
      </c>
      <c r="F199" t="s">
        <v>5811</v>
      </c>
      <c r="H199" t="s">
        <v>1788</v>
      </c>
      <c r="J199" t="s">
        <v>1789</v>
      </c>
      <c r="O199" t="s">
        <v>1631</v>
      </c>
      <c r="T199" t="s">
        <v>1790</v>
      </c>
      <c r="U199" t="s">
        <v>1791</v>
      </c>
      <c r="W199" t="s">
        <v>1792</v>
      </c>
      <c r="Z199">
        <v>0</v>
      </c>
      <c r="AB199">
        <v>0</v>
      </c>
      <c r="AC199" t="b">
        <v>1</v>
      </c>
      <c r="AE199" t="s">
        <v>37</v>
      </c>
    </row>
    <row r="200" spans="1:31" x14ac:dyDescent="0.35">
      <c r="A200" t="s">
        <v>1793</v>
      </c>
      <c r="B200" t="s">
        <v>1794</v>
      </c>
      <c r="D200">
        <v>2020</v>
      </c>
      <c r="E200" t="s">
        <v>40</v>
      </c>
      <c r="F200" t="s">
        <v>5659</v>
      </c>
      <c r="H200" t="s">
        <v>31</v>
      </c>
      <c r="J200" t="s">
        <v>1795</v>
      </c>
      <c r="M200">
        <v>45</v>
      </c>
      <c r="N200">
        <v>46</v>
      </c>
      <c r="O200" t="s">
        <v>1796</v>
      </c>
      <c r="T200" t="s">
        <v>1797</v>
      </c>
      <c r="U200" t="s">
        <v>1798</v>
      </c>
      <c r="W200" t="s">
        <v>1799</v>
      </c>
      <c r="X200">
        <v>3046958059</v>
      </c>
      <c r="Z200">
        <v>0</v>
      </c>
      <c r="AA200" t="s">
        <v>1800</v>
      </c>
      <c r="AB200">
        <v>6</v>
      </c>
      <c r="AC200" t="b">
        <v>0</v>
      </c>
    </row>
    <row r="201" spans="1:31" x14ac:dyDescent="0.35">
      <c r="A201" t="s">
        <v>1801</v>
      </c>
      <c r="B201" t="s">
        <v>1802</v>
      </c>
      <c r="C201" s="1">
        <v>44838</v>
      </c>
      <c r="D201">
        <v>2022</v>
      </c>
      <c r="E201" t="s">
        <v>41</v>
      </c>
      <c r="F201" t="s">
        <v>352</v>
      </c>
      <c r="G201">
        <v>22969144</v>
      </c>
      <c r="H201" t="s">
        <v>353</v>
      </c>
      <c r="I201" t="s">
        <v>58</v>
      </c>
      <c r="J201" t="s">
        <v>1803</v>
      </c>
      <c r="K201">
        <v>9</v>
      </c>
      <c r="M201">
        <v>1001955</v>
      </c>
      <c r="O201" t="s">
        <v>1804</v>
      </c>
      <c r="P201" t="s">
        <v>1805</v>
      </c>
      <c r="T201" t="s">
        <v>1806</v>
      </c>
      <c r="U201" t="s">
        <v>1807</v>
      </c>
      <c r="V201">
        <v>36274910</v>
      </c>
      <c r="W201" t="s">
        <v>1808</v>
      </c>
      <c r="Y201" t="s">
        <v>1809</v>
      </c>
      <c r="Z201">
        <v>0</v>
      </c>
      <c r="AA201" t="s">
        <v>1810</v>
      </c>
      <c r="AB201">
        <v>8</v>
      </c>
      <c r="AC201" t="b">
        <v>1</v>
      </c>
      <c r="AD201" t="s">
        <v>52</v>
      </c>
      <c r="AE201" t="s">
        <v>53</v>
      </c>
    </row>
    <row r="202" spans="1:31" x14ac:dyDescent="0.35">
      <c r="A202" t="s">
        <v>1811</v>
      </c>
      <c r="B202" t="s">
        <v>1812</v>
      </c>
      <c r="C202" s="1">
        <v>45148</v>
      </c>
      <c r="D202">
        <v>2023</v>
      </c>
      <c r="E202" t="s">
        <v>40</v>
      </c>
      <c r="F202" t="s">
        <v>5738</v>
      </c>
      <c r="H202" t="s">
        <v>145</v>
      </c>
      <c r="J202" t="s">
        <v>1813</v>
      </c>
      <c r="O202" t="s">
        <v>1814</v>
      </c>
      <c r="U202" t="s">
        <v>1815</v>
      </c>
      <c r="W202" t="s">
        <v>1816</v>
      </c>
      <c r="Z202">
        <v>0</v>
      </c>
      <c r="AA202" t="s">
        <v>1817</v>
      </c>
      <c r="AB202">
        <v>0</v>
      </c>
      <c r="AC202" t="b">
        <v>0</v>
      </c>
    </row>
    <row r="203" spans="1:31" x14ac:dyDescent="0.35">
      <c r="A203" s="15" t="s">
        <v>6082</v>
      </c>
      <c r="B203" s="15" t="s">
        <v>6083</v>
      </c>
      <c r="C203" s="22">
        <v>45427</v>
      </c>
      <c r="D203" s="15">
        <v>2024</v>
      </c>
      <c r="E203" s="15" t="s">
        <v>77</v>
      </c>
      <c r="F203" t="s">
        <v>99</v>
      </c>
      <c r="G203" s="15"/>
      <c r="H203" s="15"/>
      <c r="I203" s="15"/>
      <c r="J203" s="15" t="s">
        <v>6084</v>
      </c>
      <c r="K203" s="15"/>
      <c r="L203" s="15"/>
      <c r="M203" s="15"/>
      <c r="N203" s="15"/>
      <c r="O203" s="15" t="s">
        <v>6085</v>
      </c>
      <c r="P203" s="15"/>
      <c r="Q203" s="15"/>
      <c r="R203" s="15"/>
      <c r="S203" s="15"/>
      <c r="T203" s="15" t="s">
        <v>6086</v>
      </c>
      <c r="U203" s="15" t="s">
        <v>6087</v>
      </c>
      <c r="V203" s="15"/>
      <c r="W203" s="15" t="s">
        <v>6088</v>
      </c>
      <c r="X203" s="15"/>
      <c r="Y203" s="15"/>
      <c r="Z203" s="15">
        <v>0</v>
      </c>
      <c r="AA203" s="15"/>
      <c r="AB203" s="15">
        <v>0</v>
      </c>
      <c r="AC203" s="15" t="b">
        <v>1</v>
      </c>
      <c r="AD203" s="15"/>
      <c r="AE203" s="15" t="s">
        <v>32</v>
      </c>
    </row>
    <row r="204" spans="1:31" x14ac:dyDescent="0.35">
      <c r="A204" t="s">
        <v>1818</v>
      </c>
      <c r="B204" t="s">
        <v>1819</v>
      </c>
      <c r="D204">
        <v>2021</v>
      </c>
      <c r="E204" t="s">
        <v>41</v>
      </c>
      <c r="F204" t="s">
        <v>1820</v>
      </c>
      <c r="G204">
        <v>13264966</v>
      </c>
      <c r="H204" t="s">
        <v>1821</v>
      </c>
      <c r="I204" t="s">
        <v>281</v>
      </c>
      <c r="J204" t="s">
        <v>1822</v>
      </c>
      <c r="K204">
        <v>61</v>
      </c>
      <c r="L204">
        <v>2</v>
      </c>
      <c r="M204">
        <v>553</v>
      </c>
      <c r="N204">
        <v>558</v>
      </c>
      <c r="O204" t="s">
        <v>1823</v>
      </c>
      <c r="T204" t="s">
        <v>1824</v>
      </c>
      <c r="U204" t="s">
        <v>1825</v>
      </c>
      <c r="W204" t="s">
        <v>1826</v>
      </c>
      <c r="X204">
        <v>3180639178</v>
      </c>
      <c r="Z204">
        <v>0</v>
      </c>
      <c r="AA204" t="s">
        <v>1827</v>
      </c>
      <c r="AB204">
        <v>1</v>
      </c>
      <c r="AC204" t="b">
        <v>0</v>
      </c>
    </row>
    <row r="205" spans="1:31" x14ac:dyDescent="0.35">
      <c r="A205" t="s">
        <v>1150</v>
      </c>
      <c r="B205" t="s">
        <v>1828</v>
      </c>
      <c r="C205" s="1">
        <v>43983</v>
      </c>
      <c r="D205">
        <v>2020</v>
      </c>
      <c r="E205" t="s">
        <v>40</v>
      </c>
      <c r="F205" t="s">
        <v>1829</v>
      </c>
      <c r="G205" t="s">
        <v>1830</v>
      </c>
      <c r="H205" t="s">
        <v>238</v>
      </c>
      <c r="J205" t="s">
        <v>1831</v>
      </c>
      <c r="K205">
        <v>873</v>
      </c>
      <c r="L205">
        <v>1</v>
      </c>
      <c r="M205" s="2" t="s">
        <v>1832</v>
      </c>
      <c r="O205" t="s">
        <v>1833</v>
      </c>
      <c r="T205" t="s">
        <v>1834</v>
      </c>
      <c r="U205" t="s">
        <v>1835</v>
      </c>
      <c r="W205" t="s">
        <v>1836</v>
      </c>
      <c r="X205">
        <v>3041486654</v>
      </c>
      <c r="Z205">
        <v>0</v>
      </c>
      <c r="AA205" t="s">
        <v>1837</v>
      </c>
      <c r="AB205">
        <v>3</v>
      </c>
      <c r="AC205" t="b">
        <v>1</v>
      </c>
      <c r="AE205" t="s">
        <v>53</v>
      </c>
    </row>
    <row r="206" spans="1:31" x14ac:dyDescent="0.35">
      <c r="A206" t="s">
        <v>1838</v>
      </c>
      <c r="B206" t="s">
        <v>1839</v>
      </c>
      <c r="C206" s="1">
        <v>45111</v>
      </c>
      <c r="D206">
        <v>2023</v>
      </c>
      <c r="E206" t="s">
        <v>41</v>
      </c>
      <c r="F206" t="s">
        <v>384</v>
      </c>
      <c r="G206" t="s">
        <v>385</v>
      </c>
      <c r="H206" t="s">
        <v>65</v>
      </c>
      <c r="I206" t="s">
        <v>44</v>
      </c>
      <c r="J206" t="s">
        <v>1840</v>
      </c>
      <c r="K206">
        <v>21</v>
      </c>
      <c r="L206">
        <v>3</v>
      </c>
      <c r="O206" t="s">
        <v>1841</v>
      </c>
      <c r="T206" t="s">
        <v>1842</v>
      </c>
      <c r="U206" t="s">
        <v>1843</v>
      </c>
      <c r="W206" t="s">
        <v>1844</v>
      </c>
      <c r="Z206">
        <v>0</v>
      </c>
      <c r="AA206" t="s">
        <v>1845</v>
      </c>
      <c r="AB206">
        <v>0</v>
      </c>
      <c r="AC206" t="b">
        <v>1</v>
      </c>
      <c r="AD206" t="s">
        <v>52</v>
      </c>
      <c r="AE206" t="s">
        <v>74</v>
      </c>
    </row>
    <row r="207" spans="1:31" x14ac:dyDescent="0.35">
      <c r="A207" t="s">
        <v>1846</v>
      </c>
      <c r="B207" t="s">
        <v>1847</v>
      </c>
      <c r="C207" s="1">
        <v>44857</v>
      </c>
      <c r="D207">
        <v>2022</v>
      </c>
      <c r="E207" t="s">
        <v>40</v>
      </c>
      <c r="F207" t="s">
        <v>5665</v>
      </c>
      <c r="H207" t="s">
        <v>38</v>
      </c>
      <c r="J207" t="s">
        <v>1848</v>
      </c>
      <c r="O207" t="s">
        <v>1849</v>
      </c>
      <c r="S207" t="s">
        <v>1850</v>
      </c>
      <c r="U207" t="s">
        <v>1851</v>
      </c>
      <c r="W207" t="s">
        <v>1852</v>
      </c>
      <c r="Z207">
        <v>0</v>
      </c>
      <c r="AA207" t="s">
        <v>1853</v>
      </c>
      <c r="AB207">
        <v>3</v>
      </c>
      <c r="AC207" t="b">
        <v>0</v>
      </c>
    </row>
    <row r="208" spans="1:31" x14ac:dyDescent="0.35">
      <c r="A208" t="s">
        <v>1854</v>
      </c>
      <c r="B208" t="s">
        <v>1855</v>
      </c>
      <c r="D208">
        <v>2023</v>
      </c>
      <c r="E208" t="s">
        <v>41</v>
      </c>
      <c r="F208" t="s">
        <v>1856</v>
      </c>
      <c r="G208">
        <v>25255215</v>
      </c>
      <c r="H208" t="s">
        <v>1857</v>
      </c>
      <c r="J208" t="s">
        <v>1858</v>
      </c>
      <c r="K208">
        <v>8</v>
      </c>
      <c r="L208">
        <v>1</v>
      </c>
      <c r="M208">
        <v>1</v>
      </c>
      <c r="N208">
        <v>10</v>
      </c>
      <c r="O208" t="s">
        <v>1859</v>
      </c>
      <c r="T208" t="s">
        <v>1860</v>
      </c>
      <c r="U208" t="s">
        <v>1861</v>
      </c>
      <c r="W208" t="s">
        <v>1862</v>
      </c>
      <c r="Z208">
        <v>0</v>
      </c>
      <c r="AB208">
        <v>1</v>
      </c>
      <c r="AC208" t="b">
        <v>1</v>
      </c>
      <c r="AD208" t="s">
        <v>52</v>
      </c>
      <c r="AE208" t="s">
        <v>53</v>
      </c>
    </row>
    <row r="209" spans="1:31" x14ac:dyDescent="0.35">
      <c r="A209" s="15" t="s">
        <v>6089</v>
      </c>
      <c r="B209" s="15" t="s">
        <v>6090</v>
      </c>
      <c r="C209" s="22">
        <v>45513</v>
      </c>
      <c r="D209" s="15">
        <v>2024</v>
      </c>
      <c r="E209" s="15" t="s">
        <v>41</v>
      </c>
      <c r="F209" s="15" t="s">
        <v>6091</v>
      </c>
      <c r="G209" s="15">
        <v>26737426</v>
      </c>
      <c r="H209" s="15" t="s">
        <v>60</v>
      </c>
      <c r="I209" s="15"/>
      <c r="J209" s="15" t="s">
        <v>6092</v>
      </c>
      <c r="K209" s="15">
        <v>4</v>
      </c>
      <c r="L209" s="15">
        <v>3</v>
      </c>
      <c r="M209" s="15">
        <v>1865</v>
      </c>
      <c r="N209" s="15">
        <v>1883</v>
      </c>
      <c r="O209" s="15" t="s">
        <v>6093</v>
      </c>
      <c r="P209" s="15"/>
      <c r="Q209" s="15"/>
      <c r="R209" s="15"/>
      <c r="S209" s="15" t="s">
        <v>6094</v>
      </c>
      <c r="T209" s="15" t="s">
        <v>6095</v>
      </c>
      <c r="U209" s="15" t="s">
        <v>6096</v>
      </c>
      <c r="V209" s="15"/>
      <c r="W209" s="15" t="s">
        <v>6097</v>
      </c>
      <c r="X209" s="15"/>
      <c r="Y209" s="15"/>
      <c r="Z209" s="15">
        <v>0</v>
      </c>
      <c r="AA209" s="15" t="s">
        <v>6098</v>
      </c>
      <c r="AB209" s="15">
        <v>0</v>
      </c>
      <c r="AC209" s="15" t="b">
        <v>1</v>
      </c>
      <c r="AD209" s="15" t="s">
        <v>52</v>
      </c>
      <c r="AE209" s="15" t="s">
        <v>53</v>
      </c>
    </row>
    <row r="210" spans="1:31" x14ac:dyDescent="0.35">
      <c r="A210" t="s">
        <v>1863</v>
      </c>
      <c r="B210" t="s">
        <v>1864</v>
      </c>
      <c r="C210" s="1">
        <v>43947</v>
      </c>
      <c r="D210">
        <v>2020</v>
      </c>
      <c r="E210" t="s">
        <v>41</v>
      </c>
      <c r="F210" t="s">
        <v>1865</v>
      </c>
      <c r="G210" t="s">
        <v>1866</v>
      </c>
      <c r="H210" t="s">
        <v>1867</v>
      </c>
      <c r="J210" t="s">
        <v>1868</v>
      </c>
      <c r="L210">
        <v>1</v>
      </c>
      <c r="M210">
        <v>120</v>
      </c>
      <c r="N210">
        <v>126</v>
      </c>
      <c r="O210" t="s">
        <v>1869</v>
      </c>
      <c r="T210" t="s">
        <v>1870</v>
      </c>
      <c r="U210" t="s">
        <v>1871</v>
      </c>
      <c r="W210" t="s">
        <v>1872</v>
      </c>
      <c r="Z210">
        <v>0</v>
      </c>
      <c r="AB210">
        <v>3</v>
      </c>
      <c r="AC210" t="b">
        <v>1</v>
      </c>
      <c r="AD210" t="s">
        <v>52</v>
      </c>
      <c r="AE210" t="s">
        <v>53</v>
      </c>
    </row>
    <row r="211" spans="1:31" x14ac:dyDescent="0.35">
      <c r="A211" s="15" t="s">
        <v>6099</v>
      </c>
      <c r="B211" s="15" t="s">
        <v>6100</v>
      </c>
      <c r="C211" s="22">
        <v>45444</v>
      </c>
      <c r="D211" s="15">
        <v>2024</v>
      </c>
      <c r="E211" t="s">
        <v>41</v>
      </c>
      <c r="F211" s="15" t="s">
        <v>6101</v>
      </c>
      <c r="G211" s="15" t="s">
        <v>6102</v>
      </c>
      <c r="H211" s="15" t="s">
        <v>6103</v>
      </c>
      <c r="I211" s="15"/>
      <c r="J211" s="15" t="s">
        <v>6104</v>
      </c>
      <c r="K211" s="15">
        <v>38</v>
      </c>
      <c r="L211" s="15">
        <v>2</v>
      </c>
      <c r="M211" s="15">
        <v>1803</v>
      </c>
      <c r="N211" s="15">
        <v>1834</v>
      </c>
      <c r="O211" s="15" t="s">
        <v>6105</v>
      </c>
      <c r="P211" s="15"/>
      <c r="Q211" s="15"/>
      <c r="R211" s="15"/>
      <c r="S211" s="15"/>
      <c r="T211" s="15"/>
      <c r="U211" s="15" t="s">
        <v>6106</v>
      </c>
      <c r="V211" s="15"/>
      <c r="W211" s="15" t="s">
        <v>6107</v>
      </c>
      <c r="X211" s="15"/>
      <c r="Y211" s="15"/>
      <c r="Z211" s="15">
        <v>0</v>
      </c>
      <c r="AA211" s="15"/>
      <c r="AB211" s="15">
        <v>0</v>
      </c>
      <c r="AC211" s="15" t="b">
        <v>0</v>
      </c>
      <c r="AD211" s="15"/>
      <c r="AE211" s="15"/>
    </row>
    <row r="212" spans="1:31" x14ac:dyDescent="0.35">
      <c r="A212" t="s">
        <v>1875</v>
      </c>
      <c r="B212" t="s">
        <v>1876</v>
      </c>
      <c r="D212">
        <v>2019</v>
      </c>
      <c r="E212" t="s">
        <v>67</v>
      </c>
      <c r="F212" t="s">
        <v>5811</v>
      </c>
      <c r="J212" t="s">
        <v>1877</v>
      </c>
      <c r="O212" t="s">
        <v>1878</v>
      </c>
      <c r="T212" t="s">
        <v>1879</v>
      </c>
      <c r="U212" t="s">
        <v>1879</v>
      </c>
      <c r="X212">
        <v>2940448084</v>
      </c>
      <c r="Z212">
        <v>0</v>
      </c>
      <c r="AB212">
        <v>1</v>
      </c>
      <c r="AC212" t="b">
        <v>0</v>
      </c>
    </row>
    <row r="213" spans="1:31" x14ac:dyDescent="0.35">
      <c r="A213" t="s">
        <v>6108</v>
      </c>
      <c r="B213" t="s">
        <v>6109</v>
      </c>
      <c r="C213" s="1"/>
      <c r="D213">
        <v>2024</v>
      </c>
      <c r="E213" s="15" t="s">
        <v>40</v>
      </c>
      <c r="F213" t="s">
        <v>6110</v>
      </c>
      <c r="G213">
        <v>27710718</v>
      </c>
      <c r="H213" t="s">
        <v>1520</v>
      </c>
      <c r="J213" t="s">
        <v>6111</v>
      </c>
      <c r="O213" t="s">
        <v>6112</v>
      </c>
      <c r="U213" t="s">
        <v>6113</v>
      </c>
      <c r="W213" t="s">
        <v>6114</v>
      </c>
      <c r="Z213">
        <v>0</v>
      </c>
      <c r="AB213">
        <v>0</v>
      </c>
      <c r="AC213" t="b">
        <v>0</v>
      </c>
    </row>
    <row r="214" spans="1:31" x14ac:dyDescent="0.35">
      <c r="A214" t="s">
        <v>1880</v>
      </c>
      <c r="B214" t="s">
        <v>1881</v>
      </c>
      <c r="C214" s="1">
        <v>44004</v>
      </c>
      <c r="D214">
        <v>2020</v>
      </c>
      <c r="E214" t="s">
        <v>67</v>
      </c>
      <c r="F214" t="s">
        <v>5812</v>
      </c>
      <c r="J214" t="s">
        <v>1882</v>
      </c>
      <c r="O214" t="s">
        <v>1883</v>
      </c>
      <c r="T214" t="s">
        <v>1884</v>
      </c>
      <c r="U214" t="s">
        <v>1885</v>
      </c>
      <c r="X214">
        <v>3043165672</v>
      </c>
      <c r="Z214">
        <v>0</v>
      </c>
      <c r="AB214">
        <v>0</v>
      </c>
      <c r="AC214" t="b">
        <v>0</v>
      </c>
    </row>
    <row r="215" spans="1:31" x14ac:dyDescent="0.35">
      <c r="A215" t="s">
        <v>1886</v>
      </c>
      <c r="B215" t="s">
        <v>1887</v>
      </c>
      <c r="C215" s="1">
        <v>45048</v>
      </c>
      <c r="D215">
        <v>2023</v>
      </c>
      <c r="E215" t="s">
        <v>40</v>
      </c>
      <c r="F215" t="s">
        <v>5788</v>
      </c>
      <c r="H215" t="s">
        <v>145</v>
      </c>
      <c r="J215" t="s">
        <v>1888</v>
      </c>
      <c r="O215" t="s">
        <v>1889</v>
      </c>
      <c r="U215" t="s">
        <v>1890</v>
      </c>
      <c r="W215" t="s">
        <v>1891</v>
      </c>
      <c r="Z215">
        <v>0</v>
      </c>
      <c r="AB215">
        <v>2</v>
      </c>
      <c r="AC215" t="b">
        <v>0</v>
      </c>
    </row>
    <row r="216" spans="1:31" x14ac:dyDescent="0.35">
      <c r="A216" t="s">
        <v>271</v>
      </c>
      <c r="B216" t="s">
        <v>272</v>
      </c>
      <c r="C216" s="1">
        <v>44302</v>
      </c>
      <c r="D216">
        <v>2021</v>
      </c>
      <c r="E216" t="s">
        <v>40</v>
      </c>
      <c r="F216" s="7" t="s">
        <v>6921</v>
      </c>
      <c r="G216" t="s">
        <v>101</v>
      </c>
      <c r="H216" t="s">
        <v>45</v>
      </c>
      <c r="J216" t="s">
        <v>273</v>
      </c>
      <c r="M216">
        <v>968</v>
      </c>
      <c r="N216">
        <v>986</v>
      </c>
      <c r="O216" t="s">
        <v>274</v>
      </c>
      <c r="T216" t="s">
        <v>275</v>
      </c>
      <c r="U216" t="s">
        <v>276</v>
      </c>
      <c r="W216" t="s">
        <v>277</v>
      </c>
      <c r="X216">
        <v>3155507420</v>
      </c>
      <c r="Z216">
        <v>0</v>
      </c>
      <c r="AA216" t="s">
        <v>278</v>
      </c>
      <c r="AB216">
        <v>1</v>
      </c>
      <c r="AC216" t="b">
        <v>0</v>
      </c>
    </row>
    <row r="217" spans="1:31" x14ac:dyDescent="0.35">
      <c r="A217" t="s">
        <v>1892</v>
      </c>
      <c r="B217" t="s">
        <v>1893</v>
      </c>
      <c r="C217" s="1">
        <v>43990</v>
      </c>
      <c r="D217">
        <v>2020</v>
      </c>
      <c r="E217" t="s">
        <v>40</v>
      </c>
      <c r="F217" t="s">
        <v>280</v>
      </c>
      <c r="G217" t="s">
        <v>57</v>
      </c>
      <c r="H217" t="s">
        <v>45</v>
      </c>
      <c r="I217" t="s">
        <v>36</v>
      </c>
      <c r="J217" t="s">
        <v>1894</v>
      </c>
      <c r="M217">
        <v>95</v>
      </c>
      <c r="N217">
        <v>103</v>
      </c>
      <c r="O217" t="s">
        <v>1895</v>
      </c>
      <c r="T217" t="s">
        <v>1896</v>
      </c>
      <c r="U217" t="s">
        <v>1897</v>
      </c>
      <c r="W217" t="s">
        <v>1898</v>
      </c>
      <c r="X217">
        <v>3021790907</v>
      </c>
      <c r="Z217">
        <v>0</v>
      </c>
      <c r="AA217" t="s">
        <v>1899</v>
      </c>
      <c r="AB217">
        <v>2</v>
      </c>
      <c r="AC217" t="b">
        <v>1</v>
      </c>
      <c r="AE217" t="s">
        <v>32</v>
      </c>
    </row>
    <row r="218" spans="1:31" x14ac:dyDescent="0.35">
      <c r="A218" t="s">
        <v>1900</v>
      </c>
      <c r="B218" t="s">
        <v>1901</v>
      </c>
      <c r="C218" s="1">
        <v>45307</v>
      </c>
      <c r="D218">
        <v>2024</v>
      </c>
      <c r="E218" t="s">
        <v>41</v>
      </c>
      <c r="F218" t="s">
        <v>1902</v>
      </c>
      <c r="G218">
        <v>28065875</v>
      </c>
      <c r="H218" t="s">
        <v>1903</v>
      </c>
      <c r="J218" t="s">
        <v>1904</v>
      </c>
      <c r="K218">
        <v>5</v>
      </c>
      <c r="L218">
        <v>1</v>
      </c>
      <c r="M218">
        <v>93</v>
      </c>
      <c r="N218">
        <v>108</v>
      </c>
      <c r="O218" t="s">
        <v>1905</v>
      </c>
      <c r="U218" t="s">
        <v>1906</v>
      </c>
      <c r="W218" t="s">
        <v>1907</v>
      </c>
      <c r="Z218">
        <v>0</v>
      </c>
      <c r="AB218">
        <v>0</v>
      </c>
      <c r="AC218" t="b">
        <v>1</v>
      </c>
      <c r="AD218" t="s">
        <v>131</v>
      </c>
      <c r="AE218" t="s">
        <v>74</v>
      </c>
    </row>
    <row r="219" spans="1:31" x14ac:dyDescent="0.35">
      <c r="A219" t="s">
        <v>1908</v>
      </c>
      <c r="B219" t="s">
        <v>1909</v>
      </c>
      <c r="C219" s="1">
        <v>44525</v>
      </c>
      <c r="D219">
        <v>2021</v>
      </c>
      <c r="E219" t="s">
        <v>40</v>
      </c>
      <c r="F219" t="s">
        <v>6897</v>
      </c>
      <c r="G219" t="s">
        <v>34</v>
      </c>
      <c r="H219" t="s">
        <v>45</v>
      </c>
      <c r="I219" t="s">
        <v>36</v>
      </c>
      <c r="J219" t="s">
        <v>1910</v>
      </c>
      <c r="M219">
        <v>3</v>
      </c>
      <c r="N219">
        <v>9</v>
      </c>
      <c r="O219" t="s">
        <v>1911</v>
      </c>
      <c r="T219" t="s">
        <v>1912</v>
      </c>
      <c r="U219" t="s">
        <v>1913</v>
      </c>
      <c r="W219" t="s">
        <v>1914</v>
      </c>
      <c r="X219">
        <v>3214972562</v>
      </c>
      <c r="Z219">
        <v>0</v>
      </c>
      <c r="AA219" t="s">
        <v>1915</v>
      </c>
      <c r="AB219">
        <v>3</v>
      </c>
      <c r="AC219" t="b">
        <v>0</v>
      </c>
    </row>
    <row r="220" spans="1:31" x14ac:dyDescent="0.35">
      <c r="A220" t="s">
        <v>1916</v>
      </c>
      <c r="B220" t="s">
        <v>1917</v>
      </c>
      <c r="C220" s="1">
        <v>44819</v>
      </c>
      <c r="D220">
        <v>2022</v>
      </c>
      <c r="E220" t="s">
        <v>41</v>
      </c>
      <c r="F220" t="s">
        <v>130</v>
      </c>
      <c r="G220" t="s">
        <v>64</v>
      </c>
      <c r="H220" t="s">
        <v>65</v>
      </c>
      <c r="I220" t="s">
        <v>36</v>
      </c>
      <c r="J220" t="s">
        <v>1918</v>
      </c>
      <c r="K220">
        <v>21</v>
      </c>
      <c r="L220">
        <v>5</v>
      </c>
      <c r="M220">
        <v>1983</v>
      </c>
      <c r="N220">
        <v>2005</v>
      </c>
      <c r="O220" t="s">
        <v>1919</v>
      </c>
      <c r="S220" t="s">
        <v>1920</v>
      </c>
      <c r="T220" t="s">
        <v>1921</v>
      </c>
      <c r="U220" t="s">
        <v>1922</v>
      </c>
      <c r="W220" t="s">
        <v>1923</v>
      </c>
      <c r="Z220">
        <v>0</v>
      </c>
      <c r="AA220" t="s">
        <v>1924</v>
      </c>
      <c r="AB220">
        <v>1</v>
      </c>
      <c r="AC220" t="b">
        <v>1</v>
      </c>
      <c r="AE220" t="s">
        <v>32</v>
      </c>
    </row>
    <row r="221" spans="1:31" x14ac:dyDescent="0.35">
      <c r="A221" t="s">
        <v>1925</v>
      </c>
      <c r="B221" t="s">
        <v>1926</v>
      </c>
      <c r="D221">
        <v>2024</v>
      </c>
      <c r="E221" t="s">
        <v>40</v>
      </c>
      <c r="F221" t="s">
        <v>1927</v>
      </c>
      <c r="H221" t="s">
        <v>1442</v>
      </c>
      <c r="J221" t="s">
        <v>1928</v>
      </c>
      <c r="O221" t="s">
        <v>1929</v>
      </c>
      <c r="U221" t="s">
        <v>1930</v>
      </c>
      <c r="W221" t="s">
        <v>1931</v>
      </c>
      <c r="Z221">
        <v>0</v>
      </c>
      <c r="AB221">
        <v>0</v>
      </c>
      <c r="AC221" t="b">
        <v>0</v>
      </c>
    </row>
    <row r="222" spans="1:31" x14ac:dyDescent="0.35">
      <c r="A222" t="s">
        <v>1932</v>
      </c>
      <c r="B222" t="s">
        <v>1933</v>
      </c>
      <c r="C222" s="1">
        <v>44487</v>
      </c>
      <c r="D222">
        <v>2021</v>
      </c>
      <c r="E222" t="s">
        <v>40</v>
      </c>
      <c r="F222" t="s">
        <v>6883</v>
      </c>
      <c r="H222" t="s">
        <v>1934</v>
      </c>
      <c r="J222" t="s">
        <v>1935</v>
      </c>
      <c r="O222" t="s">
        <v>1936</v>
      </c>
      <c r="T222" t="s">
        <v>1937</v>
      </c>
      <c r="U222" t="s">
        <v>1938</v>
      </c>
      <c r="W222" t="s">
        <v>1939</v>
      </c>
      <c r="Z222">
        <v>0</v>
      </c>
      <c r="AB222">
        <v>0</v>
      </c>
      <c r="AC222" t="b">
        <v>1</v>
      </c>
      <c r="AE222" t="s">
        <v>37</v>
      </c>
    </row>
    <row r="223" spans="1:31" x14ac:dyDescent="0.35">
      <c r="A223" t="s">
        <v>1940</v>
      </c>
      <c r="B223" t="s">
        <v>1941</v>
      </c>
      <c r="C223" s="1">
        <v>45232</v>
      </c>
      <c r="D223">
        <v>2023</v>
      </c>
      <c r="E223" t="s">
        <v>41</v>
      </c>
      <c r="F223" t="s">
        <v>1942</v>
      </c>
      <c r="G223">
        <v>20452322</v>
      </c>
      <c r="H223" t="s">
        <v>65</v>
      </c>
      <c r="I223" t="s">
        <v>66</v>
      </c>
      <c r="J223" t="s">
        <v>1943</v>
      </c>
      <c r="K223">
        <v>13</v>
      </c>
      <c r="L223">
        <v>1</v>
      </c>
      <c r="M223">
        <v>18920</v>
      </c>
      <c r="O223" t="s">
        <v>1944</v>
      </c>
      <c r="S223" t="s">
        <v>1945</v>
      </c>
      <c r="T223" t="s">
        <v>1946</v>
      </c>
      <c r="U223" t="s">
        <v>1947</v>
      </c>
      <c r="V223">
        <v>37919312</v>
      </c>
      <c r="W223" t="s">
        <v>1948</v>
      </c>
      <c r="Y223" t="s">
        <v>1949</v>
      </c>
      <c r="Z223">
        <v>0</v>
      </c>
      <c r="AA223" t="s">
        <v>1950</v>
      </c>
      <c r="AB223">
        <v>0</v>
      </c>
      <c r="AC223" t="b">
        <v>1</v>
      </c>
      <c r="AD223" t="s">
        <v>52</v>
      </c>
      <c r="AE223" t="s">
        <v>53</v>
      </c>
    </row>
    <row r="224" spans="1:31" x14ac:dyDescent="0.35">
      <c r="A224" t="s">
        <v>1951</v>
      </c>
      <c r="B224" t="s">
        <v>1952</v>
      </c>
      <c r="C224" s="1">
        <v>44481</v>
      </c>
      <c r="D224">
        <v>2021</v>
      </c>
      <c r="E224" t="s">
        <v>40</v>
      </c>
      <c r="F224" s="7" t="s">
        <v>6906</v>
      </c>
      <c r="G224" t="s">
        <v>57</v>
      </c>
      <c r="H224" t="s">
        <v>45</v>
      </c>
      <c r="I224" t="s">
        <v>36</v>
      </c>
      <c r="J224" t="s">
        <v>1953</v>
      </c>
      <c r="M224">
        <v>393</v>
      </c>
      <c r="N224">
        <v>413</v>
      </c>
      <c r="O224" t="s">
        <v>1954</v>
      </c>
      <c r="T224" t="s">
        <v>1955</v>
      </c>
      <c r="U224" t="s">
        <v>1956</v>
      </c>
      <c r="W224" t="s">
        <v>1957</v>
      </c>
      <c r="X224">
        <v>3207342162</v>
      </c>
      <c r="Z224">
        <v>0</v>
      </c>
      <c r="AA224" t="s">
        <v>1958</v>
      </c>
      <c r="AB224">
        <v>15</v>
      </c>
      <c r="AC224" t="b">
        <v>1</v>
      </c>
      <c r="AD224" t="s">
        <v>52</v>
      </c>
      <c r="AE224" t="s">
        <v>74</v>
      </c>
    </row>
    <row r="225" spans="1:31" x14ac:dyDescent="0.35">
      <c r="A225" t="s">
        <v>1959</v>
      </c>
      <c r="B225" t="s">
        <v>1960</v>
      </c>
      <c r="C225" s="1">
        <v>44853</v>
      </c>
      <c r="D225">
        <v>2022</v>
      </c>
      <c r="E225" t="s">
        <v>40</v>
      </c>
      <c r="F225" t="s">
        <v>1961</v>
      </c>
      <c r="G225" t="s">
        <v>231</v>
      </c>
      <c r="H225" t="s">
        <v>45</v>
      </c>
      <c r="I225" t="s">
        <v>36</v>
      </c>
      <c r="J225" t="s">
        <v>1962</v>
      </c>
      <c r="M225">
        <v>293</v>
      </c>
      <c r="N225">
        <v>312</v>
      </c>
      <c r="O225" t="s">
        <v>1963</v>
      </c>
      <c r="T225" t="s">
        <v>1964</v>
      </c>
      <c r="U225" t="s">
        <v>1965</v>
      </c>
      <c r="W225" t="s">
        <v>1966</v>
      </c>
      <c r="Z225">
        <v>0</v>
      </c>
      <c r="AA225" t="s">
        <v>1967</v>
      </c>
      <c r="AB225">
        <v>4</v>
      </c>
      <c r="AC225" t="b">
        <v>1</v>
      </c>
      <c r="AD225" t="s">
        <v>52</v>
      </c>
      <c r="AE225" t="s">
        <v>74</v>
      </c>
    </row>
    <row r="226" spans="1:31" x14ac:dyDescent="0.35">
      <c r="A226" t="s">
        <v>1968</v>
      </c>
      <c r="B226" t="s">
        <v>1969</v>
      </c>
      <c r="D226">
        <v>2022</v>
      </c>
      <c r="E226" t="s">
        <v>41</v>
      </c>
      <c r="F226" t="s">
        <v>1970</v>
      </c>
      <c r="G226">
        <v>21757275</v>
      </c>
      <c r="H226" t="s">
        <v>1970</v>
      </c>
      <c r="J226" t="s">
        <v>1971</v>
      </c>
      <c r="K226">
        <v>14</v>
      </c>
      <c r="L226">
        <v>4</v>
      </c>
      <c r="O226" t="s">
        <v>1972</v>
      </c>
      <c r="T226" t="s">
        <v>1973</v>
      </c>
      <c r="U226" t="s">
        <v>1974</v>
      </c>
      <c r="W226" t="s">
        <v>1975</v>
      </c>
      <c r="Z226">
        <v>0</v>
      </c>
      <c r="AB226">
        <v>0</v>
      </c>
      <c r="AC226" t="b">
        <v>1</v>
      </c>
      <c r="AD226" t="s">
        <v>56</v>
      </c>
      <c r="AE226" t="s">
        <v>74</v>
      </c>
    </row>
    <row r="227" spans="1:31" x14ac:dyDescent="0.35">
      <c r="A227" t="s">
        <v>1976</v>
      </c>
      <c r="B227" t="s">
        <v>1977</v>
      </c>
      <c r="C227" s="1">
        <v>45209</v>
      </c>
      <c r="D227">
        <v>2023</v>
      </c>
      <c r="E227" t="s">
        <v>40</v>
      </c>
      <c r="F227" s="7" t="s">
        <v>6922</v>
      </c>
      <c r="G227" t="s">
        <v>84</v>
      </c>
      <c r="H227" t="s">
        <v>85</v>
      </c>
      <c r="J227" t="s">
        <v>1978</v>
      </c>
      <c r="M227">
        <v>420</v>
      </c>
      <c r="N227">
        <v>433</v>
      </c>
      <c r="O227" t="s">
        <v>1979</v>
      </c>
      <c r="U227" t="s">
        <v>1980</v>
      </c>
      <c r="W227" t="s">
        <v>1981</v>
      </c>
      <c r="Z227">
        <v>0</v>
      </c>
      <c r="AA227" t="s">
        <v>1982</v>
      </c>
      <c r="AB227">
        <v>0</v>
      </c>
      <c r="AC227" t="b">
        <v>0</v>
      </c>
    </row>
    <row r="228" spans="1:31" x14ac:dyDescent="0.35">
      <c r="A228" t="s">
        <v>1983</v>
      </c>
      <c r="B228" t="s">
        <v>1984</v>
      </c>
      <c r="C228" s="1">
        <v>44447</v>
      </c>
      <c r="D228">
        <v>2021</v>
      </c>
      <c r="E228" t="s">
        <v>40</v>
      </c>
      <c r="F228" t="s">
        <v>5666</v>
      </c>
      <c r="H228" t="s">
        <v>31</v>
      </c>
      <c r="J228" t="s">
        <v>1985</v>
      </c>
      <c r="M228">
        <v>1</v>
      </c>
      <c r="N228">
        <v>8</v>
      </c>
      <c r="O228" t="s">
        <v>1986</v>
      </c>
      <c r="S228" t="s">
        <v>1987</v>
      </c>
      <c r="T228" t="s">
        <v>1988</v>
      </c>
      <c r="U228" t="s">
        <v>1989</v>
      </c>
      <c r="W228" t="s">
        <v>1990</v>
      </c>
      <c r="X228">
        <v>3209766128</v>
      </c>
      <c r="Z228">
        <v>0</v>
      </c>
      <c r="AA228" t="s">
        <v>1991</v>
      </c>
      <c r="AB228">
        <v>12</v>
      </c>
      <c r="AC228" t="b">
        <v>0</v>
      </c>
    </row>
    <row r="229" spans="1:31" x14ac:dyDescent="0.35">
      <c r="A229" t="s">
        <v>1992</v>
      </c>
      <c r="B229" t="s">
        <v>1993</v>
      </c>
      <c r="D229">
        <v>2022</v>
      </c>
      <c r="E229" t="s">
        <v>40</v>
      </c>
      <c r="F229" t="s">
        <v>5689</v>
      </c>
      <c r="H229" t="s">
        <v>31</v>
      </c>
      <c r="J229" t="s">
        <v>1994</v>
      </c>
      <c r="O229" t="s">
        <v>1995</v>
      </c>
      <c r="U229" t="s">
        <v>1996</v>
      </c>
      <c r="W229" t="s">
        <v>1997</v>
      </c>
      <c r="Z229">
        <v>0</v>
      </c>
      <c r="AA229" t="s">
        <v>1998</v>
      </c>
      <c r="AB229">
        <v>1</v>
      </c>
      <c r="AC229" t="b">
        <v>0</v>
      </c>
    </row>
    <row r="230" spans="1:31" x14ac:dyDescent="0.35">
      <c r="A230" t="s">
        <v>1999</v>
      </c>
      <c r="B230" t="s">
        <v>2000</v>
      </c>
      <c r="C230" s="1">
        <v>44105</v>
      </c>
      <c r="D230">
        <v>2020</v>
      </c>
      <c r="E230" t="s">
        <v>41</v>
      </c>
      <c r="F230" t="s">
        <v>2001</v>
      </c>
      <c r="G230">
        <v>19374763</v>
      </c>
      <c r="J230" t="s">
        <v>2002</v>
      </c>
      <c r="O230" t="s">
        <v>2003</v>
      </c>
      <c r="T230" t="s">
        <v>2004</v>
      </c>
      <c r="U230" t="s">
        <v>2004</v>
      </c>
      <c r="X230">
        <v>3147085290</v>
      </c>
      <c r="Z230">
        <v>0</v>
      </c>
      <c r="AB230">
        <v>0</v>
      </c>
      <c r="AC230" t="b">
        <v>0</v>
      </c>
    </row>
    <row r="231" spans="1:31" x14ac:dyDescent="0.35">
      <c r="A231" t="s">
        <v>2005</v>
      </c>
      <c r="B231" t="s">
        <v>2006</v>
      </c>
      <c r="C231" s="1">
        <v>44466</v>
      </c>
      <c r="D231">
        <v>2021</v>
      </c>
      <c r="E231" t="s">
        <v>40</v>
      </c>
      <c r="F231" t="s">
        <v>5747</v>
      </c>
      <c r="H231" t="s">
        <v>1215</v>
      </c>
      <c r="J231" t="s">
        <v>2007</v>
      </c>
      <c r="O231" t="s">
        <v>2008</v>
      </c>
      <c r="T231" t="s">
        <v>2009</v>
      </c>
      <c r="U231" t="s">
        <v>2010</v>
      </c>
      <c r="W231" t="s">
        <v>2011</v>
      </c>
      <c r="X231">
        <v>3204616878</v>
      </c>
      <c r="Z231">
        <v>0</v>
      </c>
      <c r="AA231" t="s">
        <v>2012</v>
      </c>
      <c r="AB231">
        <v>1</v>
      </c>
      <c r="AC231" t="b">
        <v>0</v>
      </c>
    </row>
    <row r="232" spans="1:31" x14ac:dyDescent="0.35">
      <c r="A232" t="s">
        <v>2013</v>
      </c>
      <c r="B232" t="s">
        <v>2014</v>
      </c>
      <c r="C232" s="1">
        <v>45170</v>
      </c>
      <c r="D232">
        <v>2023</v>
      </c>
      <c r="E232" t="s">
        <v>40</v>
      </c>
      <c r="F232" t="s">
        <v>6898</v>
      </c>
      <c r="G232" t="s">
        <v>34</v>
      </c>
      <c r="H232" t="s">
        <v>85</v>
      </c>
      <c r="I232" t="s">
        <v>36</v>
      </c>
      <c r="J232" t="s">
        <v>2015</v>
      </c>
      <c r="M232">
        <v>267</v>
      </c>
      <c r="N232">
        <v>282</v>
      </c>
      <c r="O232" t="s">
        <v>2016</v>
      </c>
      <c r="U232" t="s">
        <v>2017</v>
      </c>
      <c r="W232" t="s">
        <v>2018</v>
      </c>
      <c r="Z232">
        <v>0</v>
      </c>
      <c r="AA232" t="s">
        <v>2019</v>
      </c>
      <c r="AB232">
        <v>0</v>
      </c>
      <c r="AC232" t="b">
        <v>0</v>
      </c>
    </row>
    <row r="233" spans="1:31" x14ac:dyDescent="0.35">
      <c r="A233" t="s">
        <v>2020</v>
      </c>
      <c r="B233" t="s">
        <v>2021</v>
      </c>
      <c r="C233" s="1">
        <v>44883</v>
      </c>
      <c r="D233">
        <v>2022</v>
      </c>
      <c r="E233" t="s">
        <v>40</v>
      </c>
      <c r="F233" t="s">
        <v>5783</v>
      </c>
      <c r="G233" t="s">
        <v>155</v>
      </c>
      <c r="H233" t="s">
        <v>45</v>
      </c>
      <c r="J233" t="s">
        <v>2022</v>
      </c>
      <c r="M233">
        <v>779</v>
      </c>
      <c r="N233">
        <v>788</v>
      </c>
      <c r="O233" t="s">
        <v>2023</v>
      </c>
      <c r="U233" t="s">
        <v>2024</v>
      </c>
      <c r="W233" t="s">
        <v>2025</v>
      </c>
      <c r="Z233">
        <v>0</v>
      </c>
      <c r="AA233" t="s">
        <v>2026</v>
      </c>
      <c r="AB233">
        <v>2</v>
      </c>
      <c r="AC233" t="b">
        <v>0</v>
      </c>
    </row>
    <row r="234" spans="1:31" x14ac:dyDescent="0.35">
      <c r="A234" s="15" t="s">
        <v>6115</v>
      </c>
      <c r="B234" s="15" t="s">
        <v>6116</v>
      </c>
      <c r="C234" s="22">
        <v>45530</v>
      </c>
      <c r="D234" s="15">
        <v>2024</v>
      </c>
      <c r="E234" s="15" t="s">
        <v>41</v>
      </c>
      <c r="F234" s="15" t="s">
        <v>465</v>
      </c>
      <c r="G234" s="15" t="s">
        <v>466</v>
      </c>
      <c r="H234" s="15" t="s">
        <v>467</v>
      </c>
      <c r="I234" s="15"/>
      <c r="J234" s="15" t="s">
        <v>6117</v>
      </c>
      <c r="K234" s="15">
        <v>61</v>
      </c>
      <c r="L234" s="15">
        <v>5</v>
      </c>
      <c r="M234" s="15">
        <v>1088</v>
      </c>
      <c r="N234" s="15">
        <v>1114</v>
      </c>
      <c r="O234" s="15" t="s">
        <v>6118</v>
      </c>
      <c r="P234" s="15"/>
      <c r="Q234" s="15"/>
      <c r="R234" s="15"/>
      <c r="S234" s="15" t="s">
        <v>6119</v>
      </c>
      <c r="T234" s="15"/>
      <c r="U234" s="15" t="s">
        <v>6120</v>
      </c>
      <c r="V234" s="15"/>
      <c r="W234" s="15" t="s">
        <v>6121</v>
      </c>
      <c r="X234" s="15"/>
      <c r="Y234" s="15"/>
      <c r="Z234" s="15">
        <v>0</v>
      </c>
      <c r="AA234" s="15" t="s">
        <v>6122</v>
      </c>
      <c r="AB234" s="15">
        <v>0</v>
      </c>
      <c r="AC234" s="15" t="b">
        <v>1</v>
      </c>
      <c r="AD234" s="15" t="s">
        <v>52</v>
      </c>
      <c r="AE234" s="15" t="s">
        <v>74</v>
      </c>
    </row>
    <row r="235" spans="1:31" x14ac:dyDescent="0.35">
      <c r="A235" t="s">
        <v>285</v>
      </c>
      <c r="B235" t="s">
        <v>286</v>
      </c>
      <c r="D235">
        <v>2023</v>
      </c>
      <c r="E235" t="s">
        <v>41</v>
      </c>
      <c r="F235" t="s">
        <v>154</v>
      </c>
      <c r="G235" t="s">
        <v>211</v>
      </c>
      <c r="H235" t="s">
        <v>51</v>
      </c>
      <c r="J235" t="s">
        <v>287</v>
      </c>
      <c r="K235">
        <v>74</v>
      </c>
      <c r="M235">
        <v>101185</v>
      </c>
      <c r="N235">
        <v>101185</v>
      </c>
      <c r="O235" t="s">
        <v>2030</v>
      </c>
      <c r="S235" t="s">
        <v>1920</v>
      </c>
      <c r="U235" t="s">
        <v>288</v>
      </c>
      <c r="W235" t="s">
        <v>289</v>
      </c>
      <c r="Z235">
        <v>0</v>
      </c>
      <c r="AA235" t="s">
        <v>290</v>
      </c>
      <c r="AB235">
        <v>12</v>
      </c>
      <c r="AC235" t="b">
        <v>0</v>
      </c>
    </row>
    <row r="236" spans="1:31" x14ac:dyDescent="0.35">
      <c r="A236" t="s">
        <v>2031</v>
      </c>
      <c r="B236" t="s">
        <v>2032</v>
      </c>
      <c r="D236">
        <v>2023</v>
      </c>
      <c r="E236" t="s">
        <v>41</v>
      </c>
      <c r="F236" t="s">
        <v>2033</v>
      </c>
      <c r="G236">
        <v>23527110</v>
      </c>
      <c r="H236" t="s">
        <v>51</v>
      </c>
      <c r="I236" t="s">
        <v>44</v>
      </c>
      <c r="J236" t="s">
        <v>2034</v>
      </c>
      <c r="K236">
        <v>22</v>
      </c>
      <c r="M236">
        <v>101399</v>
      </c>
      <c r="N236">
        <v>101399</v>
      </c>
      <c r="O236" t="s">
        <v>2035</v>
      </c>
      <c r="S236" t="s">
        <v>2036</v>
      </c>
      <c r="T236" t="s">
        <v>2037</v>
      </c>
      <c r="U236" t="s">
        <v>2038</v>
      </c>
      <c r="W236" t="s">
        <v>2039</v>
      </c>
      <c r="Z236">
        <v>0</v>
      </c>
      <c r="AA236" t="s">
        <v>2040</v>
      </c>
      <c r="AB236">
        <v>1</v>
      </c>
      <c r="AC236" t="b">
        <v>1</v>
      </c>
      <c r="AD236" t="s">
        <v>52</v>
      </c>
      <c r="AE236" t="s">
        <v>53</v>
      </c>
    </row>
    <row r="237" spans="1:31" x14ac:dyDescent="0.35">
      <c r="A237" t="s">
        <v>2041</v>
      </c>
      <c r="B237" t="s">
        <v>2042</v>
      </c>
      <c r="C237" s="1">
        <v>44503</v>
      </c>
      <c r="D237">
        <v>2021</v>
      </c>
      <c r="E237" t="s">
        <v>72</v>
      </c>
      <c r="F237" s="7" t="s">
        <v>5813</v>
      </c>
      <c r="J237" t="s">
        <v>2043</v>
      </c>
      <c r="M237">
        <v>102</v>
      </c>
      <c r="N237">
        <v>105</v>
      </c>
      <c r="O237" t="s">
        <v>2044</v>
      </c>
      <c r="T237" t="s">
        <v>2045</v>
      </c>
      <c r="U237" t="s">
        <v>2046</v>
      </c>
      <c r="X237">
        <v>3209971142</v>
      </c>
      <c r="Z237">
        <v>0</v>
      </c>
      <c r="AA237" t="s">
        <v>2047</v>
      </c>
      <c r="AB237">
        <v>0</v>
      </c>
      <c r="AC237" t="b">
        <v>0</v>
      </c>
    </row>
    <row r="238" spans="1:31" x14ac:dyDescent="0.35">
      <c r="A238" t="s">
        <v>2048</v>
      </c>
      <c r="B238" t="s">
        <v>2049</v>
      </c>
      <c r="C238" s="1">
        <v>45103</v>
      </c>
      <c r="D238">
        <v>2023</v>
      </c>
      <c r="E238" t="s">
        <v>40</v>
      </c>
      <c r="F238" t="s">
        <v>5786</v>
      </c>
      <c r="H238" t="s">
        <v>145</v>
      </c>
      <c r="J238" t="s">
        <v>2050</v>
      </c>
      <c r="O238" t="s">
        <v>2051</v>
      </c>
      <c r="U238" t="s">
        <v>2052</v>
      </c>
      <c r="W238" t="s">
        <v>2053</v>
      </c>
      <c r="Z238">
        <v>0</v>
      </c>
      <c r="AA238" t="s">
        <v>381</v>
      </c>
      <c r="AB238">
        <v>0</v>
      </c>
      <c r="AC238" t="b">
        <v>0</v>
      </c>
    </row>
    <row r="239" spans="1:31" x14ac:dyDescent="0.35">
      <c r="A239" t="s">
        <v>2054</v>
      </c>
      <c r="B239" t="s">
        <v>2055</v>
      </c>
      <c r="C239" s="1">
        <v>44715</v>
      </c>
      <c r="D239">
        <v>2022</v>
      </c>
      <c r="E239" t="s">
        <v>41</v>
      </c>
      <c r="F239" t="s">
        <v>2056</v>
      </c>
      <c r="G239" t="s">
        <v>2057</v>
      </c>
      <c r="H239" t="s">
        <v>2058</v>
      </c>
      <c r="J239" t="s">
        <v>2059</v>
      </c>
      <c r="K239">
        <v>3</v>
      </c>
      <c r="L239">
        <v>2</v>
      </c>
      <c r="M239">
        <v>96</v>
      </c>
      <c r="N239">
        <v>105</v>
      </c>
      <c r="O239" t="s">
        <v>2060</v>
      </c>
      <c r="T239" t="s">
        <v>2061</v>
      </c>
      <c r="U239" t="s">
        <v>2062</v>
      </c>
      <c r="W239" t="s">
        <v>2063</v>
      </c>
      <c r="Z239">
        <v>0</v>
      </c>
      <c r="AB239">
        <v>0</v>
      </c>
      <c r="AC239" t="b">
        <v>1</v>
      </c>
      <c r="AE239" t="s">
        <v>53</v>
      </c>
    </row>
    <row r="240" spans="1:31" x14ac:dyDescent="0.35">
      <c r="A240" t="s">
        <v>2064</v>
      </c>
      <c r="B240" t="s">
        <v>2065</v>
      </c>
      <c r="C240" s="1">
        <v>45221</v>
      </c>
      <c r="D240">
        <v>2023</v>
      </c>
      <c r="E240" t="s">
        <v>40</v>
      </c>
      <c r="F240" t="s">
        <v>5715</v>
      </c>
      <c r="H240" t="s">
        <v>31</v>
      </c>
      <c r="J240" t="s">
        <v>2066</v>
      </c>
      <c r="O240" t="s">
        <v>2067</v>
      </c>
      <c r="U240" t="s">
        <v>2068</v>
      </c>
      <c r="W240" t="s">
        <v>2069</v>
      </c>
      <c r="Z240">
        <v>0</v>
      </c>
      <c r="AA240" t="s">
        <v>2070</v>
      </c>
      <c r="AB240">
        <v>0</v>
      </c>
      <c r="AC240" t="b">
        <v>0</v>
      </c>
    </row>
    <row r="241" spans="1:31" x14ac:dyDescent="0.35">
      <c r="A241" t="s">
        <v>2071</v>
      </c>
      <c r="B241" t="s">
        <v>2072</v>
      </c>
      <c r="C241" s="1">
        <v>45346</v>
      </c>
      <c r="D241">
        <v>2024</v>
      </c>
      <c r="E241" t="s">
        <v>41</v>
      </c>
      <c r="F241" t="s">
        <v>2073</v>
      </c>
      <c r="G241">
        <v>29491886</v>
      </c>
      <c r="H241" t="s">
        <v>2074</v>
      </c>
      <c r="J241" t="s">
        <v>2075</v>
      </c>
      <c r="L241">
        <v>1</v>
      </c>
      <c r="M241">
        <v>52</v>
      </c>
      <c r="N241">
        <v>57</v>
      </c>
      <c r="O241" t="s">
        <v>2076</v>
      </c>
      <c r="U241" t="s">
        <v>2077</v>
      </c>
      <c r="W241" t="s">
        <v>2078</v>
      </c>
      <c r="Z241">
        <v>0</v>
      </c>
      <c r="AB241">
        <v>0</v>
      </c>
      <c r="AC241" t="b">
        <v>0</v>
      </c>
    </row>
    <row r="242" spans="1:31" x14ac:dyDescent="0.35">
      <c r="A242" t="s">
        <v>2079</v>
      </c>
      <c r="B242" t="s">
        <v>2080</v>
      </c>
      <c r="C242" s="1">
        <v>45272</v>
      </c>
      <c r="D242">
        <v>2023</v>
      </c>
      <c r="E242" t="s">
        <v>40</v>
      </c>
      <c r="F242" t="s">
        <v>5735</v>
      </c>
      <c r="H242" t="s">
        <v>2081</v>
      </c>
      <c r="J242" t="s">
        <v>2082</v>
      </c>
      <c r="O242" t="s">
        <v>2083</v>
      </c>
      <c r="T242" t="s">
        <v>2084</v>
      </c>
      <c r="U242" t="s">
        <v>2085</v>
      </c>
      <c r="W242" t="s">
        <v>2086</v>
      </c>
      <c r="Z242">
        <v>0</v>
      </c>
      <c r="AA242" t="s">
        <v>2087</v>
      </c>
      <c r="AB242">
        <v>0</v>
      </c>
      <c r="AC242" t="b">
        <v>1</v>
      </c>
      <c r="AD242" t="s">
        <v>52</v>
      </c>
      <c r="AE242" t="s">
        <v>37</v>
      </c>
    </row>
    <row r="243" spans="1:31" x14ac:dyDescent="0.35">
      <c r="A243" t="s">
        <v>291</v>
      </c>
      <c r="B243" t="s">
        <v>292</v>
      </c>
      <c r="C243" s="1">
        <v>44809</v>
      </c>
      <c r="D243">
        <v>2022</v>
      </c>
      <c r="E243" t="s">
        <v>41</v>
      </c>
      <c r="F243" t="s">
        <v>130</v>
      </c>
      <c r="G243" t="s">
        <v>64</v>
      </c>
      <c r="H243" t="s">
        <v>65</v>
      </c>
      <c r="I243" t="s">
        <v>36</v>
      </c>
      <c r="J243" t="s">
        <v>209</v>
      </c>
      <c r="K243">
        <v>22</v>
      </c>
      <c r="L243">
        <v>3</v>
      </c>
      <c r="M243">
        <v>797</v>
      </c>
      <c r="N243">
        <v>818</v>
      </c>
      <c r="O243" t="s">
        <v>293</v>
      </c>
      <c r="T243" t="s">
        <v>294</v>
      </c>
      <c r="U243" t="s">
        <v>295</v>
      </c>
      <c r="W243" t="s">
        <v>296</v>
      </c>
      <c r="Z243">
        <v>0</v>
      </c>
      <c r="AA243" t="s">
        <v>297</v>
      </c>
      <c r="AB243">
        <v>0</v>
      </c>
      <c r="AC243" t="b">
        <v>1</v>
      </c>
      <c r="AD243" t="s">
        <v>52</v>
      </c>
      <c r="AE243" t="s">
        <v>74</v>
      </c>
    </row>
    <row r="244" spans="1:31" x14ac:dyDescent="0.35">
      <c r="A244" t="s">
        <v>2088</v>
      </c>
      <c r="B244" t="s">
        <v>2089</v>
      </c>
      <c r="C244" s="1">
        <v>44481</v>
      </c>
      <c r="D244">
        <v>2021</v>
      </c>
      <c r="E244" t="s">
        <v>40</v>
      </c>
      <c r="F244" s="7" t="s">
        <v>6906</v>
      </c>
      <c r="G244" t="s">
        <v>57</v>
      </c>
      <c r="H244" t="s">
        <v>45</v>
      </c>
      <c r="I244" t="s">
        <v>36</v>
      </c>
      <c r="J244" t="s">
        <v>1985</v>
      </c>
      <c r="M244">
        <v>146</v>
      </c>
      <c r="N244">
        <v>161</v>
      </c>
      <c r="O244" t="s">
        <v>2090</v>
      </c>
      <c r="T244" t="s">
        <v>2091</v>
      </c>
      <c r="U244" t="s">
        <v>2092</v>
      </c>
      <c r="W244" t="s">
        <v>2093</v>
      </c>
      <c r="X244">
        <v>3207520028</v>
      </c>
      <c r="Z244">
        <v>0</v>
      </c>
      <c r="AA244" t="s">
        <v>2094</v>
      </c>
      <c r="AB244">
        <v>7</v>
      </c>
      <c r="AC244" t="b">
        <v>1</v>
      </c>
      <c r="AD244" t="s">
        <v>52</v>
      </c>
      <c r="AE244" t="s">
        <v>74</v>
      </c>
    </row>
    <row r="245" spans="1:31" x14ac:dyDescent="0.35">
      <c r="A245" t="s">
        <v>2095</v>
      </c>
      <c r="B245" t="s">
        <v>2096</v>
      </c>
      <c r="C245" s="1">
        <v>44668</v>
      </c>
      <c r="D245">
        <v>2022</v>
      </c>
      <c r="E245" t="s">
        <v>40</v>
      </c>
      <c r="F245" t="s">
        <v>2097</v>
      </c>
      <c r="G245" t="s">
        <v>84</v>
      </c>
      <c r="H245" t="s">
        <v>45</v>
      </c>
      <c r="J245" t="s">
        <v>2098</v>
      </c>
      <c r="M245">
        <v>461</v>
      </c>
      <c r="N245">
        <v>472</v>
      </c>
      <c r="O245" t="s">
        <v>489</v>
      </c>
      <c r="U245" t="s">
        <v>2099</v>
      </c>
      <c r="W245" t="s">
        <v>2100</v>
      </c>
      <c r="Z245">
        <v>0</v>
      </c>
      <c r="AA245" t="s">
        <v>2101</v>
      </c>
      <c r="AB245">
        <v>1</v>
      </c>
      <c r="AC245" t="b">
        <v>0</v>
      </c>
    </row>
    <row r="246" spans="1:31" x14ac:dyDescent="0.35">
      <c r="A246" t="s">
        <v>2102</v>
      </c>
      <c r="B246" t="s">
        <v>2103</v>
      </c>
      <c r="C246" s="1">
        <v>45030</v>
      </c>
      <c r="D246">
        <v>2023</v>
      </c>
      <c r="E246" t="s">
        <v>40</v>
      </c>
      <c r="F246" t="s">
        <v>2104</v>
      </c>
      <c r="G246" t="s">
        <v>2105</v>
      </c>
      <c r="H246" t="s">
        <v>2106</v>
      </c>
      <c r="I246" t="s">
        <v>49</v>
      </c>
      <c r="J246" t="s">
        <v>2107</v>
      </c>
      <c r="K246">
        <v>83</v>
      </c>
      <c r="L246" t="s">
        <v>2108</v>
      </c>
      <c r="M246" t="s">
        <v>2109</v>
      </c>
      <c r="N246" t="s">
        <v>2109</v>
      </c>
      <c r="O246" t="s">
        <v>2110</v>
      </c>
      <c r="U246" t="s">
        <v>2111</v>
      </c>
      <c r="W246" t="s">
        <v>2112</v>
      </c>
      <c r="Z246">
        <v>0</v>
      </c>
      <c r="AB246">
        <v>0</v>
      </c>
      <c r="AC246" t="b">
        <v>0</v>
      </c>
    </row>
    <row r="247" spans="1:31" x14ac:dyDescent="0.35">
      <c r="A247" t="s">
        <v>2113</v>
      </c>
      <c r="B247" t="s">
        <v>2114</v>
      </c>
      <c r="C247" s="1">
        <v>44415</v>
      </c>
      <c r="D247">
        <v>2021</v>
      </c>
      <c r="E247" t="s">
        <v>33</v>
      </c>
      <c r="F247" t="s">
        <v>2115</v>
      </c>
      <c r="H247" t="s">
        <v>565</v>
      </c>
      <c r="J247" t="s">
        <v>2116</v>
      </c>
      <c r="M247">
        <v>295</v>
      </c>
      <c r="N247">
        <v>320</v>
      </c>
      <c r="O247" t="s">
        <v>2117</v>
      </c>
      <c r="T247" t="s">
        <v>2118</v>
      </c>
      <c r="U247" t="s">
        <v>2119</v>
      </c>
      <c r="W247" t="s">
        <v>2120</v>
      </c>
      <c r="X247">
        <v>3188728849</v>
      </c>
      <c r="Z247">
        <v>0</v>
      </c>
      <c r="AB247">
        <v>0</v>
      </c>
      <c r="AC247" t="b">
        <v>0</v>
      </c>
    </row>
    <row r="248" spans="1:31" x14ac:dyDescent="0.35">
      <c r="A248" t="s">
        <v>2121</v>
      </c>
      <c r="B248" t="s">
        <v>2122</v>
      </c>
      <c r="C248" s="1">
        <v>45315</v>
      </c>
      <c r="D248">
        <v>2024</v>
      </c>
      <c r="E248" t="s">
        <v>40</v>
      </c>
      <c r="F248" t="s">
        <v>5733</v>
      </c>
      <c r="H248" t="s">
        <v>31</v>
      </c>
      <c r="J248" t="s">
        <v>2123</v>
      </c>
      <c r="O248" t="s">
        <v>2124</v>
      </c>
      <c r="U248" t="s">
        <v>2125</v>
      </c>
      <c r="W248" t="s">
        <v>2126</v>
      </c>
      <c r="Z248">
        <v>0</v>
      </c>
      <c r="AA248" t="s">
        <v>2127</v>
      </c>
      <c r="AB248">
        <v>0</v>
      </c>
      <c r="AC248" t="b">
        <v>0</v>
      </c>
    </row>
    <row r="249" spans="1:31" x14ac:dyDescent="0.35">
      <c r="A249" t="s">
        <v>2128</v>
      </c>
      <c r="B249" t="s">
        <v>2129</v>
      </c>
      <c r="C249" s="1">
        <v>44923</v>
      </c>
      <c r="D249">
        <v>2022</v>
      </c>
      <c r="E249" t="s">
        <v>40</v>
      </c>
      <c r="F249" t="s">
        <v>5697</v>
      </c>
      <c r="H249" t="s">
        <v>31</v>
      </c>
      <c r="J249" t="s">
        <v>2130</v>
      </c>
      <c r="O249" t="s">
        <v>2131</v>
      </c>
      <c r="U249" t="s">
        <v>2132</v>
      </c>
      <c r="W249" t="s">
        <v>2133</v>
      </c>
      <c r="Z249">
        <v>0</v>
      </c>
      <c r="AA249" t="s">
        <v>2134</v>
      </c>
      <c r="AB249">
        <v>0</v>
      </c>
      <c r="AC249" t="b">
        <v>0</v>
      </c>
    </row>
    <row r="250" spans="1:31" x14ac:dyDescent="0.35">
      <c r="A250" t="s">
        <v>2135</v>
      </c>
      <c r="B250" t="s">
        <v>2136</v>
      </c>
      <c r="D250">
        <v>2019</v>
      </c>
      <c r="E250" t="s">
        <v>67</v>
      </c>
      <c r="F250" t="s">
        <v>5814</v>
      </c>
      <c r="J250" t="s">
        <v>2137</v>
      </c>
      <c r="O250" t="s">
        <v>2138</v>
      </c>
      <c r="T250" t="s">
        <v>2139</v>
      </c>
      <c r="U250" t="s">
        <v>2139</v>
      </c>
      <c r="X250">
        <v>3009145101</v>
      </c>
      <c r="Z250">
        <v>0</v>
      </c>
      <c r="AB250">
        <v>0</v>
      </c>
      <c r="AC250" t="b">
        <v>0</v>
      </c>
    </row>
    <row r="251" spans="1:31" x14ac:dyDescent="0.35">
      <c r="A251" t="s">
        <v>2140</v>
      </c>
      <c r="B251" t="s">
        <v>2141</v>
      </c>
      <c r="C251" s="1">
        <v>44113</v>
      </c>
      <c r="D251">
        <v>2020</v>
      </c>
      <c r="E251" t="s">
        <v>40</v>
      </c>
      <c r="F251" t="s">
        <v>5663</v>
      </c>
      <c r="H251" t="s">
        <v>31</v>
      </c>
      <c r="J251" t="s">
        <v>2142</v>
      </c>
      <c r="K251">
        <v>2020</v>
      </c>
      <c r="M251">
        <v>395</v>
      </c>
      <c r="N251">
        <v>401</v>
      </c>
      <c r="O251" t="s">
        <v>2143</v>
      </c>
      <c r="T251" t="s">
        <v>2144</v>
      </c>
      <c r="U251" t="s">
        <v>2145</v>
      </c>
      <c r="W251" t="s">
        <v>2146</v>
      </c>
      <c r="X251">
        <v>3111365393</v>
      </c>
      <c r="Z251">
        <v>2</v>
      </c>
      <c r="AA251" t="s">
        <v>2147</v>
      </c>
      <c r="AB251">
        <v>15</v>
      </c>
      <c r="AC251" t="b">
        <v>0</v>
      </c>
    </row>
    <row r="252" spans="1:31" x14ac:dyDescent="0.35">
      <c r="A252" t="s">
        <v>2148</v>
      </c>
      <c r="B252" t="s">
        <v>2149</v>
      </c>
      <c r="C252" s="1">
        <v>45170</v>
      </c>
      <c r="D252">
        <v>2023</v>
      </c>
      <c r="E252" t="s">
        <v>40</v>
      </c>
      <c r="F252" t="s">
        <v>2150</v>
      </c>
      <c r="G252" t="s">
        <v>71</v>
      </c>
      <c r="H252" t="s">
        <v>85</v>
      </c>
      <c r="I252" t="s">
        <v>36</v>
      </c>
      <c r="J252" t="s">
        <v>2151</v>
      </c>
      <c r="M252">
        <v>123</v>
      </c>
      <c r="N252">
        <v>147</v>
      </c>
      <c r="O252" t="s">
        <v>2152</v>
      </c>
      <c r="U252" t="s">
        <v>2153</v>
      </c>
      <c r="W252" t="s">
        <v>2154</v>
      </c>
      <c r="Z252">
        <v>0</v>
      </c>
      <c r="AA252" t="s">
        <v>2155</v>
      </c>
      <c r="AB252">
        <v>0</v>
      </c>
      <c r="AC252" t="b">
        <v>0</v>
      </c>
    </row>
    <row r="253" spans="1:31" x14ac:dyDescent="0.35">
      <c r="A253" t="s">
        <v>2156</v>
      </c>
      <c r="B253" t="s">
        <v>2157</v>
      </c>
      <c r="C253" s="1">
        <v>44927</v>
      </c>
      <c r="D253">
        <v>2023</v>
      </c>
      <c r="E253" t="s">
        <v>77</v>
      </c>
      <c r="F253" t="s">
        <v>99</v>
      </c>
      <c r="J253" t="s">
        <v>2158</v>
      </c>
      <c r="O253" t="s">
        <v>2159</v>
      </c>
      <c r="T253" t="s">
        <v>2160</v>
      </c>
      <c r="U253" t="s">
        <v>2161</v>
      </c>
      <c r="W253" t="s">
        <v>2162</v>
      </c>
      <c r="Z253">
        <v>0</v>
      </c>
      <c r="AB253">
        <v>0</v>
      </c>
      <c r="AC253" t="b">
        <v>1</v>
      </c>
      <c r="AD253" t="s">
        <v>260</v>
      </c>
      <c r="AE253" t="s">
        <v>32</v>
      </c>
    </row>
    <row r="254" spans="1:31" x14ac:dyDescent="0.35">
      <c r="A254" t="s">
        <v>6123</v>
      </c>
      <c r="B254" t="s">
        <v>6124</v>
      </c>
      <c r="C254" s="1">
        <v>45513</v>
      </c>
      <c r="D254">
        <v>2024</v>
      </c>
      <c r="E254" t="s">
        <v>41</v>
      </c>
      <c r="F254" s="15" t="s">
        <v>6125</v>
      </c>
      <c r="G254">
        <v>16968352</v>
      </c>
      <c r="H254" t="s">
        <v>383</v>
      </c>
      <c r="J254" t="s">
        <v>6126</v>
      </c>
      <c r="K254">
        <v>22</v>
      </c>
      <c r="L254">
        <v>8</v>
      </c>
      <c r="M254" t="s">
        <v>6127</v>
      </c>
      <c r="N254" t="s">
        <v>6127</v>
      </c>
      <c r="O254" t="s">
        <v>427</v>
      </c>
      <c r="T254" t="s">
        <v>6128</v>
      </c>
      <c r="U254" t="s">
        <v>6129</v>
      </c>
      <c r="W254" t="s">
        <v>6130</v>
      </c>
      <c r="Z254">
        <v>0</v>
      </c>
      <c r="AB254">
        <v>0</v>
      </c>
      <c r="AC254" t="b">
        <v>1</v>
      </c>
      <c r="AD254" t="s">
        <v>131</v>
      </c>
      <c r="AE254" t="s">
        <v>74</v>
      </c>
    </row>
    <row r="255" spans="1:31" x14ac:dyDescent="0.35">
      <c r="A255" t="s">
        <v>2163</v>
      </c>
      <c r="B255" t="s">
        <v>2164</v>
      </c>
      <c r="C255" s="1">
        <v>44927</v>
      </c>
      <c r="D255">
        <v>2023</v>
      </c>
      <c r="E255" t="s">
        <v>77</v>
      </c>
      <c r="F255" t="s">
        <v>99</v>
      </c>
      <c r="J255" t="s">
        <v>2165</v>
      </c>
      <c r="O255" t="s">
        <v>2166</v>
      </c>
      <c r="T255" t="s">
        <v>2167</v>
      </c>
      <c r="U255" t="s">
        <v>2168</v>
      </c>
      <c r="W255" t="s">
        <v>2169</v>
      </c>
      <c r="Z255">
        <v>0</v>
      </c>
      <c r="AB255">
        <v>0</v>
      </c>
      <c r="AC255" t="b">
        <v>1</v>
      </c>
      <c r="AD255" t="s">
        <v>100</v>
      </c>
      <c r="AE255" t="s">
        <v>32</v>
      </c>
    </row>
    <row r="256" spans="1:31" x14ac:dyDescent="0.35">
      <c r="A256" t="s">
        <v>2170</v>
      </c>
      <c r="B256" t="s">
        <v>2171</v>
      </c>
      <c r="C256" s="1">
        <v>44718</v>
      </c>
      <c r="D256">
        <v>2022</v>
      </c>
      <c r="E256" t="s">
        <v>41</v>
      </c>
      <c r="F256" t="s">
        <v>42</v>
      </c>
      <c r="G256" t="s">
        <v>160</v>
      </c>
      <c r="H256" t="s">
        <v>43</v>
      </c>
      <c r="I256" t="s">
        <v>44</v>
      </c>
      <c r="J256" t="s">
        <v>2172</v>
      </c>
      <c r="K256">
        <v>290</v>
      </c>
      <c r="M256">
        <v>52</v>
      </c>
      <c r="O256" t="s">
        <v>2173</v>
      </c>
      <c r="P256" t="s">
        <v>2174</v>
      </c>
      <c r="Q256" t="s">
        <v>2175</v>
      </c>
      <c r="T256" t="s">
        <v>2176</v>
      </c>
      <c r="U256" t="s">
        <v>2177</v>
      </c>
      <c r="V256">
        <v>35672969</v>
      </c>
      <c r="W256" t="s">
        <v>2178</v>
      </c>
      <c r="Z256">
        <v>0</v>
      </c>
      <c r="AB256">
        <v>3</v>
      </c>
      <c r="AC256" t="b">
        <v>1</v>
      </c>
      <c r="AD256" t="s">
        <v>131</v>
      </c>
      <c r="AE256" t="s">
        <v>74</v>
      </c>
    </row>
    <row r="257" spans="1:31" x14ac:dyDescent="0.35">
      <c r="A257" t="s">
        <v>2179</v>
      </c>
      <c r="B257" t="s">
        <v>2180</v>
      </c>
      <c r="C257" s="1">
        <v>43973</v>
      </c>
      <c r="D257">
        <v>2020</v>
      </c>
      <c r="E257" t="s">
        <v>41</v>
      </c>
      <c r="F257" t="s">
        <v>2181</v>
      </c>
      <c r="G257" t="s">
        <v>2182</v>
      </c>
      <c r="H257" t="s">
        <v>68</v>
      </c>
      <c r="I257" t="s">
        <v>49</v>
      </c>
      <c r="J257" t="s">
        <v>2183</v>
      </c>
      <c r="K257">
        <v>63</v>
      </c>
      <c r="L257">
        <v>6</v>
      </c>
      <c r="M257">
        <v>1012</v>
      </c>
      <c r="N257">
        <v>1032</v>
      </c>
      <c r="O257" t="s">
        <v>2184</v>
      </c>
      <c r="P257" t="s">
        <v>2185</v>
      </c>
      <c r="Q257" t="s">
        <v>2186</v>
      </c>
      <c r="T257" t="s">
        <v>2187</v>
      </c>
      <c r="U257" t="s">
        <v>2188</v>
      </c>
      <c r="V257">
        <v>32442034</v>
      </c>
      <c r="W257" t="s">
        <v>2189</v>
      </c>
      <c r="X257">
        <v>3028384075</v>
      </c>
      <c r="Z257">
        <v>0</v>
      </c>
      <c r="AA257" t="s">
        <v>2190</v>
      </c>
      <c r="AB257">
        <v>11</v>
      </c>
      <c r="AC257" t="b">
        <v>1</v>
      </c>
      <c r="AE257" t="s">
        <v>32</v>
      </c>
    </row>
    <row r="258" spans="1:31" x14ac:dyDescent="0.35">
      <c r="A258" t="s">
        <v>301</v>
      </c>
      <c r="B258" t="s">
        <v>302</v>
      </c>
      <c r="D258">
        <v>2023</v>
      </c>
      <c r="E258" t="s">
        <v>41</v>
      </c>
      <c r="F258" t="s">
        <v>154</v>
      </c>
      <c r="G258" t="s">
        <v>211</v>
      </c>
      <c r="H258" t="s">
        <v>51</v>
      </c>
      <c r="J258" t="s">
        <v>303</v>
      </c>
      <c r="K258">
        <v>74</v>
      </c>
      <c r="M258">
        <v>101190</v>
      </c>
      <c r="N258">
        <v>101190</v>
      </c>
      <c r="O258" t="s">
        <v>304</v>
      </c>
      <c r="U258" t="s">
        <v>305</v>
      </c>
      <c r="W258" t="s">
        <v>306</v>
      </c>
      <c r="Z258">
        <v>0</v>
      </c>
      <c r="AB258">
        <v>2</v>
      </c>
      <c r="AC258" t="b">
        <v>0</v>
      </c>
    </row>
    <row r="259" spans="1:31" x14ac:dyDescent="0.35">
      <c r="A259" t="s">
        <v>2191</v>
      </c>
      <c r="B259" t="s">
        <v>2192</v>
      </c>
      <c r="C259" s="1">
        <v>44927</v>
      </c>
      <c r="D259">
        <v>2023</v>
      </c>
      <c r="E259" t="s">
        <v>40</v>
      </c>
      <c r="F259" t="s">
        <v>2193</v>
      </c>
      <c r="J259" t="s">
        <v>2194</v>
      </c>
      <c r="M259">
        <v>154</v>
      </c>
      <c r="N259">
        <v>168</v>
      </c>
      <c r="O259" t="s">
        <v>2195</v>
      </c>
      <c r="Z259">
        <v>0</v>
      </c>
      <c r="AB259">
        <v>0</v>
      </c>
      <c r="AC259" t="b">
        <v>0</v>
      </c>
    </row>
    <row r="260" spans="1:31" x14ac:dyDescent="0.35">
      <c r="A260" t="s">
        <v>2196</v>
      </c>
      <c r="B260" t="s">
        <v>2197</v>
      </c>
      <c r="D260">
        <v>2023</v>
      </c>
      <c r="E260" t="s">
        <v>40</v>
      </c>
      <c r="F260" t="s">
        <v>2198</v>
      </c>
      <c r="H260" t="s">
        <v>1442</v>
      </c>
      <c r="J260" t="s">
        <v>2199</v>
      </c>
      <c r="O260" t="s">
        <v>2200</v>
      </c>
      <c r="U260" t="s">
        <v>2201</v>
      </c>
      <c r="W260" t="s">
        <v>2202</v>
      </c>
      <c r="Z260">
        <v>0</v>
      </c>
      <c r="AB260">
        <v>0</v>
      </c>
      <c r="AC260" t="b">
        <v>0</v>
      </c>
    </row>
    <row r="261" spans="1:31" x14ac:dyDescent="0.35">
      <c r="A261" t="s">
        <v>2203</v>
      </c>
      <c r="B261" t="s">
        <v>2204</v>
      </c>
      <c r="C261" s="1">
        <v>45422</v>
      </c>
      <c r="D261">
        <v>2024</v>
      </c>
      <c r="E261" t="s">
        <v>41</v>
      </c>
      <c r="F261" t="s">
        <v>2205</v>
      </c>
      <c r="G261">
        <v>26866838</v>
      </c>
      <c r="H261" t="s">
        <v>2206</v>
      </c>
      <c r="J261" t="s">
        <v>2207</v>
      </c>
      <c r="M261">
        <v>161</v>
      </c>
      <c r="N261">
        <v>167</v>
      </c>
      <c r="U261" t="s">
        <v>2208</v>
      </c>
      <c r="W261" t="s">
        <v>2209</v>
      </c>
      <c r="Z261">
        <v>0</v>
      </c>
      <c r="AA261" t="s">
        <v>2210</v>
      </c>
      <c r="AB261">
        <v>0</v>
      </c>
      <c r="AC261" t="b">
        <v>0</v>
      </c>
    </row>
    <row r="262" spans="1:31" x14ac:dyDescent="0.35">
      <c r="A262" t="s">
        <v>2211</v>
      </c>
      <c r="B262" t="s">
        <v>2212</v>
      </c>
      <c r="C262" s="1">
        <v>44783</v>
      </c>
      <c r="D262">
        <v>2022</v>
      </c>
      <c r="E262" t="s">
        <v>40</v>
      </c>
      <c r="F262" t="s">
        <v>5694</v>
      </c>
      <c r="H262" t="s">
        <v>31</v>
      </c>
      <c r="J262" t="s">
        <v>2213</v>
      </c>
      <c r="O262" t="s">
        <v>2214</v>
      </c>
      <c r="U262" t="s">
        <v>2215</v>
      </c>
      <c r="W262" t="s">
        <v>2216</v>
      </c>
      <c r="Z262">
        <v>0</v>
      </c>
      <c r="AB262">
        <v>0</v>
      </c>
      <c r="AC262" t="b">
        <v>0</v>
      </c>
    </row>
    <row r="263" spans="1:31" x14ac:dyDescent="0.35">
      <c r="A263" t="s">
        <v>2217</v>
      </c>
      <c r="B263" t="s">
        <v>2218</v>
      </c>
      <c r="C263" s="1">
        <v>44986</v>
      </c>
      <c r="D263">
        <v>2023</v>
      </c>
      <c r="E263" t="s">
        <v>41</v>
      </c>
      <c r="F263" t="s">
        <v>2219</v>
      </c>
      <c r="G263" t="s">
        <v>2220</v>
      </c>
      <c r="H263" t="s">
        <v>48</v>
      </c>
      <c r="I263" t="s">
        <v>49</v>
      </c>
      <c r="J263" t="s">
        <v>1594</v>
      </c>
      <c r="K263">
        <v>43</v>
      </c>
      <c r="L263">
        <v>2</v>
      </c>
      <c r="M263">
        <v>43</v>
      </c>
      <c r="N263">
        <v>56</v>
      </c>
      <c r="O263" t="s">
        <v>2221</v>
      </c>
      <c r="T263" t="s">
        <v>2222</v>
      </c>
      <c r="U263" t="s">
        <v>2223</v>
      </c>
      <c r="W263" t="s">
        <v>2224</v>
      </c>
      <c r="Z263">
        <v>0</v>
      </c>
      <c r="AA263" t="s">
        <v>2225</v>
      </c>
      <c r="AB263">
        <v>16</v>
      </c>
      <c r="AC263" t="b">
        <v>1</v>
      </c>
      <c r="AD263" t="s">
        <v>56</v>
      </c>
      <c r="AE263" t="s">
        <v>74</v>
      </c>
    </row>
    <row r="264" spans="1:31" x14ac:dyDescent="0.35">
      <c r="A264" t="s">
        <v>2226</v>
      </c>
      <c r="B264" t="s">
        <v>2227</v>
      </c>
      <c r="C264" s="1">
        <v>44857</v>
      </c>
      <c r="D264">
        <v>2022</v>
      </c>
      <c r="E264" t="s">
        <v>40</v>
      </c>
      <c r="F264" t="s">
        <v>5665</v>
      </c>
      <c r="H264" t="s">
        <v>38</v>
      </c>
      <c r="J264" t="s">
        <v>2228</v>
      </c>
      <c r="O264" t="s">
        <v>2229</v>
      </c>
      <c r="U264" t="s">
        <v>2230</v>
      </c>
      <c r="W264" t="s">
        <v>2231</v>
      </c>
      <c r="Z264">
        <v>0</v>
      </c>
      <c r="AA264" t="s">
        <v>2232</v>
      </c>
      <c r="AB264">
        <v>1</v>
      </c>
      <c r="AC264" t="b">
        <v>0</v>
      </c>
    </row>
    <row r="265" spans="1:31" x14ac:dyDescent="0.35">
      <c r="A265" t="s">
        <v>2233</v>
      </c>
      <c r="B265" t="s">
        <v>2234</v>
      </c>
      <c r="C265" s="1">
        <v>45072</v>
      </c>
      <c r="D265">
        <v>2023</v>
      </c>
      <c r="E265" t="s">
        <v>41</v>
      </c>
      <c r="F265" t="s">
        <v>2235</v>
      </c>
      <c r="G265" t="s">
        <v>2236</v>
      </c>
      <c r="H265" t="s">
        <v>48</v>
      </c>
      <c r="I265" t="s">
        <v>49</v>
      </c>
      <c r="J265" t="s">
        <v>2237</v>
      </c>
      <c r="K265">
        <v>29</v>
      </c>
      <c r="L265">
        <v>7</v>
      </c>
      <c r="M265">
        <v>3281</v>
      </c>
      <c r="N265">
        <v>3297</v>
      </c>
      <c r="O265" t="s">
        <v>2238</v>
      </c>
      <c r="S265" t="s">
        <v>153</v>
      </c>
      <c r="T265" t="s">
        <v>2239</v>
      </c>
      <c r="U265" t="s">
        <v>2240</v>
      </c>
      <c r="V265">
        <v>35254986</v>
      </c>
      <c r="W265" t="s">
        <v>2241</v>
      </c>
      <c r="Z265">
        <v>0</v>
      </c>
      <c r="AA265" t="s">
        <v>2242</v>
      </c>
      <c r="AB265">
        <v>27</v>
      </c>
      <c r="AC265" t="b">
        <v>1</v>
      </c>
      <c r="AE265" t="s">
        <v>32</v>
      </c>
    </row>
    <row r="266" spans="1:31" x14ac:dyDescent="0.35">
      <c r="A266" t="s">
        <v>2247</v>
      </c>
      <c r="B266" t="s">
        <v>2248</v>
      </c>
      <c r="C266" s="1">
        <v>45259</v>
      </c>
      <c r="D266">
        <v>2023</v>
      </c>
      <c r="E266" t="s">
        <v>40</v>
      </c>
      <c r="F266" t="s">
        <v>2249</v>
      </c>
      <c r="G266" t="s">
        <v>57</v>
      </c>
      <c r="H266" t="s">
        <v>85</v>
      </c>
      <c r="I266" t="s">
        <v>36</v>
      </c>
      <c r="J266" t="s">
        <v>2250</v>
      </c>
      <c r="M266">
        <v>191</v>
      </c>
      <c r="N266">
        <v>200</v>
      </c>
      <c r="O266" t="s">
        <v>2251</v>
      </c>
      <c r="U266" t="s">
        <v>2252</v>
      </c>
      <c r="W266" t="s">
        <v>2253</v>
      </c>
      <c r="Z266">
        <v>0</v>
      </c>
      <c r="AA266" t="s">
        <v>2254</v>
      </c>
      <c r="AB266">
        <v>0</v>
      </c>
      <c r="AC266" t="b">
        <v>0</v>
      </c>
    </row>
    <row r="267" spans="1:31" x14ac:dyDescent="0.35">
      <c r="A267" t="s">
        <v>2255</v>
      </c>
      <c r="B267" t="s">
        <v>2256</v>
      </c>
      <c r="D267">
        <v>2022</v>
      </c>
      <c r="E267" t="s">
        <v>41</v>
      </c>
      <c r="F267" t="s">
        <v>2257</v>
      </c>
      <c r="G267" t="s">
        <v>2258</v>
      </c>
      <c r="H267" t="s">
        <v>2259</v>
      </c>
      <c r="J267" t="s">
        <v>2260</v>
      </c>
      <c r="K267">
        <v>2022</v>
      </c>
      <c r="L267">
        <v>1</v>
      </c>
      <c r="O267" t="s">
        <v>2261</v>
      </c>
      <c r="U267" t="s">
        <v>2262</v>
      </c>
      <c r="W267" t="s">
        <v>2263</v>
      </c>
      <c r="Z267">
        <v>0</v>
      </c>
      <c r="AB267">
        <v>0</v>
      </c>
      <c r="AC267" t="b">
        <v>0</v>
      </c>
    </row>
    <row r="268" spans="1:31" x14ac:dyDescent="0.35">
      <c r="A268" t="s">
        <v>2264</v>
      </c>
      <c r="B268" t="s">
        <v>2265</v>
      </c>
      <c r="C268" s="1">
        <v>43766</v>
      </c>
      <c r="D268">
        <v>2019</v>
      </c>
      <c r="E268" t="s">
        <v>41</v>
      </c>
      <c r="F268" t="s">
        <v>2266</v>
      </c>
      <c r="G268" t="s">
        <v>2267</v>
      </c>
      <c r="H268" t="s">
        <v>65</v>
      </c>
      <c r="J268" t="s">
        <v>2268</v>
      </c>
      <c r="K268">
        <v>68</v>
      </c>
      <c r="L268">
        <v>11</v>
      </c>
      <c r="M268">
        <v>46</v>
      </c>
      <c r="N268">
        <v>47</v>
      </c>
      <c r="T268" t="s">
        <v>2269</v>
      </c>
      <c r="U268" t="s">
        <v>2270</v>
      </c>
      <c r="W268" t="s">
        <v>2271</v>
      </c>
      <c r="X268">
        <v>2995838947</v>
      </c>
      <c r="Z268">
        <v>0</v>
      </c>
      <c r="AB268">
        <v>0</v>
      </c>
      <c r="AC268" t="b">
        <v>0</v>
      </c>
    </row>
    <row r="269" spans="1:31" x14ac:dyDescent="0.35">
      <c r="A269" t="s">
        <v>2272</v>
      </c>
      <c r="B269" t="s">
        <v>2273</v>
      </c>
      <c r="C269" s="1">
        <v>44975</v>
      </c>
      <c r="D269">
        <v>2023</v>
      </c>
      <c r="E269" t="s">
        <v>33</v>
      </c>
      <c r="F269" t="s">
        <v>2274</v>
      </c>
      <c r="H269" t="s">
        <v>565</v>
      </c>
      <c r="J269" t="s">
        <v>2275</v>
      </c>
      <c r="M269">
        <v>395</v>
      </c>
      <c r="N269">
        <v>418</v>
      </c>
      <c r="O269" t="s">
        <v>2276</v>
      </c>
      <c r="U269" t="s">
        <v>2277</v>
      </c>
      <c r="W269" t="s">
        <v>2278</v>
      </c>
      <c r="Z269">
        <v>0</v>
      </c>
      <c r="AB269">
        <v>0</v>
      </c>
      <c r="AC269" t="b">
        <v>0</v>
      </c>
    </row>
    <row r="270" spans="1:31" x14ac:dyDescent="0.35">
      <c r="A270" t="s">
        <v>2279</v>
      </c>
      <c r="B270" t="s">
        <v>2280</v>
      </c>
      <c r="C270" s="1">
        <v>44927</v>
      </c>
      <c r="D270">
        <v>2023</v>
      </c>
      <c r="E270" t="s">
        <v>77</v>
      </c>
      <c r="F270" t="s">
        <v>99</v>
      </c>
      <c r="J270" t="s">
        <v>2281</v>
      </c>
      <c r="O270" t="s">
        <v>2282</v>
      </c>
      <c r="T270" t="s">
        <v>2283</v>
      </c>
      <c r="U270" t="s">
        <v>2284</v>
      </c>
      <c r="W270" t="s">
        <v>2285</v>
      </c>
      <c r="Z270">
        <v>0</v>
      </c>
      <c r="AB270">
        <v>0</v>
      </c>
      <c r="AC270" t="b">
        <v>1</v>
      </c>
      <c r="AD270" t="s">
        <v>100</v>
      </c>
      <c r="AE270" t="s">
        <v>32</v>
      </c>
    </row>
    <row r="271" spans="1:31" x14ac:dyDescent="0.35">
      <c r="A271" t="s">
        <v>2286</v>
      </c>
      <c r="B271" t="s">
        <v>2287</v>
      </c>
      <c r="C271" s="1">
        <v>44501</v>
      </c>
      <c r="D271">
        <v>2021</v>
      </c>
      <c r="E271" t="s">
        <v>41</v>
      </c>
      <c r="F271" t="s">
        <v>690</v>
      </c>
      <c r="G271" t="s">
        <v>691</v>
      </c>
      <c r="H271" t="s">
        <v>48</v>
      </c>
      <c r="I271" t="s">
        <v>49</v>
      </c>
      <c r="J271" t="s">
        <v>2288</v>
      </c>
      <c r="K271">
        <v>23</v>
      </c>
      <c r="L271">
        <v>6</v>
      </c>
      <c r="M271">
        <v>4</v>
      </c>
      <c r="N271">
        <v>7</v>
      </c>
      <c r="O271" t="s">
        <v>2289</v>
      </c>
      <c r="T271" t="s">
        <v>2290</v>
      </c>
      <c r="U271" t="s">
        <v>2291</v>
      </c>
      <c r="W271" t="s">
        <v>2292</v>
      </c>
      <c r="Z271">
        <v>0</v>
      </c>
      <c r="AA271" t="s">
        <v>2293</v>
      </c>
      <c r="AB271">
        <v>6</v>
      </c>
      <c r="AC271" t="b">
        <v>1</v>
      </c>
      <c r="AE271" t="s">
        <v>37</v>
      </c>
    </row>
    <row r="272" spans="1:31" x14ac:dyDescent="0.35">
      <c r="A272" t="s">
        <v>2294</v>
      </c>
      <c r="B272" t="s">
        <v>2295</v>
      </c>
      <c r="C272" s="1">
        <v>44809</v>
      </c>
      <c r="D272">
        <v>2022</v>
      </c>
      <c r="E272" t="s">
        <v>40</v>
      </c>
      <c r="F272" t="s">
        <v>2296</v>
      </c>
      <c r="G272" t="s">
        <v>57</v>
      </c>
      <c r="H272" t="s">
        <v>45</v>
      </c>
      <c r="I272" t="s">
        <v>36</v>
      </c>
      <c r="J272" t="s">
        <v>2297</v>
      </c>
      <c r="M272">
        <v>86</v>
      </c>
      <c r="N272">
        <v>102</v>
      </c>
      <c r="O272" t="s">
        <v>2298</v>
      </c>
      <c r="U272" t="s">
        <v>2299</v>
      </c>
      <c r="W272" t="s">
        <v>2300</v>
      </c>
      <c r="Z272">
        <v>0</v>
      </c>
      <c r="AA272" t="s">
        <v>2301</v>
      </c>
      <c r="AB272">
        <v>2</v>
      </c>
      <c r="AC272" t="b">
        <v>0</v>
      </c>
    </row>
    <row r="273" spans="1:31" x14ac:dyDescent="0.35">
      <c r="A273" s="15" t="s">
        <v>6131</v>
      </c>
      <c r="B273" s="15" t="s">
        <v>6132</v>
      </c>
      <c r="C273" s="22"/>
      <c r="D273" s="15">
        <v>2024</v>
      </c>
      <c r="E273" s="15" t="s">
        <v>40</v>
      </c>
      <c r="F273" s="15" t="s">
        <v>182</v>
      </c>
      <c r="G273" s="15"/>
      <c r="H273" s="15" t="s">
        <v>3292</v>
      </c>
      <c r="I273" s="15"/>
      <c r="J273" s="15" t="s">
        <v>6133</v>
      </c>
      <c r="K273" s="15"/>
      <c r="L273" s="15"/>
      <c r="M273" s="15">
        <v>525</v>
      </c>
      <c r="N273" s="15">
        <v>540</v>
      </c>
      <c r="O273" s="15" t="s">
        <v>6134</v>
      </c>
      <c r="P273" s="15"/>
      <c r="Q273" s="15"/>
      <c r="R273" s="15"/>
      <c r="S273" s="15"/>
      <c r="T273" s="15"/>
      <c r="U273" s="15" t="s">
        <v>6135</v>
      </c>
      <c r="V273" s="15"/>
      <c r="W273" s="15" t="s">
        <v>6136</v>
      </c>
      <c r="X273" s="15"/>
      <c r="Y273" s="15"/>
      <c r="Z273" s="15">
        <v>0</v>
      </c>
      <c r="AA273" s="15"/>
      <c r="AB273" s="15">
        <v>0</v>
      </c>
      <c r="AC273" s="15" t="b">
        <v>0</v>
      </c>
      <c r="AD273" s="15"/>
      <c r="AE273" s="15"/>
    </row>
    <row r="274" spans="1:31" x14ac:dyDescent="0.35">
      <c r="A274" t="s">
        <v>2302</v>
      </c>
      <c r="B274" t="s">
        <v>2303</v>
      </c>
      <c r="C274" s="1">
        <v>45209</v>
      </c>
      <c r="D274">
        <v>2023</v>
      </c>
      <c r="E274" t="s">
        <v>40</v>
      </c>
      <c r="F274" s="7" t="s">
        <v>6922</v>
      </c>
      <c r="G274" t="s">
        <v>84</v>
      </c>
      <c r="H274" t="s">
        <v>85</v>
      </c>
      <c r="J274" t="s">
        <v>2304</v>
      </c>
      <c r="M274">
        <v>434</v>
      </c>
      <c r="N274">
        <v>444</v>
      </c>
      <c r="O274" t="s">
        <v>2305</v>
      </c>
      <c r="U274" t="s">
        <v>2306</v>
      </c>
      <c r="W274" t="s">
        <v>2307</v>
      </c>
      <c r="Z274">
        <v>0</v>
      </c>
      <c r="AA274" t="s">
        <v>2308</v>
      </c>
      <c r="AB274">
        <v>0</v>
      </c>
      <c r="AC274" t="b">
        <v>0</v>
      </c>
    </row>
    <row r="275" spans="1:31" x14ac:dyDescent="0.35">
      <c r="A275" t="s">
        <v>2309</v>
      </c>
      <c r="B275" t="s">
        <v>2310</v>
      </c>
      <c r="C275" s="1">
        <v>45075</v>
      </c>
      <c r="D275">
        <v>2023</v>
      </c>
      <c r="E275" t="s">
        <v>40</v>
      </c>
      <c r="F275" t="s">
        <v>2311</v>
      </c>
      <c r="H275" t="s">
        <v>38</v>
      </c>
      <c r="J275" t="s">
        <v>2312</v>
      </c>
      <c r="O275" t="s">
        <v>2313</v>
      </c>
      <c r="U275" t="s">
        <v>2314</v>
      </c>
      <c r="W275" t="s">
        <v>2315</v>
      </c>
      <c r="Z275">
        <v>0</v>
      </c>
      <c r="AA275" t="s">
        <v>2316</v>
      </c>
      <c r="AB275">
        <v>2</v>
      </c>
      <c r="AC275" t="b">
        <v>0</v>
      </c>
    </row>
    <row r="276" spans="1:31" x14ac:dyDescent="0.35">
      <c r="A276" t="s">
        <v>6137</v>
      </c>
      <c r="B276" t="s">
        <v>6138</v>
      </c>
      <c r="C276" s="1">
        <v>45555</v>
      </c>
      <c r="D276">
        <v>2024</v>
      </c>
      <c r="E276" t="s">
        <v>40</v>
      </c>
      <c r="F276" t="s">
        <v>6907</v>
      </c>
      <c r="G276" t="s">
        <v>57</v>
      </c>
      <c r="H276" t="s">
        <v>85</v>
      </c>
      <c r="I276" t="s">
        <v>36</v>
      </c>
      <c r="J276" t="s">
        <v>6139</v>
      </c>
      <c r="M276">
        <v>36</v>
      </c>
      <c r="N276">
        <v>42</v>
      </c>
      <c r="U276" t="s">
        <v>6140</v>
      </c>
      <c r="W276" t="s">
        <v>6141</v>
      </c>
      <c r="Z276">
        <v>0</v>
      </c>
      <c r="AA276" t="s">
        <v>6142</v>
      </c>
      <c r="AB276">
        <v>0</v>
      </c>
      <c r="AC276" t="b">
        <v>0</v>
      </c>
    </row>
    <row r="277" spans="1:31" x14ac:dyDescent="0.35">
      <c r="A277" t="s">
        <v>2317</v>
      </c>
      <c r="B277" t="s">
        <v>2318</v>
      </c>
      <c r="D277">
        <v>2021</v>
      </c>
      <c r="E277" t="s">
        <v>41</v>
      </c>
      <c r="F277" t="s">
        <v>2319</v>
      </c>
      <c r="G277">
        <v>28150066</v>
      </c>
      <c r="H277" t="s">
        <v>2320</v>
      </c>
      <c r="J277" t="s">
        <v>2321</v>
      </c>
      <c r="K277" s="2" t="s">
        <v>82</v>
      </c>
      <c r="L277" s="2" t="s">
        <v>82</v>
      </c>
      <c r="M277">
        <v>10</v>
      </c>
      <c r="N277">
        <v>12</v>
      </c>
      <c r="O277" t="s">
        <v>2322</v>
      </c>
      <c r="T277" t="s">
        <v>2323</v>
      </c>
      <c r="U277" t="s">
        <v>2324</v>
      </c>
      <c r="W277" t="s">
        <v>2325</v>
      </c>
      <c r="X277">
        <v>3207260241</v>
      </c>
      <c r="Z277">
        <v>0</v>
      </c>
      <c r="AB277">
        <v>1</v>
      </c>
      <c r="AC277" t="b">
        <v>1</v>
      </c>
      <c r="AE277" t="s">
        <v>37</v>
      </c>
    </row>
    <row r="278" spans="1:31" x14ac:dyDescent="0.35">
      <c r="A278" t="s">
        <v>2327</v>
      </c>
      <c r="B278" t="s">
        <v>2328</v>
      </c>
      <c r="C278" s="1">
        <v>45262</v>
      </c>
      <c r="D278">
        <v>2023</v>
      </c>
      <c r="E278" t="s">
        <v>33</v>
      </c>
      <c r="F278" t="s">
        <v>572</v>
      </c>
      <c r="G278" t="s">
        <v>573</v>
      </c>
      <c r="H278" t="s">
        <v>35</v>
      </c>
      <c r="J278" t="s">
        <v>1848</v>
      </c>
      <c r="M278">
        <v>63</v>
      </c>
      <c r="N278">
        <v>86</v>
      </c>
      <c r="O278" t="s">
        <v>2329</v>
      </c>
      <c r="U278" t="s">
        <v>2330</v>
      </c>
      <c r="W278" t="s">
        <v>2331</v>
      </c>
      <c r="Z278">
        <v>0</v>
      </c>
      <c r="AA278" t="s">
        <v>2332</v>
      </c>
      <c r="AB278">
        <v>0</v>
      </c>
      <c r="AC278" t="b">
        <v>0</v>
      </c>
    </row>
    <row r="279" spans="1:31" x14ac:dyDescent="0.35">
      <c r="A279" t="s">
        <v>2333</v>
      </c>
      <c r="B279" t="s">
        <v>2334</v>
      </c>
      <c r="C279" s="1">
        <v>44120</v>
      </c>
      <c r="D279">
        <v>2020</v>
      </c>
      <c r="E279" t="s">
        <v>40</v>
      </c>
      <c r="F279" t="s">
        <v>5665</v>
      </c>
      <c r="H279" t="s">
        <v>38</v>
      </c>
      <c r="J279" t="s">
        <v>2335</v>
      </c>
      <c r="O279" t="s">
        <v>2336</v>
      </c>
      <c r="S279" t="s">
        <v>414</v>
      </c>
      <c r="T279" t="s">
        <v>2337</v>
      </c>
      <c r="U279" t="s">
        <v>2338</v>
      </c>
      <c r="W279" t="s">
        <v>2339</v>
      </c>
      <c r="X279">
        <v>3097890870</v>
      </c>
      <c r="Z279">
        <v>0</v>
      </c>
      <c r="AA279" t="s">
        <v>2340</v>
      </c>
      <c r="AB279">
        <v>11</v>
      </c>
      <c r="AC279" t="b">
        <v>0</v>
      </c>
    </row>
    <row r="280" spans="1:31" x14ac:dyDescent="0.35">
      <c r="A280" t="s">
        <v>2341</v>
      </c>
      <c r="B280" t="s">
        <v>2342</v>
      </c>
      <c r="C280" s="1">
        <v>44127</v>
      </c>
      <c r="D280">
        <v>2020</v>
      </c>
      <c r="E280" t="s">
        <v>67</v>
      </c>
      <c r="F280" t="s">
        <v>5815</v>
      </c>
      <c r="J280" t="s">
        <v>2343</v>
      </c>
      <c r="O280" t="s">
        <v>2344</v>
      </c>
      <c r="T280" t="s">
        <v>2345</v>
      </c>
      <c r="U280" t="s">
        <v>2345</v>
      </c>
      <c r="X280">
        <v>3093825244</v>
      </c>
      <c r="Z280">
        <v>0</v>
      </c>
      <c r="AB280">
        <v>0</v>
      </c>
      <c r="AC280" t="b">
        <v>0</v>
      </c>
    </row>
    <row r="281" spans="1:31" x14ac:dyDescent="0.35">
      <c r="A281" t="s">
        <v>2346</v>
      </c>
      <c r="B281" t="s">
        <v>2347</v>
      </c>
      <c r="C281" s="1">
        <v>44614</v>
      </c>
      <c r="D281">
        <v>2022</v>
      </c>
      <c r="E281" t="s">
        <v>40</v>
      </c>
      <c r="F281" t="s">
        <v>2348</v>
      </c>
      <c r="G281" t="s">
        <v>84</v>
      </c>
      <c r="H281" t="s">
        <v>45</v>
      </c>
      <c r="J281" t="s">
        <v>2349</v>
      </c>
      <c r="M281">
        <v>183</v>
      </c>
      <c r="N281">
        <v>192</v>
      </c>
      <c r="O281" t="s">
        <v>2350</v>
      </c>
      <c r="U281" t="s">
        <v>2351</v>
      </c>
      <c r="W281" t="s">
        <v>2352</v>
      </c>
      <c r="Z281">
        <v>0</v>
      </c>
      <c r="AA281" t="s">
        <v>2353</v>
      </c>
      <c r="AB281">
        <v>0</v>
      </c>
      <c r="AC281" t="b">
        <v>0</v>
      </c>
    </row>
    <row r="282" spans="1:31" x14ac:dyDescent="0.35">
      <c r="A282" t="s">
        <v>2354</v>
      </c>
      <c r="B282" t="s">
        <v>2355</v>
      </c>
      <c r="C282" s="1">
        <v>44817</v>
      </c>
      <c r="D282">
        <v>2022</v>
      </c>
      <c r="E282" t="s">
        <v>41</v>
      </c>
      <c r="F282" t="s">
        <v>172</v>
      </c>
      <c r="G282" t="s">
        <v>173</v>
      </c>
      <c r="H282" t="s">
        <v>174</v>
      </c>
      <c r="I282" t="s">
        <v>66</v>
      </c>
      <c r="J282" t="s">
        <v>2356</v>
      </c>
      <c r="K282">
        <v>36</v>
      </c>
      <c r="L282">
        <v>1</v>
      </c>
      <c r="M282">
        <v>110</v>
      </c>
      <c r="N282">
        <v>127</v>
      </c>
      <c r="O282" t="s">
        <v>2357</v>
      </c>
      <c r="S282" t="s">
        <v>2358</v>
      </c>
      <c r="U282" t="s">
        <v>2359</v>
      </c>
      <c r="W282" t="s">
        <v>2360</v>
      </c>
      <c r="Z282">
        <v>0</v>
      </c>
      <c r="AA282" t="s">
        <v>2361</v>
      </c>
      <c r="AB282">
        <v>2</v>
      </c>
      <c r="AC282" t="b">
        <v>1</v>
      </c>
      <c r="AD282" t="s">
        <v>56</v>
      </c>
      <c r="AE282" t="s">
        <v>74</v>
      </c>
    </row>
    <row r="283" spans="1:31" x14ac:dyDescent="0.35">
      <c r="A283" t="s">
        <v>2362</v>
      </c>
      <c r="B283" t="s">
        <v>2363</v>
      </c>
      <c r="C283" s="1">
        <v>45183</v>
      </c>
      <c r="D283">
        <v>2023</v>
      </c>
      <c r="E283" t="s">
        <v>41</v>
      </c>
      <c r="F283" t="s">
        <v>135</v>
      </c>
      <c r="G283">
        <v>20799292</v>
      </c>
      <c r="H283" t="s">
        <v>60</v>
      </c>
      <c r="J283" t="s">
        <v>2364</v>
      </c>
      <c r="K283">
        <v>12</v>
      </c>
      <c r="L283">
        <v>18</v>
      </c>
      <c r="M283">
        <v>3881</v>
      </c>
      <c r="N283">
        <v>3881</v>
      </c>
      <c r="O283" t="s">
        <v>2365</v>
      </c>
      <c r="T283" t="s">
        <v>2366</v>
      </c>
      <c r="U283" t="s">
        <v>2367</v>
      </c>
      <c r="W283" t="s">
        <v>2368</v>
      </c>
      <c r="Z283">
        <v>0</v>
      </c>
      <c r="AA283" t="s">
        <v>2369</v>
      </c>
      <c r="AB283">
        <v>0</v>
      </c>
      <c r="AC283" t="b">
        <v>1</v>
      </c>
      <c r="AD283" t="s">
        <v>52</v>
      </c>
      <c r="AE283" t="s">
        <v>53</v>
      </c>
    </row>
    <row r="284" spans="1:31" x14ac:dyDescent="0.35">
      <c r="A284" s="15" t="s">
        <v>6143</v>
      </c>
      <c r="B284" s="15" t="s">
        <v>6144</v>
      </c>
      <c r="C284" s="22">
        <v>45512</v>
      </c>
      <c r="D284" s="15">
        <v>2024</v>
      </c>
      <c r="E284" s="15" t="s">
        <v>41</v>
      </c>
      <c r="F284" s="15" t="s">
        <v>465</v>
      </c>
      <c r="G284" s="15" t="s">
        <v>466</v>
      </c>
      <c r="H284" s="15" t="s">
        <v>467</v>
      </c>
      <c r="I284" s="15"/>
      <c r="J284" s="15" t="s">
        <v>6145</v>
      </c>
      <c r="K284" s="15">
        <v>61</v>
      </c>
      <c r="L284" s="15">
        <v>5</v>
      </c>
      <c r="M284" s="15">
        <v>1213</v>
      </c>
      <c r="N284" s="15">
        <v>1234</v>
      </c>
      <c r="O284" s="15" t="s">
        <v>6146</v>
      </c>
      <c r="P284" s="15"/>
      <c r="Q284" s="15"/>
      <c r="R284" s="15"/>
      <c r="S284" s="15" t="s">
        <v>6147</v>
      </c>
      <c r="T284" s="15"/>
      <c r="U284" s="15" t="s">
        <v>6148</v>
      </c>
      <c r="V284" s="15"/>
      <c r="W284" s="15" t="s">
        <v>6149</v>
      </c>
      <c r="X284" s="15"/>
      <c r="Y284" s="15"/>
      <c r="Z284" s="15">
        <v>0</v>
      </c>
      <c r="AA284" s="15" t="s">
        <v>6150</v>
      </c>
      <c r="AB284" s="15">
        <v>0</v>
      </c>
      <c r="AC284" s="15" t="b">
        <v>1</v>
      </c>
      <c r="AD284" s="15" t="s">
        <v>52</v>
      </c>
      <c r="AE284" s="15" t="s">
        <v>74</v>
      </c>
    </row>
    <row r="285" spans="1:31" x14ac:dyDescent="0.35">
      <c r="A285" t="s">
        <v>2370</v>
      </c>
      <c r="B285" t="s">
        <v>2371</v>
      </c>
      <c r="C285" s="1">
        <v>45371</v>
      </c>
      <c r="D285">
        <v>2024</v>
      </c>
      <c r="E285" t="s">
        <v>40</v>
      </c>
      <c r="F285" t="s">
        <v>2372</v>
      </c>
      <c r="H285" t="s">
        <v>2081</v>
      </c>
      <c r="J285" t="s">
        <v>2373</v>
      </c>
      <c r="O285" t="s">
        <v>2374</v>
      </c>
      <c r="T285" t="s">
        <v>2375</v>
      </c>
      <c r="U285" t="s">
        <v>2376</v>
      </c>
      <c r="W285" t="s">
        <v>2377</v>
      </c>
      <c r="Z285">
        <v>0</v>
      </c>
      <c r="AA285" t="s">
        <v>2378</v>
      </c>
      <c r="AB285">
        <v>0</v>
      </c>
      <c r="AC285" t="b">
        <v>1</v>
      </c>
      <c r="AD285" t="s">
        <v>52</v>
      </c>
      <c r="AE285" t="s">
        <v>37</v>
      </c>
    </row>
    <row r="286" spans="1:31" x14ac:dyDescent="0.35">
      <c r="A286" t="s">
        <v>2379</v>
      </c>
      <c r="B286" t="s">
        <v>2380</v>
      </c>
      <c r="C286" s="1">
        <v>44795</v>
      </c>
      <c r="D286">
        <v>2022</v>
      </c>
      <c r="E286" t="s">
        <v>40</v>
      </c>
      <c r="F286" t="s">
        <v>5772</v>
      </c>
      <c r="H286" t="s">
        <v>38</v>
      </c>
      <c r="J286" t="s">
        <v>2381</v>
      </c>
      <c r="O286" t="s">
        <v>2382</v>
      </c>
      <c r="T286" t="s">
        <v>2383</v>
      </c>
      <c r="U286" t="s">
        <v>2384</v>
      </c>
      <c r="W286" t="s">
        <v>2385</v>
      </c>
      <c r="Z286">
        <v>0</v>
      </c>
      <c r="AA286" t="s">
        <v>2386</v>
      </c>
      <c r="AB286">
        <v>0</v>
      </c>
      <c r="AC286" t="b">
        <v>1</v>
      </c>
      <c r="AE286" t="s">
        <v>37</v>
      </c>
    </row>
    <row r="287" spans="1:31" x14ac:dyDescent="0.35">
      <c r="A287" t="s">
        <v>2387</v>
      </c>
      <c r="B287" t="s">
        <v>2388</v>
      </c>
      <c r="C287" s="1">
        <v>44680</v>
      </c>
      <c r="D287">
        <v>2022</v>
      </c>
      <c r="E287" t="s">
        <v>41</v>
      </c>
      <c r="F287" t="s">
        <v>2389</v>
      </c>
      <c r="G287" t="s">
        <v>2390</v>
      </c>
      <c r="H287" t="s">
        <v>177</v>
      </c>
      <c r="I287" t="s">
        <v>108</v>
      </c>
      <c r="J287" t="s">
        <v>2391</v>
      </c>
      <c r="K287">
        <v>2022</v>
      </c>
      <c r="M287">
        <v>9496741</v>
      </c>
      <c r="N287">
        <v>14</v>
      </c>
      <c r="O287" t="s">
        <v>2392</v>
      </c>
      <c r="Q287" t="s">
        <v>2393</v>
      </c>
      <c r="S287" t="s">
        <v>2394</v>
      </c>
      <c r="T287" t="s">
        <v>2395</v>
      </c>
      <c r="U287" t="s">
        <v>2396</v>
      </c>
      <c r="V287">
        <v>35528365</v>
      </c>
      <c r="W287" t="s">
        <v>2397</v>
      </c>
      <c r="Y287" t="s">
        <v>2398</v>
      </c>
      <c r="Z287">
        <v>0</v>
      </c>
      <c r="AA287" t="s">
        <v>2399</v>
      </c>
      <c r="AB287">
        <v>0</v>
      </c>
      <c r="AC287" t="b">
        <v>1</v>
      </c>
      <c r="AE287" t="s">
        <v>53</v>
      </c>
    </row>
    <row r="288" spans="1:31" x14ac:dyDescent="0.35">
      <c r="A288" t="s">
        <v>2400</v>
      </c>
      <c r="B288" t="s">
        <v>2401</v>
      </c>
      <c r="D288">
        <v>2020</v>
      </c>
      <c r="E288" t="s">
        <v>41</v>
      </c>
      <c r="F288" t="s">
        <v>2402</v>
      </c>
      <c r="G288" t="s">
        <v>2403</v>
      </c>
      <c r="H288" t="s">
        <v>1051</v>
      </c>
      <c r="I288" t="s">
        <v>36</v>
      </c>
      <c r="J288" t="s">
        <v>2404</v>
      </c>
      <c r="K288">
        <v>34</v>
      </c>
      <c r="L288" s="2" t="s">
        <v>136</v>
      </c>
      <c r="M288">
        <v>48</v>
      </c>
      <c r="N288">
        <v>50</v>
      </c>
      <c r="T288" t="s">
        <v>2405</v>
      </c>
      <c r="U288" t="s">
        <v>2406</v>
      </c>
      <c r="W288" t="s">
        <v>2407</v>
      </c>
      <c r="X288">
        <v>3129764547</v>
      </c>
      <c r="Z288">
        <v>0</v>
      </c>
      <c r="AB288">
        <v>0</v>
      </c>
      <c r="AC288" t="b">
        <v>0</v>
      </c>
    </row>
    <row r="289" spans="1:31" x14ac:dyDescent="0.35">
      <c r="A289" t="s">
        <v>2408</v>
      </c>
      <c r="B289" t="s">
        <v>2409</v>
      </c>
      <c r="D289">
        <v>2022</v>
      </c>
      <c r="E289" t="s">
        <v>41</v>
      </c>
      <c r="F289" t="s">
        <v>2410</v>
      </c>
      <c r="G289" t="s">
        <v>2411</v>
      </c>
      <c r="H289" t="s">
        <v>2412</v>
      </c>
      <c r="J289" t="s">
        <v>2413</v>
      </c>
      <c r="K289">
        <v>40</v>
      </c>
      <c r="M289">
        <v>93</v>
      </c>
      <c r="N289">
        <v>103</v>
      </c>
      <c r="O289" t="s">
        <v>2414</v>
      </c>
      <c r="U289" t="s">
        <v>2415</v>
      </c>
      <c r="W289" t="s">
        <v>2416</v>
      </c>
      <c r="Z289">
        <v>0</v>
      </c>
      <c r="AB289">
        <v>0</v>
      </c>
      <c r="AC289" t="b">
        <v>1</v>
      </c>
      <c r="AD289" t="s">
        <v>131</v>
      </c>
      <c r="AE289" t="s">
        <v>53</v>
      </c>
    </row>
    <row r="290" spans="1:31" x14ac:dyDescent="0.35">
      <c r="A290" t="s">
        <v>2417</v>
      </c>
      <c r="B290" t="s">
        <v>2418</v>
      </c>
      <c r="C290" s="1">
        <v>45092</v>
      </c>
      <c r="D290">
        <v>2023</v>
      </c>
      <c r="E290" t="s">
        <v>41</v>
      </c>
      <c r="F290" t="s">
        <v>2419</v>
      </c>
      <c r="G290" t="s">
        <v>2420</v>
      </c>
      <c r="H290" t="s">
        <v>43</v>
      </c>
      <c r="I290" t="s">
        <v>44</v>
      </c>
      <c r="J290" t="s">
        <v>2421</v>
      </c>
      <c r="K290">
        <v>39</v>
      </c>
      <c r="L290">
        <v>2</v>
      </c>
      <c r="M290">
        <v>121</v>
      </c>
      <c r="N290">
        <v>137</v>
      </c>
      <c r="O290" t="s">
        <v>2422</v>
      </c>
      <c r="T290" t="s">
        <v>2423</v>
      </c>
      <c r="U290" t="s">
        <v>2424</v>
      </c>
      <c r="W290" t="s">
        <v>2425</v>
      </c>
      <c r="Z290">
        <v>0</v>
      </c>
      <c r="AA290" t="s">
        <v>2426</v>
      </c>
      <c r="AB290">
        <v>1</v>
      </c>
      <c r="AC290" t="b">
        <v>1</v>
      </c>
      <c r="AE290" t="s">
        <v>37</v>
      </c>
    </row>
    <row r="291" spans="1:31" x14ac:dyDescent="0.35">
      <c r="A291" t="s">
        <v>2427</v>
      </c>
      <c r="B291" t="s">
        <v>2428</v>
      </c>
      <c r="C291" s="1">
        <v>44531</v>
      </c>
      <c r="D291">
        <v>2021</v>
      </c>
      <c r="E291" t="s">
        <v>40</v>
      </c>
      <c r="F291" t="s">
        <v>5816</v>
      </c>
      <c r="J291" t="s">
        <v>2429</v>
      </c>
      <c r="O291" t="s">
        <v>2430</v>
      </c>
      <c r="T291" t="s">
        <v>2431</v>
      </c>
      <c r="U291" t="s">
        <v>2431</v>
      </c>
      <c r="X291">
        <v>3217328194</v>
      </c>
      <c r="Z291">
        <v>0</v>
      </c>
      <c r="AB291">
        <v>0</v>
      </c>
      <c r="AC291" t="b">
        <v>0</v>
      </c>
    </row>
    <row r="292" spans="1:31" x14ac:dyDescent="0.35">
      <c r="A292" t="s">
        <v>2432</v>
      </c>
      <c r="B292" t="s">
        <v>2433</v>
      </c>
      <c r="C292" s="1">
        <v>45310</v>
      </c>
      <c r="D292">
        <v>2024</v>
      </c>
      <c r="E292" t="s">
        <v>33</v>
      </c>
      <c r="F292" t="s">
        <v>2434</v>
      </c>
      <c r="H292" t="s">
        <v>1649</v>
      </c>
      <c r="J292" t="s">
        <v>2435</v>
      </c>
      <c r="O292" t="s">
        <v>2436</v>
      </c>
      <c r="T292" t="s">
        <v>2437</v>
      </c>
      <c r="U292" t="s">
        <v>2438</v>
      </c>
      <c r="W292" t="s">
        <v>2439</v>
      </c>
      <c r="Z292">
        <v>0</v>
      </c>
      <c r="AB292">
        <v>0</v>
      </c>
      <c r="AC292" t="b">
        <v>1</v>
      </c>
      <c r="AD292" t="s">
        <v>131</v>
      </c>
      <c r="AE292" t="s">
        <v>74</v>
      </c>
    </row>
    <row r="293" spans="1:31" x14ac:dyDescent="0.35">
      <c r="A293" t="s">
        <v>2440</v>
      </c>
      <c r="B293" t="s">
        <v>2441</v>
      </c>
      <c r="C293" s="1">
        <v>45084</v>
      </c>
      <c r="D293">
        <v>2023</v>
      </c>
      <c r="E293" t="s">
        <v>40</v>
      </c>
      <c r="F293" t="s">
        <v>5745</v>
      </c>
      <c r="H293" t="s">
        <v>1215</v>
      </c>
      <c r="J293" t="s">
        <v>2442</v>
      </c>
      <c r="O293" t="s">
        <v>2443</v>
      </c>
      <c r="U293" t="s">
        <v>2444</v>
      </c>
      <c r="W293" t="s">
        <v>2445</v>
      </c>
      <c r="Z293">
        <v>0</v>
      </c>
      <c r="AA293" t="s">
        <v>2446</v>
      </c>
      <c r="AB293">
        <v>0</v>
      </c>
      <c r="AC293" t="b">
        <v>0</v>
      </c>
    </row>
    <row r="294" spans="1:31" x14ac:dyDescent="0.35">
      <c r="A294" t="s">
        <v>2447</v>
      </c>
      <c r="B294" t="s">
        <v>2448</v>
      </c>
      <c r="D294">
        <v>2021</v>
      </c>
      <c r="E294" t="s">
        <v>40</v>
      </c>
      <c r="F294" t="s">
        <v>5799</v>
      </c>
      <c r="G294" t="s">
        <v>178</v>
      </c>
      <c r="H294" t="s">
        <v>2449</v>
      </c>
      <c r="J294" t="s">
        <v>2450</v>
      </c>
      <c r="K294">
        <v>2334</v>
      </c>
      <c r="L294">
        <v>1</v>
      </c>
      <c r="M294" s="2" t="s">
        <v>2451</v>
      </c>
      <c r="O294" t="s">
        <v>2452</v>
      </c>
      <c r="T294" t="s">
        <v>2453</v>
      </c>
      <c r="U294" t="s">
        <v>2454</v>
      </c>
      <c r="W294" t="s">
        <v>2455</v>
      </c>
      <c r="X294">
        <v>3134122044</v>
      </c>
      <c r="Z294">
        <v>0</v>
      </c>
      <c r="AA294" t="s">
        <v>2456</v>
      </c>
      <c r="AB294">
        <v>10</v>
      </c>
      <c r="AC294" t="b">
        <v>1</v>
      </c>
      <c r="AE294" t="s">
        <v>37</v>
      </c>
    </row>
    <row r="295" spans="1:31" x14ac:dyDescent="0.35">
      <c r="A295" t="s">
        <v>2457</v>
      </c>
      <c r="B295" t="s">
        <v>2458</v>
      </c>
      <c r="C295" s="1">
        <v>45262</v>
      </c>
      <c r="D295">
        <v>2023</v>
      </c>
      <c r="E295" t="s">
        <v>33</v>
      </c>
      <c r="F295" t="s">
        <v>572</v>
      </c>
      <c r="G295" t="s">
        <v>573</v>
      </c>
      <c r="H295" t="s">
        <v>35</v>
      </c>
      <c r="J295" t="s">
        <v>2459</v>
      </c>
      <c r="M295">
        <v>87</v>
      </c>
      <c r="N295">
        <v>97</v>
      </c>
      <c r="O295" t="s">
        <v>575</v>
      </c>
      <c r="U295" t="s">
        <v>2460</v>
      </c>
      <c r="W295" t="s">
        <v>2461</v>
      </c>
      <c r="Z295">
        <v>0</v>
      </c>
      <c r="AA295" t="s">
        <v>2462</v>
      </c>
      <c r="AB295">
        <v>0</v>
      </c>
      <c r="AC295" t="b">
        <v>0</v>
      </c>
    </row>
    <row r="296" spans="1:31" x14ac:dyDescent="0.35">
      <c r="A296" t="s">
        <v>2463</v>
      </c>
      <c r="B296" t="s">
        <v>2464</v>
      </c>
      <c r="C296" s="1">
        <v>44120</v>
      </c>
      <c r="D296">
        <v>2020</v>
      </c>
      <c r="E296" t="s">
        <v>40</v>
      </c>
      <c r="F296" t="s">
        <v>5665</v>
      </c>
      <c r="H296" t="s">
        <v>38</v>
      </c>
      <c r="J296" t="s">
        <v>2465</v>
      </c>
      <c r="M296">
        <v>530</v>
      </c>
      <c r="N296">
        <v>534</v>
      </c>
      <c r="O296" t="s">
        <v>2466</v>
      </c>
      <c r="S296" t="s">
        <v>1360</v>
      </c>
      <c r="T296" t="s">
        <v>2467</v>
      </c>
      <c r="U296" t="s">
        <v>2468</v>
      </c>
      <c r="W296" t="s">
        <v>2469</v>
      </c>
      <c r="X296">
        <v>3096123263</v>
      </c>
      <c r="Z296">
        <v>0</v>
      </c>
      <c r="AA296" t="s">
        <v>2470</v>
      </c>
      <c r="AB296">
        <v>6</v>
      </c>
      <c r="AC296" t="b">
        <v>1</v>
      </c>
      <c r="AE296" t="s">
        <v>32</v>
      </c>
    </row>
    <row r="297" spans="1:31" x14ac:dyDescent="0.35">
      <c r="A297" t="s">
        <v>2471</v>
      </c>
      <c r="B297" t="s">
        <v>2472</v>
      </c>
      <c r="C297" s="1">
        <v>44702</v>
      </c>
      <c r="D297">
        <v>2022</v>
      </c>
      <c r="E297" t="s">
        <v>40</v>
      </c>
      <c r="F297" t="s">
        <v>5665</v>
      </c>
      <c r="H297" t="s">
        <v>38</v>
      </c>
      <c r="J297" t="s">
        <v>2473</v>
      </c>
      <c r="O297" t="s">
        <v>2474</v>
      </c>
      <c r="S297" t="s">
        <v>2475</v>
      </c>
      <c r="T297" t="s">
        <v>2476</v>
      </c>
      <c r="U297" t="s">
        <v>2477</v>
      </c>
      <c r="W297" t="s">
        <v>2478</v>
      </c>
      <c r="Z297">
        <v>0</v>
      </c>
      <c r="AA297" t="s">
        <v>2479</v>
      </c>
      <c r="AB297">
        <v>2</v>
      </c>
      <c r="AC297" t="b">
        <v>1</v>
      </c>
      <c r="AE297" t="s">
        <v>37</v>
      </c>
    </row>
    <row r="298" spans="1:31" x14ac:dyDescent="0.35">
      <c r="A298" t="s">
        <v>2480</v>
      </c>
      <c r="B298" t="s">
        <v>2481</v>
      </c>
      <c r="C298" s="1">
        <v>45369</v>
      </c>
      <c r="D298">
        <v>2024</v>
      </c>
      <c r="E298" t="s">
        <v>41</v>
      </c>
      <c r="F298" t="s">
        <v>1253</v>
      </c>
      <c r="G298" t="s">
        <v>1254</v>
      </c>
      <c r="H298" t="s">
        <v>1255</v>
      </c>
      <c r="J298" t="s">
        <v>2482</v>
      </c>
      <c r="K298">
        <v>2</v>
      </c>
      <c r="L298">
        <v>2</v>
      </c>
      <c r="M298">
        <v>11</v>
      </c>
      <c r="N298">
        <v>20</v>
      </c>
      <c r="O298" t="s">
        <v>179</v>
      </c>
      <c r="T298" t="s">
        <v>2483</v>
      </c>
      <c r="U298" t="s">
        <v>2484</v>
      </c>
      <c r="W298" t="s">
        <v>2485</v>
      </c>
      <c r="Z298">
        <v>0</v>
      </c>
      <c r="AB298">
        <v>0</v>
      </c>
      <c r="AC298" t="b">
        <v>1</v>
      </c>
      <c r="AD298" t="s">
        <v>159</v>
      </c>
      <c r="AE298" t="s">
        <v>74</v>
      </c>
    </row>
    <row r="299" spans="1:31" x14ac:dyDescent="0.35">
      <c r="A299" t="s">
        <v>2486</v>
      </c>
      <c r="B299" t="s">
        <v>2487</v>
      </c>
      <c r="D299">
        <v>2023</v>
      </c>
      <c r="E299" t="s">
        <v>40</v>
      </c>
      <c r="F299" t="s">
        <v>2488</v>
      </c>
      <c r="H299" t="s">
        <v>2489</v>
      </c>
      <c r="J299" t="s">
        <v>2490</v>
      </c>
      <c r="O299" t="s">
        <v>489</v>
      </c>
      <c r="U299" t="s">
        <v>2491</v>
      </c>
      <c r="W299" t="s">
        <v>2492</v>
      </c>
      <c r="Z299">
        <v>0</v>
      </c>
      <c r="AB299">
        <v>0</v>
      </c>
      <c r="AC299" t="b">
        <v>0</v>
      </c>
    </row>
    <row r="300" spans="1:31" x14ac:dyDescent="0.35">
      <c r="A300" t="s">
        <v>2493</v>
      </c>
      <c r="B300" t="s">
        <v>2494</v>
      </c>
      <c r="C300" s="1">
        <v>44495</v>
      </c>
      <c r="D300">
        <v>2021</v>
      </c>
      <c r="E300" t="s">
        <v>41</v>
      </c>
      <c r="F300" t="s">
        <v>2495</v>
      </c>
      <c r="G300" t="s">
        <v>2496</v>
      </c>
      <c r="H300" t="s">
        <v>284</v>
      </c>
      <c r="J300" t="s">
        <v>542</v>
      </c>
      <c r="K300">
        <v>26</v>
      </c>
      <c r="L300" t="s">
        <v>2497</v>
      </c>
      <c r="M300">
        <v>16</v>
      </c>
      <c r="N300">
        <v>17</v>
      </c>
      <c r="T300" t="s">
        <v>2498</v>
      </c>
      <c r="U300" t="s">
        <v>2499</v>
      </c>
      <c r="W300" t="s">
        <v>2500</v>
      </c>
      <c r="X300">
        <v>3208286076</v>
      </c>
      <c r="Z300">
        <v>0</v>
      </c>
      <c r="AB300">
        <v>1</v>
      </c>
      <c r="AC300" t="b">
        <v>0</v>
      </c>
    </row>
    <row r="301" spans="1:31" x14ac:dyDescent="0.35">
      <c r="A301" t="s">
        <v>314</v>
      </c>
      <c r="B301" t="s">
        <v>315</v>
      </c>
      <c r="C301" s="1">
        <v>45087</v>
      </c>
      <c r="D301">
        <v>2023</v>
      </c>
      <c r="E301" t="s">
        <v>40</v>
      </c>
      <c r="F301" t="s">
        <v>316</v>
      </c>
      <c r="G301" t="s">
        <v>84</v>
      </c>
      <c r="H301" t="s">
        <v>85</v>
      </c>
      <c r="J301" t="s">
        <v>317</v>
      </c>
      <c r="M301">
        <v>817</v>
      </c>
      <c r="N301">
        <v>828</v>
      </c>
      <c r="O301" t="s">
        <v>318</v>
      </c>
      <c r="U301" t="s">
        <v>319</v>
      </c>
      <c r="W301" t="s">
        <v>320</v>
      </c>
      <c r="Z301">
        <v>0</v>
      </c>
      <c r="AA301" t="s">
        <v>321</v>
      </c>
      <c r="AB301">
        <v>0</v>
      </c>
      <c r="AC301" t="b">
        <v>0</v>
      </c>
    </row>
    <row r="302" spans="1:31" x14ac:dyDescent="0.35">
      <c r="A302" t="s">
        <v>2501</v>
      </c>
      <c r="B302" t="s">
        <v>2502</v>
      </c>
      <c r="D302">
        <v>2023</v>
      </c>
      <c r="E302" t="s">
        <v>40</v>
      </c>
      <c r="F302" t="s">
        <v>5760</v>
      </c>
      <c r="H302" t="s">
        <v>39</v>
      </c>
      <c r="J302" t="s">
        <v>2503</v>
      </c>
      <c r="O302" t="s">
        <v>2504</v>
      </c>
      <c r="U302" t="s">
        <v>2505</v>
      </c>
      <c r="W302" t="s">
        <v>2506</v>
      </c>
      <c r="Z302">
        <v>0</v>
      </c>
      <c r="AB302">
        <v>0</v>
      </c>
      <c r="AC302" t="b">
        <v>1</v>
      </c>
      <c r="AD302" t="s">
        <v>56</v>
      </c>
      <c r="AE302" t="s">
        <v>37</v>
      </c>
    </row>
    <row r="303" spans="1:31" x14ac:dyDescent="0.35">
      <c r="A303" s="15" t="s">
        <v>6151</v>
      </c>
      <c r="B303" s="15" t="s">
        <v>6152</v>
      </c>
      <c r="C303" s="22">
        <v>45448</v>
      </c>
      <c r="D303" s="15">
        <v>2024</v>
      </c>
      <c r="E303" t="s">
        <v>41</v>
      </c>
      <c r="F303" s="15" t="s">
        <v>5987</v>
      </c>
      <c r="G303" s="15">
        <v>23197064</v>
      </c>
      <c r="H303" s="15" t="s">
        <v>5988</v>
      </c>
      <c r="I303" s="15"/>
      <c r="J303" s="15" t="s">
        <v>6153</v>
      </c>
      <c r="K303" s="15">
        <v>13</v>
      </c>
      <c r="L303" s="15">
        <v>6</v>
      </c>
      <c r="M303" s="15">
        <v>743</v>
      </c>
      <c r="N303" s="15">
        <v>747</v>
      </c>
      <c r="O303" s="15" t="s">
        <v>1631</v>
      </c>
      <c r="P303" s="15"/>
      <c r="Q303" s="15"/>
      <c r="R303" s="15"/>
      <c r="S303" s="15"/>
      <c r="T303" s="15"/>
      <c r="U303" s="15" t="s">
        <v>6154</v>
      </c>
      <c r="V303" s="15"/>
      <c r="W303" s="15" t="s">
        <v>6155</v>
      </c>
      <c r="X303" s="15"/>
      <c r="Y303" s="15"/>
      <c r="Z303" s="15">
        <v>0</v>
      </c>
      <c r="AA303" s="15"/>
      <c r="AB303" s="15">
        <v>0</v>
      </c>
      <c r="AC303" s="15" t="b">
        <v>1</v>
      </c>
      <c r="AD303" s="15"/>
      <c r="AE303" s="15" t="s">
        <v>53</v>
      </c>
    </row>
    <row r="304" spans="1:31" x14ac:dyDescent="0.35">
      <c r="A304" t="s">
        <v>6156</v>
      </c>
      <c r="B304" t="s">
        <v>6157</v>
      </c>
      <c r="C304" s="1">
        <v>45536</v>
      </c>
      <c r="D304">
        <v>2024</v>
      </c>
      <c r="E304" s="15" t="s">
        <v>41</v>
      </c>
      <c r="F304" s="15" t="s">
        <v>97</v>
      </c>
      <c r="G304" t="s">
        <v>106</v>
      </c>
      <c r="H304" t="s">
        <v>51</v>
      </c>
      <c r="I304" t="s">
        <v>44</v>
      </c>
      <c r="J304" t="s">
        <v>6158</v>
      </c>
      <c r="K304">
        <v>177</v>
      </c>
      <c r="M304">
        <v>107570</v>
      </c>
      <c r="N304">
        <v>107570</v>
      </c>
      <c r="O304" t="s">
        <v>6159</v>
      </c>
      <c r="S304" t="s">
        <v>6160</v>
      </c>
      <c r="U304" t="s">
        <v>6161</v>
      </c>
      <c r="W304" t="s">
        <v>6162</v>
      </c>
      <c r="Z304">
        <v>0</v>
      </c>
      <c r="AA304" t="s">
        <v>6163</v>
      </c>
      <c r="AB304">
        <v>0</v>
      </c>
      <c r="AC304" t="b">
        <v>1</v>
      </c>
      <c r="AD304" t="s">
        <v>52</v>
      </c>
      <c r="AE304" t="s">
        <v>74</v>
      </c>
    </row>
    <row r="305" spans="1:31" x14ac:dyDescent="0.35">
      <c r="A305" t="s">
        <v>2507</v>
      </c>
      <c r="B305" t="s">
        <v>2508</v>
      </c>
      <c r="C305" s="1">
        <v>44823</v>
      </c>
      <c r="D305">
        <v>2022</v>
      </c>
      <c r="E305" t="s">
        <v>40</v>
      </c>
      <c r="F305" t="s">
        <v>5761</v>
      </c>
      <c r="H305" t="s">
        <v>38</v>
      </c>
      <c r="J305" t="s">
        <v>2509</v>
      </c>
      <c r="O305" t="s">
        <v>2510</v>
      </c>
      <c r="U305" t="s">
        <v>2511</v>
      </c>
      <c r="W305" t="s">
        <v>2512</v>
      </c>
      <c r="Z305">
        <v>0</v>
      </c>
      <c r="AA305" t="s">
        <v>2513</v>
      </c>
      <c r="AB305">
        <v>4</v>
      </c>
      <c r="AC305" t="b">
        <v>0</v>
      </c>
    </row>
    <row r="306" spans="1:31" x14ac:dyDescent="0.35">
      <c r="A306" t="s">
        <v>2514</v>
      </c>
      <c r="B306" t="s">
        <v>2515</v>
      </c>
      <c r="D306">
        <v>2024</v>
      </c>
      <c r="E306" t="s">
        <v>41</v>
      </c>
      <c r="F306" t="s">
        <v>2516</v>
      </c>
      <c r="G306" t="s">
        <v>2517</v>
      </c>
      <c r="H306" t="s">
        <v>48</v>
      </c>
      <c r="I306" t="s">
        <v>49</v>
      </c>
      <c r="J306" t="s">
        <v>2518</v>
      </c>
      <c r="M306">
        <v>2</v>
      </c>
      <c r="N306">
        <v>12</v>
      </c>
      <c r="O306" t="s">
        <v>2519</v>
      </c>
      <c r="U306" t="s">
        <v>2520</v>
      </c>
      <c r="W306" t="s">
        <v>2521</v>
      </c>
      <c r="Z306">
        <v>0</v>
      </c>
      <c r="AB306">
        <v>0</v>
      </c>
      <c r="AC306" t="b">
        <v>0</v>
      </c>
    </row>
    <row r="307" spans="1:31" x14ac:dyDescent="0.35">
      <c r="A307" t="s">
        <v>2522</v>
      </c>
      <c r="B307" t="s">
        <v>2523</v>
      </c>
      <c r="C307" s="1">
        <v>44389</v>
      </c>
      <c r="D307">
        <v>2021</v>
      </c>
      <c r="E307" t="s">
        <v>41</v>
      </c>
      <c r="F307" t="s">
        <v>2524</v>
      </c>
      <c r="G307">
        <v>22503153</v>
      </c>
      <c r="H307" t="s">
        <v>2524</v>
      </c>
      <c r="J307" t="s">
        <v>2525</v>
      </c>
      <c r="K307">
        <v>11</v>
      </c>
      <c r="L307">
        <v>7</v>
      </c>
      <c r="M307">
        <v>536</v>
      </c>
      <c r="N307">
        <v>540</v>
      </c>
      <c r="O307" t="s">
        <v>2526</v>
      </c>
      <c r="T307" t="s">
        <v>2527</v>
      </c>
      <c r="U307" t="s">
        <v>2528</v>
      </c>
      <c r="W307" t="s">
        <v>2529</v>
      </c>
      <c r="X307">
        <v>3194212218</v>
      </c>
      <c r="Z307">
        <v>0</v>
      </c>
      <c r="AA307" t="s">
        <v>2530</v>
      </c>
      <c r="AB307">
        <v>2</v>
      </c>
      <c r="AC307" t="b">
        <v>1</v>
      </c>
      <c r="AE307" t="s">
        <v>37</v>
      </c>
    </row>
    <row r="308" spans="1:31" x14ac:dyDescent="0.35">
      <c r="A308" t="s">
        <v>2531</v>
      </c>
      <c r="B308" t="s">
        <v>2532</v>
      </c>
      <c r="C308" s="1">
        <v>45176</v>
      </c>
      <c r="D308">
        <v>2023</v>
      </c>
      <c r="E308" t="s">
        <v>40</v>
      </c>
      <c r="F308" t="s">
        <v>5722</v>
      </c>
      <c r="H308" t="s">
        <v>31</v>
      </c>
      <c r="J308" t="s">
        <v>2533</v>
      </c>
      <c r="O308" t="s">
        <v>2534</v>
      </c>
      <c r="U308" t="s">
        <v>2535</v>
      </c>
      <c r="W308" t="s">
        <v>2536</v>
      </c>
      <c r="Z308">
        <v>0</v>
      </c>
      <c r="AA308" t="s">
        <v>2537</v>
      </c>
      <c r="AB308">
        <v>1</v>
      </c>
      <c r="AC308" t="b">
        <v>0</v>
      </c>
    </row>
    <row r="309" spans="1:31" x14ac:dyDescent="0.35">
      <c r="A309" t="s">
        <v>6164</v>
      </c>
      <c r="B309" t="s">
        <v>6165</v>
      </c>
      <c r="C309" s="1">
        <v>45360</v>
      </c>
      <c r="D309">
        <v>2024</v>
      </c>
      <c r="E309" s="15" t="s">
        <v>40</v>
      </c>
      <c r="F309" t="s">
        <v>6864</v>
      </c>
      <c r="H309" t="s">
        <v>31</v>
      </c>
      <c r="J309" t="s">
        <v>6166</v>
      </c>
      <c r="K309">
        <v>5</v>
      </c>
      <c r="M309">
        <v>1</v>
      </c>
      <c r="N309">
        <v>4</v>
      </c>
      <c r="O309" t="s">
        <v>6167</v>
      </c>
      <c r="S309" t="s">
        <v>6168</v>
      </c>
      <c r="U309" t="s">
        <v>6169</v>
      </c>
      <c r="W309" t="s">
        <v>6170</v>
      </c>
      <c r="Z309">
        <v>0</v>
      </c>
      <c r="AA309" t="s">
        <v>6171</v>
      </c>
      <c r="AB309">
        <v>0</v>
      </c>
      <c r="AC309" t="b">
        <v>0</v>
      </c>
    </row>
    <row r="310" spans="1:31" x14ac:dyDescent="0.35">
      <c r="A310" t="s">
        <v>2538</v>
      </c>
      <c r="B310" t="s">
        <v>2539</v>
      </c>
      <c r="C310" s="1">
        <v>44865</v>
      </c>
      <c r="D310">
        <v>2022</v>
      </c>
      <c r="E310" t="s">
        <v>41</v>
      </c>
      <c r="F310" t="s">
        <v>2540</v>
      </c>
      <c r="G310">
        <v>24751421</v>
      </c>
      <c r="H310" t="s">
        <v>81</v>
      </c>
      <c r="J310" t="s">
        <v>2541</v>
      </c>
      <c r="K310">
        <v>6</v>
      </c>
      <c r="L310" t="s">
        <v>2542</v>
      </c>
      <c r="M310">
        <v>1093</v>
      </c>
      <c r="N310">
        <v>1122</v>
      </c>
      <c r="O310" t="s">
        <v>2543</v>
      </c>
      <c r="T310" t="s">
        <v>2544</v>
      </c>
      <c r="U310" t="s">
        <v>2545</v>
      </c>
      <c r="W310" t="s">
        <v>2546</v>
      </c>
      <c r="Z310">
        <v>0</v>
      </c>
      <c r="AA310" t="s">
        <v>2547</v>
      </c>
      <c r="AB310">
        <v>1</v>
      </c>
      <c r="AC310" t="b">
        <v>1</v>
      </c>
      <c r="AE310" t="s">
        <v>53</v>
      </c>
    </row>
    <row r="311" spans="1:31" x14ac:dyDescent="0.35">
      <c r="A311" t="s">
        <v>2548</v>
      </c>
      <c r="B311" t="s">
        <v>2549</v>
      </c>
      <c r="C311" s="1">
        <v>45014</v>
      </c>
      <c r="D311">
        <v>2023</v>
      </c>
      <c r="E311" t="s">
        <v>41</v>
      </c>
      <c r="F311" t="s">
        <v>2550</v>
      </c>
      <c r="G311" t="s">
        <v>2551</v>
      </c>
      <c r="H311" t="s">
        <v>68</v>
      </c>
      <c r="I311" t="s">
        <v>66</v>
      </c>
      <c r="J311" t="s">
        <v>2552</v>
      </c>
      <c r="M311">
        <v>147807712311682</v>
      </c>
      <c r="N311">
        <v>147807712311682</v>
      </c>
      <c r="O311" t="s">
        <v>2553</v>
      </c>
      <c r="S311" t="s">
        <v>2554</v>
      </c>
      <c r="U311" t="s">
        <v>2555</v>
      </c>
      <c r="W311" t="s">
        <v>2556</v>
      </c>
      <c r="Z311">
        <v>0</v>
      </c>
      <c r="AA311" t="s">
        <v>2557</v>
      </c>
      <c r="AB311">
        <v>4</v>
      </c>
      <c r="AC311" t="b">
        <v>0</v>
      </c>
    </row>
    <row r="312" spans="1:31" x14ac:dyDescent="0.35">
      <c r="A312" t="s">
        <v>2558</v>
      </c>
      <c r="B312" t="s">
        <v>2559</v>
      </c>
      <c r="C312" s="1">
        <v>45200</v>
      </c>
      <c r="D312">
        <v>2023</v>
      </c>
      <c r="E312" t="s">
        <v>40</v>
      </c>
      <c r="F312" t="s">
        <v>5665</v>
      </c>
      <c r="H312" t="s">
        <v>31</v>
      </c>
      <c r="J312" t="s">
        <v>2560</v>
      </c>
      <c r="O312" t="s">
        <v>2561</v>
      </c>
      <c r="T312" t="s">
        <v>2562</v>
      </c>
      <c r="U312" t="s">
        <v>2563</v>
      </c>
      <c r="W312" t="s">
        <v>2564</v>
      </c>
      <c r="Z312">
        <v>0</v>
      </c>
      <c r="AB312">
        <v>0</v>
      </c>
      <c r="AC312" t="b">
        <v>1</v>
      </c>
      <c r="AE312" t="s">
        <v>37</v>
      </c>
    </row>
    <row r="313" spans="1:31" x14ac:dyDescent="0.35">
      <c r="A313" t="s">
        <v>2565</v>
      </c>
      <c r="B313" t="s">
        <v>2566</v>
      </c>
      <c r="C313" s="1">
        <v>44228</v>
      </c>
      <c r="D313">
        <v>2021</v>
      </c>
      <c r="E313" t="s">
        <v>67</v>
      </c>
      <c r="F313" t="s">
        <v>5817</v>
      </c>
      <c r="J313" t="s">
        <v>2567</v>
      </c>
      <c r="O313" t="s">
        <v>2568</v>
      </c>
      <c r="T313" t="s">
        <v>2569</v>
      </c>
      <c r="U313" t="s">
        <v>2570</v>
      </c>
      <c r="X313">
        <v>3213765793</v>
      </c>
      <c r="Z313">
        <v>0</v>
      </c>
      <c r="AB313">
        <v>0</v>
      </c>
      <c r="AC313" t="b">
        <v>0</v>
      </c>
    </row>
    <row r="314" spans="1:31" x14ac:dyDescent="0.35">
      <c r="A314" t="s">
        <v>322</v>
      </c>
      <c r="B314" t="s">
        <v>323</v>
      </c>
      <c r="C314" s="1">
        <v>44572</v>
      </c>
      <c r="D314">
        <v>2022</v>
      </c>
      <c r="E314" t="s">
        <v>41</v>
      </c>
      <c r="F314" t="s">
        <v>130</v>
      </c>
      <c r="G314" t="s">
        <v>64</v>
      </c>
      <c r="H314" t="s">
        <v>65</v>
      </c>
      <c r="I314" t="s">
        <v>36</v>
      </c>
      <c r="J314" t="s">
        <v>2571</v>
      </c>
      <c r="K314">
        <v>21</v>
      </c>
      <c r="L314">
        <v>2</v>
      </c>
      <c r="M314">
        <v>437</v>
      </c>
      <c r="N314">
        <v>446</v>
      </c>
      <c r="O314" t="s">
        <v>324</v>
      </c>
      <c r="S314" t="s">
        <v>2572</v>
      </c>
      <c r="T314" t="s">
        <v>325</v>
      </c>
      <c r="U314" t="s">
        <v>326</v>
      </c>
      <c r="W314" t="s">
        <v>327</v>
      </c>
      <c r="Z314">
        <v>1</v>
      </c>
      <c r="AA314" t="s">
        <v>328</v>
      </c>
      <c r="AB314">
        <v>52</v>
      </c>
      <c r="AC314" t="b">
        <v>1</v>
      </c>
      <c r="AD314" t="s">
        <v>52</v>
      </c>
      <c r="AE314" t="s">
        <v>74</v>
      </c>
    </row>
    <row r="315" spans="1:31" x14ac:dyDescent="0.35">
      <c r="A315" t="s">
        <v>331</v>
      </c>
      <c r="B315" t="s">
        <v>332</v>
      </c>
      <c r="C315" s="1">
        <v>45334</v>
      </c>
      <c r="D315">
        <v>2024</v>
      </c>
      <c r="E315" t="s">
        <v>77</v>
      </c>
      <c r="F315" t="s">
        <v>162</v>
      </c>
      <c r="H315" t="s">
        <v>162</v>
      </c>
      <c r="J315" t="s">
        <v>333</v>
      </c>
      <c r="O315" t="s">
        <v>334</v>
      </c>
      <c r="S315" t="s">
        <v>2572</v>
      </c>
      <c r="T315" t="s">
        <v>335</v>
      </c>
      <c r="U315" t="s">
        <v>336</v>
      </c>
      <c r="W315" t="s">
        <v>337</v>
      </c>
      <c r="Z315">
        <v>0</v>
      </c>
      <c r="AB315">
        <v>0</v>
      </c>
      <c r="AC315" t="b">
        <v>1</v>
      </c>
      <c r="AD315" t="s">
        <v>52</v>
      </c>
      <c r="AE315" t="s">
        <v>32</v>
      </c>
    </row>
    <row r="316" spans="1:31" x14ac:dyDescent="0.35">
      <c r="A316" t="s">
        <v>2573</v>
      </c>
      <c r="B316" t="s">
        <v>2574</v>
      </c>
      <c r="C316" s="1">
        <v>44120</v>
      </c>
      <c r="D316">
        <v>2020</v>
      </c>
      <c r="E316" t="s">
        <v>40</v>
      </c>
      <c r="F316" t="s">
        <v>5665</v>
      </c>
      <c r="H316" t="s">
        <v>38</v>
      </c>
      <c r="J316" t="s">
        <v>2575</v>
      </c>
      <c r="O316" t="s">
        <v>2576</v>
      </c>
      <c r="S316" t="s">
        <v>2577</v>
      </c>
      <c r="T316" t="s">
        <v>2578</v>
      </c>
      <c r="U316" t="s">
        <v>2579</v>
      </c>
      <c r="W316" t="s">
        <v>2580</v>
      </c>
      <c r="X316">
        <v>3097124417</v>
      </c>
      <c r="Z316">
        <v>0</v>
      </c>
      <c r="AA316" t="s">
        <v>2581</v>
      </c>
      <c r="AB316">
        <v>6</v>
      </c>
      <c r="AC316" t="b">
        <v>1</v>
      </c>
      <c r="AD316" t="s">
        <v>52</v>
      </c>
      <c r="AE316" t="s">
        <v>32</v>
      </c>
    </row>
    <row r="317" spans="1:31" x14ac:dyDescent="0.35">
      <c r="A317" t="s">
        <v>2582</v>
      </c>
      <c r="B317" t="s">
        <v>2583</v>
      </c>
      <c r="C317" s="1">
        <v>45262</v>
      </c>
      <c r="D317">
        <v>2023</v>
      </c>
      <c r="E317" t="s">
        <v>33</v>
      </c>
      <c r="F317" t="s">
        <v>1105</v>
      </c>
      <c r="H317" t="s">
        <v>565</v>
      </c>
      <c r="J317" t="s">
        <v>1106</v>
      </c>
      <c r="M317">
        <v>197</v>
      </c>
      <c r="N317">
        <v>221</v>
      </c>
      <c r="O317" t="s">
        <v>2584</v>
      </c>
      <c r="U317" t="s">
        <v>2585</v>
      </c>
      <c r="W317" t="s">
        <v>2586</v>
      </c>
      <c r="Z317">
        <v>0</v>
      </c>
      <c r="AB317">
        <v>0</v>
      </c>
      <c r="AC317" t="b">
        <v>0</v>
      </c>
    </row>
    <row r="318" spans="1:31" x14ac:dyDescent="0.35">
      <c r="A318" t="s">
        <v>2587</v>
      </c>
      <c r="B318" t="s">
        <v>2588</v>
      </c>
      <c r="C318" s="1">
        <v>44816</v>
      </c>
      <c r="D318">
        <v>2022</v>
      </c>
      <c r="E318" t="s">
        <v>41</v>
      </c>
      <c r="F318" t="s">
        <v>283</v>
      </c>
      <c r="G318" t="s">
        <v>2589</v>
      </c>
      <c r="H318" t="s">
        <v>284</v>
      </c>
      <c r="I318" t="s">
        <v>36</v>
      </c>
      <c r="J318" t="s">
        <v>2590</v>
      </c>
      <c r="K318">
        <v>61</v>
      </c>
      <c r="L318" s="3">
        <v>45385</v>
      </c>
      <c r="M318">
        <v>84</v>
      </c>
      <c r="N318">
        <v>89</v>
      </c>
      <c r="O318" t="s">
        <v>2591</v>
      </c>
      <c r="Q318" t="s">
        <v>2592</v>
      </c>
      <c r="U318" t="s">
        <v>2593</v>
      </c>
      <c r="V318">
        <v>36096143</v>
      </c>
      <c r="W318" t="s">
        <v>2594</v>
      </c>
      <c r="Z318">
        <v>0</v>
      </c>
      <c r="AA318" t="s">
        <v>2595</v>
      </c>
      <c r="AB318">
        <v>1</v>
      </c>
      <c r="AC318" t="b">
        <v>0</v>
      </c>
    </row>
    <row r="319" spans="1:31" x14ac:dyDescent="0.35">
      <c r="A319" s="15" t="s">
        <v>6172</v>
      </c>
      <c r="B319" s="15" t="s">
        <v>6173</v>
      </c>
      <c r="C319" s="22"/>
      <c r="D319" s="15">
        <v>2024</v>
      </c>
      <c r="E319" s="15" t="s">
        <v>40</v>
      </c>
      <c r="F319" s="15" t="s">
        <v>1434</v>
      </c>
      <c r="G319" s="15">
        <v>25726862</v>
      </c>
      <c r="H319" s="15" t="s">
        <v>300</v>
      </c>
      <c r="I319" s="15"/>
      <c r="J319" s="15" t="s">
        <v>6174</v>
      </c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 t="s">
        <v>6175</v>
      </c>
      <c r="V319" s="15"/>
      <c r="W319" s="15" t="s">
        <v>6176</v>
      </c>
      <c r="X319" s="15"/>
      <c r="Y319" s="15"/>
      <c r="Z319" s="15">
        <v>0</v>
      </c>
      <c r="AA319" s="15"/>
      <c r="AB319" s="15">
        <v>0</v>
      </c>
      <c r="AC319" s="15" t="b">
        <v>0</v>
      </c>
      <c r="AD319" s="15"/>
      <c r="AE319" s="15"/>
    </row>
    <row r="320" spans="1:31" x14ac:dyDescent="0.35">
      <c r="A320" s="15" t="s">
        <v>6177</v>
      </c>
      <c r="B320" s="15" t="s">
        <v>6178</v>
      </c>
      <c r="C320" s="22">
        <v>45474</v>
      </c>
      <c r="D320" s="15">
        <v>2024</v>
      </c>
      <c r="E320" s="15" t="s">
        <v>40</v>
      </c>
      <c r="F320" t="s">
        <v>6908</v>
      </c>
      <c r="G320" s="15" t="s">
        <v>57</v>
      </c>
      <c r="H320" s="15" t="s">
        <v>85</v>
      </c>
      <c r="I320" s="15" t="s">
        <v>36</v>
      </c>
      <c r="J320" s="15" t="s">
        <v>6179</v>
      </c>
      <c r="K320" s="15"/>
      <c r="L320" s="15"/>
      <c r="M320" s="15">
        <v>243</v>
      </c>
      <c r="N320" s="15">
        <v>254</v>
      </c>
      <c r="O320" s="15" t="s">
        <v>6180</v>
      </c>
      <c r="P320" s="15"/>
      <c r="Q320" s="15"/>
      <c r="R320" s="15"/>
      <c r="S320" s="15"/>
      <c r="T320" s="15"/>
      <c r="U320" s="15" t="s">
        <v>6181</v>
      </c>
      <c r="V320" s="15"/>
      <c r="W320" s="15" t="s">
        <v>6182</v>
      </c>
      <c r="X320" s="15"/>
      <c r="Y320" s="15"/>
      <c r="Z320" s="15">
        <v>0</v>
      </c>
      <c r="AA320" s="15" t="s">
        <v>6183</v>
      </c>
      <c r="AB320" s="15">
        <v>0</v>
      </c>
      <c r="AC320" s="15" t="b">
        <v>0</v>
      </c>
      <c r="AD320" s="15"/>
      <c r="AE320" s="15"/>
    </row>
    <row r="321" spans="1:31" x14ac:dyDescent="0.35">
      <c r="A321" t="s">
        <v>2596</v>
      </c>
      <c r="B321" t="s">
        <v>2597</v>
      </c>
      <c r="C321" s="1">
        <v>44323</v>
      </c>
      <c r="D321">
        <v>2021</v>
      </c>
      <c r="E321" t="s">
        <v>40</v>
      </c>
      <c r="F321" t="s">
        <v>2598</v>
      </c>
      <c r="G321" t="s">
        <v>71</v>
      </c>
      <c r="H321" t="s">
        <v>128</v>
      </c>
      <c r="I321" t="s">
        <v>36</v>
      </c>
      <c r="J321" t="s">
        <v>2599</v>
      </c>
      <c r="M321">
        <v>237</v>
      </c>
      <c r="N321">
        <v>250</v>
      </c>
      <c r="O321" t="s">
        <v>2600</v>
      </c>
      <c r="T321" t="s">
        <v>2601</v>
      </c>
      <c r="U321" t="s">
        <v>2602</v>
      </c>
      <c r="W321" t="s">
        <v>2603</v>
      </c>
      <c r="X321">
        <v>3159527202</v>
      </c>
      <c r="Z321">
        <v>0</v>
      </c>
      <c r="AA321" t="s">
        <v>2604</v>
      </c>
      <c r="AB321">
        <v>1</v>
      </c>
      <c r="AC321" t="b">
        <v>0</v>
      </c>
    </row>
    <row r="322" spans="1:31" x14ac:dyDescent="0.35">
      <c r="A322" t="s">
        <v>2605</v>
      </c>
      <c r="B322" t="s">
        <v>2606</v>
      </c>
      <c r="C322" s="1">
        <v>45168</v>
      </c>
      <c r="D322">
        <v>2023</v>
      </c>
      <c r="E322" t="s">
        <v>40</v>
      </c>
      <c r="F322" t="s">
        <v>6888</v>
      </c>
      <c r="G322" t="s">
        <v>71</v>
      </c>
      <c r="H322" t="s">
        <v>85</v>
      </c>
      <c r="I322" t="s">
        <v>36</v>
      </c>
      <c r="J322" t="s">
        <v>2607</v>
      </c>
      <c r="M322">
        <v>36</v>
      </c>
      <c r="N322">
        <v>46</v>
      </c>
      <c r="O322" t="s">
        <v>2608</v>
      </c>
      <c r="U322" t="s">
        <v>2609</v>
      </c>
      <c r="W322" t="s">
        <v>2610</v>
      </c>
      <c r="Z322">
        <v>0</v>
      </c>
      <c r="AA322" t="s">
        <v>2611</v>
      </c>
      <c r="AB322">
        <v>0</v>
      </c>
      <c r="AC322" t="b">
        <v>0</v>
      </c>
    </row>
    <row r="323" spans="1:31" x14ac:dyDescent="0.35">
      <c r="A323" t="s">
        <v>2612</v>
      </c>
      <c r="B323" t="s">
        <v>2613</v>
      </c>
      <c r="C323" s="1">
        <v>43862</v>
      </c>
      <c r="D323">
        <v>2020</v>
      </c>
      <c r="E323" t="s">
        <v>41</v>
      </c>
      <c r="F323" t="s">
        <v>2614</v>
      </c>
      <c r="G323">
        <v>23495162</v>
      </c>
      <c r="J323" t="s">
        <v>2615</v>
      </c>
      <c r="K323">
        <v>7</v>
      </c>
      <c r="L323">
        <v>2</v>
      </c>
      <c r="M323" t="s">
        <v>2616</v>
      </c>
      <c r="N323" t="s">
        <v>2616</v>
      </c>
      <c r="O323" t="s">
        <v>2617</v>
      </c>
      <c r="T323" t="s">
        <v>2618</v>
      </c>
      <c r="U323" t="s">
        <v>2619</v>
      </c>
      <c r="X323">
        <v>3009114746</v>
      </c>
      <c r="Z323">
        <v>0</v>
      </c>
      <c r="AB323">
        <v>0</v>
      </c>
      <c r="AC323" t="b">
        <v>0</v>
      </c>
    </row>
    <row r="324" spans="1:31" x14ac:dyDescent="0.35">
      <c r="A324" s="15" t="s">
        <v>6184</v>
      </c>
      <c r="B324" s="15" t="s">
        <v>6185</v>
      </c>
      <c r="C324" s="22">
        <v>45369</v>
      </c>
      <c r="D324" s="15">
        <v>2024</v>
      </c>
      <c r="E324" t="s">
        <v>41</v>
      </c>
      <c r="F324" s="15" t="s">
        <v>6186</v>
      </c>
      <c r="G324" s="15" t="s">
        <v>6187</v>
      </c>
      <c r="H324" s="15" t="s">
        <v>6188</v>
      </c>
      <c r="I324" s="15"/>
      <c r="J324" s="15" t="s">
        <v>6189</v>
      </c>
      <c r="K324" s="15">
        <v>2</v>
      </c>
      <c r="L324" s="15">
        <v>2</v>
      </c>
      <c r="M324" s="15">
        <v>28</v>
      </c>
      <c r="N324" s="15">
        <v>38</v>
      </c>
      <c r="O324" s="15" t="s">
        <v>179</v>
      </c>
      <c r="P324" s="15"/>
      <c r="Q324" s="15"/>
      <c r="R324" s="15"/>
      <c r="S324" s="15"/>
      <c r="T324" s="15"/>
      <c r="U324" s="15" t="s">
        <v>6190</v>
      </c>
      <c r="V324" s="15"/>
      <c r="W324" s="15" t="s">
        <v>6191</v>
      </c>
      <c r="X324" s="15"/>
      <c r="Y324" s="15"/>
      <c r="Z324" s="15">
        <v>0</v>
      </c>
      <c r="AA324" s="15"/>
      <c r="AB324" s="15">
        <v>0</v>
      </c>
      <c r="AC324" s="15" t="b">
        <v>0</v>
      </c>
      <c r="AD324" s="15"/>
      <c r="AE324" s="15"/>
    </row>
    <row r="325" spans="1:31" x14ac:dyDescent="0.35">
      <c r="A325" t="s">
        <v>2620</v>
      </c>
      <c r="B325" t="s">
        <v>2621</v>
      </c>
      <c r="C325" s="1">
        <v>44927</v>
      </c>
      <c r="D325">
        <v>2023</v>
      </c>
      <c r="E325" t="s">
        <v>77</v>
      </c>
      <c r="F325" t="s">
        <v>99</v>
      </c>
      <c r="J325" t="s">
        <v>2622</v>
      </c>
      <c r="O325" t="s">
        <v>2623</v>
      </c>
      <c r="T325" t="s">
        <v>2624</v>
      </c>
      <c r="U325" t="s">
        <v>2625</v>
      </c>
      <c r="W325" t="s">
        <v>2626</v>
      </c>
      <c r="Z325">
        <v>0</v>
      </c>
      <c r="AB325">
        <v>1</v>
      </c>
      <c r="AC325" t="b">
        <v>1</v>
      </c>
      <c r="AD325" t="s">
        <v>260</v>
      </c>
      <c r="AE325" t="s">
        <v>32</v>
      </c>
    </row>
    <row r="326" spans="1:31" x14ac:dyDescent="0.35">
      <c r="A326" t="s">
        <v>2627</v>
      </c>
      <c r="B326" t="s">
        <v>2628</v>
      </c>
      <c r="D326">
        <v>2021</v>
      </c>
      <c r="E326" t="s">
        <v>41</v>
      </c>
      <c r="F326" t="s">
        <v>426</v>
      </c>
      <c r="G326" t="s">
        <v>232</v>
      </c>
      <c r="H326" t="s">
        <v>158</v>
      </c>
      <c r="J326" t="s">
        <v>1542</v>
      </c>
      <c r="K326">
        <v>33</v>
      </c>
      <c r="L326">
        <v>4</v>
      </c>
      <c r="M326">
        <v>19</v>
      </c>
      <c r="N326">
        <v>30</v>
      </c>
      <c r="O326" t="s">
        <v>2629</v>
      </c>
      <c r="T326" t="s">
        <v>2630</v>
      </c>
      <c r="U326" t="s">
        <v>2631</v>
      </c>
      <c r="W326" t="s">
        <v>2632</v>
      </c>
      <c r="X326">
        <v>3208000219</v>
      </c>
      <c r="Z326">
        <v>0</v>
      </c>
      <c r="AA326" t="s">
        <v>2633</v>
      </c>
      <c r="AB326">
        <v>5</v>
      </c>
      <c r="AC326" t="b">
        <v>1</v>
      </c>
      <c r="AD326" t="s">
        <v>52</v>
      </c>
      <c r="AE326" t="s">
        <v>53</v>
      </c>
    </row>
    <row r="327" spans="1:31" x14ac:dyDescent="0.35">
      <c r="A327" t="s">
        <v>6192</v>
      </c>
      <c r="B327" t="s">
        <v>6193</v>
      </c>
      <c r="C327" s="1">
        <v>45474</v>
      </c>
      <c r="D327">
        <v>2024</v>
      </c>
      <c r="E327" t="s">
        <v>40</v>
      </c>
      <c r="F327" t="s">
        <v>6908</v>
      </c>
      <c r="G327" t="s">
        <v>57</v>
      </c>
      <c r="H327" t="s">
        <v>85</v>
      </c>
      <c r="I327" t="s">
        <v>36</v>
      </c>
      <c r="J327" t="s">
        <v>6179</v>
      </c>
      <c r="M327">
        <v>312</v>
      </c>
      <c r="N327">
        <v>320</v>
      </c>
      <c r="O327" t="s">
        <v>6194</v>
      </c>
      <c r="U327" t="s">
        <v>6195</v>
      </c>
      <c r="W327" t="s">
        <v>6196</v>
      </c>
      <c r="Z327">
        <v>0</v>
      </c>
      <c r="AA327" t="s">
        <v>6197</v>
      </c>
      <c r="AB327">
        <v>0</v>
      </c>
      <c r="AC327" t="b">
        <v>0</v>
      </c>
    </row>
    <row r="328" spans="1:31" x14ac:dyDescent="0.35">
      <c r="A328" t="s">
        <v>2634</v>
      </c>
      <c r="B328" t="s">
        <v>2635</v>
      </c>
      <c r="C328" s="1">
        <v>45042</v>
      </c>
      <c r="D328">
        <v>2023</v>
      </c>
      <c r="E328" t="s">
        <v>40</v>
      </c>
      <c r="F328" t="s">
        <v>6912</v>
      </c>
      <c r="G328" t="s">
        <v>259</v>
      </c>
      <c r="H328" t="s">
        <v>45</v>
      </c>
      <c r="I328" t="s">
        <v>49</v>
      </c>
      <c r="J328" t="s">
        <v>2636</v>
      </c>
      <c r="M328">
        <v>542</v>
      </c>
      <c r="N328">
        <v>550</v>
      </c>
      <c r="O328" t="s">
        <v>2637</v>
      </c>
      <c r="T328" t="s">
        <v>2638</v>
      </c>
      <c r="U328" t="s">
        <v>2639</v>
      </c>
      <c r="W328" t="s">
        <v>2640</v>
      </c>
      <c r="Z328">
        <v>0</v>
      </c>
      <c r="AA328" t="s">
        <v>2641</v>
      </c>
      <c r="AB328">
        <v>0</v>
      </c>
      <c r="AC328" t="b">
        <v>1</v>
      </c>
      <c r="AD328" t="s">
        <v>52</v>
      </c>
      <c r="AE328" t="s">
        <v>74</v>
      </c>
    </row>
    <row r="329" spans="1:31" x14ac:dyDescent="0.35">
      <c r="A329" t="s">
        <v>2642</v>
      </c>
      <c r="B329" t="s">
        <v>2643</v>
      </c>
      <c r="C329" s="1">
        <v>44346</v>
      </c>
      <c r="D329">
        <v>2021</v>
      </c>
      <c r="E329" t="s">
        <v>41</v>
      </c>
      <c r="F329" t="s">
        <v>2644</v>
      </c>
      <c r="G329" t="s">
        <v>2645</v>
      </c>
      <c r="H329" t="s">
        <v>2646</v>
      </c>
      <c r="I329" t="s">
        <v>207</v>
      </c>
      <c r="J329" t="s">
        <v>2647</v>
      </c>
      <c r="K329">
        <v>16</v>
      </c>
      <c r="L329">
        <v>5</v>
      </c>
      <c r="M329">
        <v>346</v>
      </c>
      <c r="O329" t="s">
        <v>2648</v>
      </c>
      <c r="T329" t="s">
        <v>2649</v>
      </c>
      <c r="U329" t="s">
        <v>2649</v>
      </c>
      <c r="W329" t="s">
        <v>2650</v>
      </c>
      <c r="X329">
        <v>3200631437</v>
      </c>
      <c r="Z329">
        <v>0</v>
      </c>
      <c r="AA329" t="s">
        <v>2651</v>
      </c>
      <c r="AB329">
        <v>9</v>
      </c>
      <c r="AC329" t="b">
        <v>1</v>
      </c>
      <c r="AE329" t="s">
        <v>37</v>
      </c>
    </row>
    <row r="330" spans="1:31" x14ac:dyDescent="0.35">
      <c r="A330" t="s">
        <v>2652</v>
      </c>
      <c r="B330" t="s">
        <v>2653</v>
      </c>
      <c r="C330" s="1">
        <v>45121</v>
      </c>
      <c r="D330">
        <v>2023</v>
      </c>
      <c r="E330" t="s">
        <v>40</v>
      </c>
      <c r="F330" t="s">
        <v>5732</v>
      </c>
      <c r="H330" t="s">
        <v>31</v>
      </c>
      <c r="J330" t="s">
        <v>2654</v>
      </c>
      <c r="O330" t="s">
        <v>2655</v>
      </c>
      <c r="U330" t="s">
        <v>2656</v>
      </c>
      <c r="W330" t="s">
        <v>2657</v>
      </c>
      <c r="Z330">
        <v>0</v>
      </c>
      <c r="AA330" t="s">
        <v>2658</v>
      </c>
      <c r="AB330">
        <v>0</v>
      </c>
      <c r="AC330" t="b">
        <v>0</v>
      </c>
    </row>
    <row r="331" spans="1:31" x14ac:dyDescent="0.35">
      <c r="A331" t="s">
        <v>2659</v>
      </c>
      <c r="B331" t="s">
        <v>2660</v>
      </c>
      <c r="C331" s="1">
        <v>44125</v>
      </c>
      <c r="D331">
        <v>2020</v>
      </c>
      <c r="E331" t="s">
        <v>40</v>
      </c>
      <c r="F331" t="s">
        <v>312</v>
      </c>
      <c r="H331" t="s">
        <v>38</v>
      </c>
      <c r="J331" t="s">
        <v>2661</v>
      </c>
      <c r="M331">
        <v>710</v>
      </c>
      <c r="N331">
        <v>719</v>
      </c>
      <c r="O331" t="s">
        <v>2662</v>
      </c>
      <c r="T331" t="s">
        <v>2663</v>
      </c>
      <c r="U331" t="s">
        <v>2664</v>
      </c>
      <c r="W331" t="s">
        <v>2665</v>
      </c>
      <c r="X331">
        <v>3116308801</v>
      </c>
      <c r="Z331">
        <v>0</v>
      </c>
      <c r="AA331" t="s">
        <v>2666</v>
      </c>
      <c r="AB331">
        <v>3</v>
      </c>
      <c r="AC331" t="b">
        <v>1</v>
      </c>
      <c r="AE331" t="s">
        <v>37</v>
      </c>
    </row>
    <row r="332" spans="1:31" x14ac:dyDescent="0.35">
      <c r="A332" t="s">
        <v>6198</v>
      </c>
      <c r="B332" t="s">
        <v>6199</v>
      </c>
      <c r="C332" s="1">
        <v>45412</v>
      </c>
      <c r="D332">
        <v>2024</v>
      </c>
      <c r="E332" t="s">
        <v>41</v>
      </c>
      <c r="F332" s="15" t="s">
        <v>3393</v>
      </c>
      <c r="G332" t="s">
        <v>3394</v>
      </c>
      <c r="H332" t="s">
        <v>152</v>
      </c>
      <c r="I332" t="s">
        <v>36</v>
      </c>
      <c r="J332" t="s">
        <v>6200</v>
      </c>
      <c r="K332">
        <v>119</v>
      </c>
      <c r="L332">
        <v>5</v>
      </c>
      <c r="M332">
        <v>378</v>
      </c>
      <c r="N332">
        <v>384</v>
      </c>
      <c r="O332" t="s">
        <v>6201</v>
      </c>
      <c r="U332" t="s">
        <v>6202</v>
      </c>
      <c r="W332" t="s">
        <v>6203</v>
      </c>
      <c r="Z332">
        <v>0</v>
      </c>
      <c r="AA332" t="s">
        <v>6204</v>
      </c>
      <c r="AB332">
        <v>0</v>
      </c>
      <c r="AC332" t="b">
        <v>0</v>
      </c>
    </row>
    <row r="333" spans="1:31" x14ac:dyDescent="0.35">
      <c r="A333" t="s">
        <v>2667</v>
      </c>
      <c r="B333" t="s">
        <v>2668</v>
      </c>
      <c r="C333" s="1">
        <v>45201</v>
      </c>
      <c r="D333">
        <v>2023</v>
      </c>
      <c r="E333" t="s">
        <v>40</v>
      </c>
      <c r="F333" t="s">
        <v>5746</v>
      </c>
      <c r="H333" t="s">
        <v>1215</v>
      </c>
      <c r="J333" t="s">
        <v>2669</v>
      </c>
      <c r="O333" t="s">
        <v>2670</v>
      </c>
      <c r="U333" t="s">
        <v>2671</v>
      </c>
      <c r="W333" t="s">
        <v>2672</v>
      </c>
      <c r="Z333">
        <v>0</v>
      </c>
      <c r="AB333">
        <v>0</v>
      </c>
      <c r="AC333" t="b">
        <v>0</v>
      </c>
    </row>
    <row r="334" spans="1:31" x14ac:dyDescent="0.35">
      <c r="A334" t="s">
        <v>2673</v>
      </c>
      <c r="B334" t="s">
        <v>2674</v>
      </c>
      <c r="C334" s="1">
        <v>45225</v>
      </c>
      <c r="D334">
        <v>2023</v>
      </c>
      <c r="E334" t="s">
        <v>40</v>
      </c>
      <c r="F334" t="s">
        <v>5674</v>
      </c>
      <c r="H334" t="s">
        <v>31</v>
      </c>
      <c r="J334" t="s">
        <v>2675</v>
      </c>
      <c r="O334" t="s">
        <v>2676</v>
      </c>
      <c r="U334" t="s">
        <v>2677</v>
      </c>
      <c r="W334" t="s">
        <v>2678</v>
      </c>
      <c r="Z334">
        <v>0</v>
      </c>
      <c r="AA334" t="s">
        <v>2679</v>
      </c>
      <c r="AB334">
        <v>0</v>
      </c>
      <c r="AC334" t="b">
        <v>0</v>
      </c>
    </row>
    <row r="335" spans="1:31" x14ac:dyDescent="0.35">
      <c r="A335" t="s">
        <v>2680</v>
      </c>
      <c r="B335" t="s">
        <v>2681</v>
      </c>
      <c r="C335" s="1">
        <v>44119</v>
      </c>
      <c r="D335">
        <v>2020</v>
      </c>
      <c r="E335" t="s">
        <v>33</v>
      </c>
      <c r="F335" t="s">
        <v>2682</v>
      </c>
      <c r="H335" t="s">
        <v>35</v>
      </c>
      <c r="J335" t="s">
        <v>2683</v>
      </c>
      <c r="M335">
        <v>219</v>
      </c>
      <c r="N335">
        <v>230</v>
      </c>
      <c r="T335" t="s">
        <v>2684</v>
      </c>
      <c r="U335" t="s">
        <v>2685</v>
      </c>
      <c r="W335" t="s">
        <v>2686</v>
      </c>
      <c r="X335">
        <v>3136196113</v>
      </c>
      <c r="Z335">
        <v>0</v>
      </c>
      <c r="AB335">
        <v>0</v>
      </c>
      <c r="AC335" t="b">
        <v>1</v>
      </c>
      <c r="AE335" t="s">
        <v>37</v>
      </c>
    </row>
    <row r="336" spans="1:31" x14ac:dyDescent="0.35">
      <c r="A336" t="s">
        <v>2687</v>
      </c>
      <c r="B336" t="s">
        <v>2688</v>
      </c>
      <c r="D336">
        <v>2019</v>
      </c>
      <c r="E336" t="s">
        <v>40</v>
      </c>
      <c r="F336" t="s">
        <v>138</v>
      </c>
      <c r="G336">
        <v>24058963</v>
      </c>
      <c r="H336" t="s">
        <v>51</v>
      </c>
      <c r="I336" t="s">
        <v>54</v>
      </c>
      <c r="J336" t="s">
        <v>2689</v>
      </c>
      <c r="K336">
        <v>52</v>
      </c>
      <c r="L336">
        <v>25</v>
      </c>
      <c r="M336">
        <v>154</v>
      </c>
      <c r="N336">
        <v>158</v>
      </c>
      <c r="O336" t="s">
        <v>2690</v>
      </c>
      <c r="T336" t="s">
        <v>2691</v>
      </c>
      <c r="U336" t="s">
        <v>2692</v>
      </c>
      <c r="W336" t="s">
        <v>2693</v>
      </c>
      <c r="X336">
        <v>2998625422</v>
      </c>
      <c r="Z336">
        <v>0</v>
      </c>
      <c r="AB336">
        <v>3</v>
      </c>
      <c r="AC336" t="b">
        <v>1</v>
      </c>
      <c r="AE336" t="s">
        <v>53</v>
      </c>
    </row>
    <row r="337" spans="1:31" x14ac:dyDescent="0.35">
      <c r="A337" t="s">
        <v>2694</v>
      </c>
      <c r="B337" t="s">
        <v>2695</v>
      </c>
      <c r="D337">
        <v>2022</v>
      </c>
      <c r="E337" t="s">
        <v>40</v>
      </c>
      <c r="F337" t="s">
        <v>1434</v>
      </c>
      <c r="G337">
        <v>25726862</v>
      </c>
      <c r="H337" t="s">
        <v>300</v>
      </c>
      <c r="J337" t="s">
        <v>2696</v>
      </c>
      <c r="O337" t="s">
        <v>2697</v>
      </c>
      <c r="U337" t="s">
        <v>2698</v>
      </c>
      <c r="W337" t="s">
        <v>2699</v>
      </c>
      <c r="Z337">
        <v>0</v>
      </c>
      <c r="AB337">
        <v>5</v>
      </c>
      <c r="AC337" t="b">
        <v>0</v>
      </c>
    </row>
    <row r="338" spans="1:31" x14ac:dyDescent="0.35">
      <c r="A338" t="s">
        <v>341</v>
      </c>
      <c r="B338" t="s">
        <v>342</v>
      </c>
      <c r="C338" s="1">
        <v>44927</v>
      </c>
      <c r="D338">
        <v>2023</v>
      </c>
      <c r="E338" t="s">
        <v>77</v>
      </c>
      <c r="F338" t="s">
        <v>99</v>
      </c>
      <c r="J338" t="s">
        <v>2700</v>
      </c>
      <c r="O338" t="s">
        <v>343</v>
      </c>
      <c r="T338" t="s">
        <v>344</v>
      </c>
      <c r="U338" t="s">
        <v>345</v>
      </c>
      <c r="W338" t="s">
        <v>346</v>
      </c>
      <c r="Z338">
        <v>0</v>
      </c>
      <c r="AB338">
        <v>0</v>
      </c>
      <c r="AC338" t="b">
        <v>1</v>
      </c>
      <c r="AD338" t="s">
        <v>127</v>
      </c>
      <c r="AE338" t="s">
        <v>32</v>
      </c>
    </row>
    <row r="339" spans="1:31" x14ac:dyDescent="0.35">
      <c r="A339" t="s">
        <v>2701</v>
      </c>
      <c r="B339" t="s">
        <v>2702</v>
      </c>
      <c r="C339" s="1">
        <v>42736</v>
      </c>
      <c r="D339">
        <v>2017</v>
      </c>
      <c r="E339" t="s">
        <v>67</v>
      </c>
      <c r="F339" t="s">
        <v>5818</v>
      </c>
      <c r="J339" t="s">
        <v>2703</v>
      </c>
      <c r="T339" t="s">
        <v>2704</v>
      </c>
      <c r="U339" t="s">
        <v>2705</v>
      </c>
      <c r="X339">
        <v>2884840711</v>
      </c>
      <c r="Z339">
        <v>0</v>
      </c>
      <c r="AB339">
        <v>0</v>
      </c>
      <c r="AC339" t="b">
        <v>0</v>
      </c>
    </row>
    <row r="340" spans="1:31" x14ac:dyDescent="0.35">
      <c r="A340" t="s">
        <v>2706</v>
      </c>
      <c r="B340" t="s">
        <v>2707</v>
      </c>
      <c r="C340" s="1">
        <v>44879</v>
      </c>
      <c r="D340">
        <v>2022</v>
      </c>
      <c r="E340" t="s">
        <v>40</v>
      </c>
      <c r="F340" t="s">
        <v>176</v>
      </c>
      <c r="G340" t="s">
        <v>57</v>
      </c>
      <c r="H340" t="s">
        <v>45</v>
      </c>
      <c r="I340" t="s">
        <v>36</v>
      </c>
      <c r="J340" t="s">
        <v>2708</v>
      </c>
      <c r="M340">
        <v>390</v>
      </c>
      <c r="N340">
        <v>398</v>
      </c>
      <c r="O340" t="s">
        <v>2709</v>
      </c>
      <c r="U340" t="s">
        <v>2710</v>
      </c>
      <c r="W340" t="s">
        <v>2711</v>
      </c>
      <c r="Z340">
        <v>0</v>
      </c>
      <c r="AA340" t="s">
        <v>2712</v>
      </c>
      <c r="AB340">
        <v>0</v>
      </c>
      <c r="AC340" t="b">
        <v>0</v>
      </c>
    </row>
    <row r="341" spans="1:31" x14ac:dyDescent="0.35">
      <c r="A341" s="15" t="s">
        <v>6206</v>
      </c>
      <c r="B341" s="15" t="s">
        <v>6207</v>
      </c>
      <c r="C341" s="22">
        <v>45365</v>
      </c>
      <c r="D341" s="15">
        <v>2024</v>
      </c>
      <c r="E341" s="15" t="s">
        <v>40</v>
      </c>
      <c r="F341" s="15" t="s">
        <v>5664</v>
      </c>
      <c r="G341" s="15"/>
      <c r="H341" s="15" t="s">
        <v>31</v>
      </c>
      <c r="I341" s="15"/>
      <c r="J341" s="15" t="s">
        <v>6208</v>
      </c>
      <c r="K341" s="15">
        <v>14</v>
      </c>
      <c r="L341" s="15"/>
      <c r="M341" s="15">
        <v>1</v>
      </c>
      <c r="N341" s="15">
        <v>7</v>
      </c>
      <c r="O341" s="15" t="s">
        <v>6209</v>
      </c>
      <c r="P341" s="15"/>
      <c r="Q341" s="15"/>
      <c r="R341" s="15"/>
      <c r="S341" s="15"/>
      <c r="T341" s="15"/>
      <c r="U341" s="15" t="s">
        <v>6210</v>
      </c>
      <c r="V341" s="15"/>
      <c r="W341" s="15" t="s">
        <v>6211</v>
      </c>
      <c r="X341" s="15"/>
      <c r="Y341" s="15"/>
      <c r="Z341" s="15">
        <v>0</v>
      </c>
      <c r="AA341" s="15" t="s">
        <v>6212</v>
      </c>
      <c r="AB341" s="15">
        <v>0</v>
      </c>
      <c r="AC341" s="15" t="b">
        <v>0</v>
      </c>
      <c r="AD341" s="15"/>
      <c r="AE341" s="15"/>
    </row>
    <row r="342" spans="1:31" x14ac:dyDescent="0.35">
      <c r="A342" t="s">
        <v>2713</v>
      </c>
      <c r="B342" t="s">
        <v>2714</v>
      </c>
      <c r="C342" s="1">
        <v>44137</v>
      </c>
      <c r="D342">
        <v>2020</v>
      </c>
      <c r="E342" t="s">
        <v>41</v>
      </c>
      <c r="F342" t="s">
        <v>2715</v>
      </c>
      <c r="G342" t="s">
        <v>2716</v>
      </c>
      <c r="H342" t="s">
        <v>265</v>
      </c>
      <c r="I342" t="s">
        <v>66</v>
      </c>
      <c r="J342" t="s">
        <v>2717</v>
      </c>
      <c r="K342">
        <v>41</v>
      </c>
      <c r="L342" t="s">
        <v>527</v>
      </c>
      <c r="M342" t="s">
        <v>2718</v>
      </c>
      <c r="N342" t="s">
        <v>2718</v>
      </c>
      <c r="O342" t="s">
        <v>2719</v>
      </c>
      <c r="T342" t="s">
        <v>2720</v>
      </c>
      <c r="U342" t="s">
        <v>2721</v>
      </c>
      <c r="W342" t="s">
        <v>2722</v>
      </c>
      <c r="X342">
        <v>3096616167</v>
      </c>
      <c r="Z342">
        <v>0</v>
      </c>
      <c r="AB342">
        <v>0</v>
      </c>
      <c r="AC342" t="b">
        <v>1</v>
      </c>
      <c r="AE342" t="s">
        <v>37</v>
      </c>
    </row>
    <row r="343" spans="1:31" x14ac:dyDescent="0.35">
      <c r="A343" s="15" t="s">
        <v>6213</v>
      </c>
      <c r="B343" s="15" t="s">
        <v>6214</v>
      </c>
      <c r="C343" s="22">
        <v>45426</v>
      </c>
      <c r="D343" s="15">
        <v>2024</v>
      </c>
      <c r="E343" s="15" t="s">
        <v>41</v>
      </c>
      <c r="F343" s="15" t="s">
        <v>6215</v>
      </c>
      <c r="G343" s="15" t="s">
        <v>6216</v>
      </c>
      <c r="H343" s="15" t="s">
        <v>6217</v>
      </c>
      <c r="I343" s="15"/>
      <c r="J343" s="15" t="s">
        <v>6218</v>
      </c>
      <c r="K343" s="15">
        <v>1</v>
      </c>
      <c r="L343" s="15">
        <v>3</v>
      </c>
      <c r="M343" s="15">
        <v>1</v>
      </c>
      <c r="N343" s="15"/>
      <c r="O343" s="15"/>
      <c r="P343" s="15"/>
      <c r="Q343" s="15"/>
      <c r="R343" s="15"/>
      <c r="S343" s="15"/>
      <c r="T343" s="15"/>
      <c r="U343" s="15" t="s">
        <v>6219</v>
      </c>
      <c r="V343" s="15"/>
      <c r="W343" s="15" t="s">
        <v>6220</v>
      </c>
      <c r="X343" s="15"/>
      <c r="Y343" s="15"/>
      <c r="Z343" s="15">
        <v>0</v>
      </c>
      <c r="AA343" s="15"/>
      <c r="AB343" s="15">
        <v>0</v>
      </c>
      <c r="AC343" s="15" t="b">
        <v>0</v>
      </c>
      <c r="AD343" s="15"/>
      <c r="AE343" s="15"/>
    </row>
    <row r="344" spans="1:31" x14ac:dyDescent="0.35">
      <c r="A344" t="s">
        <v>2723</v>
      </c>
      <c r="B344" t="s">
        <v>2724</v>
      </c>
      <c r="C344" s="1">
        <v>44559</v>
      </c>
      <c r="D344">
        <v>2021</v>
      </c>
      <c r="E344" t="s">
        <v>41</v>
      </c>
      <c r="F344" t="s">
        <v>2725</v>
      </c>
      <c r="G344">
        <v>25715577</v>
      </c>
      <c r="H344" t="s">
        <v>60</v>
      </c>
      <c r="J344" t="s">
        <v>2726</v>
      </c>
      <c r="K344">
        <v>5</v>
      </c>
      <c r="L344">
        <v>1</v>
      </c>
      <c r="M344">
        <v>6</v>
      </c>
      <c r="N344">
        <v>6</v>
      </c>
      <c r="O344" t="s">
        <v>2727</v>
      </c>
      <c r="T344" t="s">
        <v>2728</v>
      </c>
      <c r="U344" t="s">
        <v>2729</v>
      </c>
      <c r="W344" t="s">
        <v>2730</v>
      </c>
      <c r="Z344">
        <v>0</v>
      </c>
      <c r="AA344" t="s">
        <v>2731</v>
      </c>
      <c r="AB344">
        <v>5</v>
      </c>
      <c r="AC344" t="b">
        <v>1</v>
      </c>
      <c r="AD344" t="s">
        <v>52</v>
      </c>
      <c r="AE344" t="s">
        <v>53</v>
      </c>
    </row>
    <row r="345" spans="1:31" x14ac:dyDescent="0.35">
      <c r="A345" t="s">
        <v>2732</v>
      </c>
      <c r="B345" t="s">
        <v>2733</v>
      </c>
      <c r="C345" s="1">
        <v>44914</v>
      </c>
      <c r="D345">
        <v>2022</v>
      </c>
      <c r="E345" t="s">
        <v>41</v>
      </c>
      <c r="F345" t="s">
        <v>886</v>
      </c>
      <c r="G345" t="s">
        <v>887</v>
      </c>
      <c r="H345" t="s">
        <v>369</v>
      </c>
      <c r="I345" t="s">
        <v>49</v>
      </c>
      <c r="J345" t="s">
        <v>2734</v>
      </c>
      <c r="K345">
        <v>42</v>
      </c>
      <c r="L345">
        <v>11</v>
      </c>
      <c r="M345">
        <v>1203</v>
      </c>
      <c r="N345">
        <v>1206</v>
      </c>
      <c r="O345" t="s">
        <v>2735</v>
      </c>
      <c r="U345" t="s">
        <v>2736</v>
      </c>
      <c r="W345" t="s">
        <v>2737</v>
      </c>
      <c r="Z345">
        <v>0</v>
      </c>
      <c r="AA345" t="s">
        <v>2738</v>
      </c>
      <c r="AB345">
        <v>3</v>
      </c>
      <c r="AC345" t="b">
        <v>0</v>
      </c>
    </row>
    <row r="346" spans="1:31" x14ac:dyDescent="0.35">
      <c r="A346" t="s">
        <v>2739</v>
      </c>
      <c r="B346" t="s">
        <v>2740</v>
      </c>
      <c r="C346" s="1">
        <v>44120</v>
      </c>
      <c r="D346">
        <v>2020</v>
      </c>
      <c r="E346" t="s">
        <v>40</v>
      </c>
      <c r="F346" t="s">
        <v>5665</v>
      </c>
      <c r="H346" t="s">
        <v>38</v>
      </c>
      <c r="J346" t="s">
        <v>2741</v>
      </c>
      <c r="O346" t="s">
        <v>2742</v>
      </c>
      <c r="S346" t="s">
        <v>2743</v>
      </c>
      <c r="T346" t="s">
        <v>2744</v>
      </c>
      <c r="U346" t="s">
        <v>2745</v>
      </c>
      <c r="W346" t="s">
        <v>2746</v>
      </c>
      <c r="X346">
        <v>3096114977</v>
      </c>
      <c r="Z346">
        <v>0</v>
      </c>
      <c r="AA346" t="s">
        <v>2747</v>
      </c>
      <c r="AB346">
        <v>8</v>
      </c>
      <c r="AC346" t="b">
        <v>1</v>
      </c>
      <c r="AD346" t="s">
        <v>52</v>
      </c>
      <c r="AE346" t="s">
        <v>32</v>
      </c>
    </row>
    <row r="347" spans="1:31" x14ac:dyDescent="0.35">
      <c r="A347" t="s">
        <v>2748</v>
      </c>
      <c r="B347" t="s">
        <v>2749</v>
      </c>
      <c r="C347" s="1">
        <v>45169</v>
      </c>
      <c r="D347">
        <v>2023</v>
      </c>
      <c r="E347" t="s">
        <v>40</v>
      </c>
      <c r="F347" t="s">
        <v>5778</v>
      </c>
      <c r="G347" t="s">
        <v>2750</v>
      </c>
      <c r="H347" t="s">
        <v>2751</v>
      </c>
      <c r="J347" t="s">
        <v>2752</v>
      </c>
      <c r="M347">
        <v>296</v>
      </c>
      <c r="N347">
        <v>313</v>
      </c>
      <c r="O347" t="s">
        <v>2753</v>
      </c>
      <c r="U347" t="s">
        <v>2754</v>
      </c>
      <c r="W347" t="s">
        <v>2755</v>
      </c>
      <c r="Z347">
        <v>0</v>
      </c>
      <c r="AA347" t="s">
        <v>2756</v>
      </c>
      <c r="AB347">
        <v>0</v>
      </c>
      <c r="AC347" t="b">
        <v>0</v>
      </c>
    </row>
    <row r="348" spans="1:31" x14ac:dyDescent="0.35">
      <c r="A348" t="s">
        <v>2757</v>
      </c>
      <c r="B348" t="s">
        <v>2758</v>
      </c>
      <c r="C348" s="1">
        <v>45131</v>
      </c>
      <c r="D348">
        <v>2023</v>
      </c>
      <c r="E348" t="s">
        <v>41</v>
      </c>
      <c r="F348" t="s">
        <v>2759</v>
      </c>
      <c r="G348">
        <v>25825208</v>
      </c>
      <c r="H348" t="s">
        <v>2759</v>
      </c>
      <c r="J348" t="s">
        <v>2760</v>
      </c>
      <c r="O348" t="s">
        <v>2761</v>
      </c>
      <c r="U348" t="s">
        <v>2762</v>
      </c>
      <c r="W348" t="s">
        <v>2763</v>
      </c>
      <c r="Z348">
        <v>0</v>
      </c>
      <c r="AB348">
        <v>0</v>
      </c>
      <c r="AC348" t="b">
        <v>1</v>
      </c>
      <c r="AE348" t="s">
        <v>37</v>
      </c>
    </row>
    <row r="349" spans="1:31" ht="43.5" x14ac:dyDescent="0.35">
      <c r="A349" t="s">
        <v>2764</v>
      </c>
      <c r="B349" s="4" t="s">
        <v>2765</v>
      </c>
      <c r="C349" s="1">
        <v>45324</v>
      </c>
      <c r="D349">
        <v>2024</v>
      </c>
      <c r="E349" t="s">
        <v>77</v>
      </c>
      <c r="F349" t="s">
        <v>99</v>
      </c>
      <c r="J349" t="s">
        <v>2766</v>
      </c>
      <c r="O349" t="s">
        <v>625</v>
      </c>
      <c r="T349" t="s">
        <v>2767</v>
      </c>
      <c r="U349" t="s">
        <v>2768</v>
      </c>
      <c r="W349" t="s">
        <v>2769</v>
      </c>
      <c r="Z349">
        <v>0</v>
      </c>
      <c r="AB349">
        <v>0</v>
      </c>
      <c r="AC349" t="b">
        <v>1</v>
      </c>
      <c r="AE349" t="s">
        <v>32</v>
      </c>
    </row>
    <row r="350" spans="1:31" x14ac:dyDescent="0.35">
      <c r="A350" t="s">
        <v>2770</v>
      </c>
      <c r="B350" t="s">
        <v>2771</v>
      </c>
      <c r="C350" s="1">
        <v>44105</v>
      </c>
      <c r="D350">
        <v>2020</v>
      </c>
      <c r="E350" t="s">
        <v>41</v>
      </c>
      <c r="F350" t="s">
        <v>2772</v>
      </c>
      <c r="G350" t="s">
        <v>2773</v>
      </c>
      <c r="H350" t="s">
        <v>198</v>
      </c>
      <c r="I350" t="s">
        <v>66</v>
      </c>
      <c r="J350" t="s">
        <v>2774</v>
      </c>
      <c r="K350">
        <v>15</v>
      </c>
      <c r="L350">
        <v>9</v>
      </c>
      <c r="M350">
        <v>56</v>
      </c>
      <c r="N350">
        <v>57</v>
      </c>
      <c r="O350" t="s">
        <v>2775</v>
      </c>
      <c r="T350" t="s">
        <v>2776</v>
      </c>
      <c r="U350" t="s">
        <v>2777</v>
      </c>
      <c r="W350" t="s">
        <v>2778</v>
      </c>
      <c r="X350">
        <v>3173081909</v>
      </c>
      <c r="Z350">
        <v>0</v>
      </c>
      <c r="AB350">
        <v>0</v>
      </c>
      <c r="AC350" t="b">
        <v>0</v>
      </c>
    </row>
    <row r="351" spans="1:31" x14ac:dyDescent="0.35">
      <c r="A351" s="15" t="s">
        <v>6221</v>
      </c>
      <c r="B351" s="15" t="s">
        <v>6222</v>
      </c>
      <c r="C351" s="22">
        <v>45561</v>
      </c>
      <c r="D351" s="15">
        <v>2024</v>
      </c>
      <c r="E351" t="s">
        <v>77</v>
      </c>
      <c r="F351" s="15" t="s">
        <v>6874</v>
      </c>
      <c r="G351" s="15"/>
      <c r="H351" s="15" t="s">
        <v>60</v>
      </c>
      <c r="I351" s="15"/>
      <c r="J351" s="15" t="s">
        <v>6223</v>
      </c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 t="s">
        <v>6224</v>
      </c>
      <c r="V351" s="15"/>
      <c r="W351" s="15" t="s">
        <v>6225</v>
      </c>
      <c r="X351" s="15"/>
      <c r="Y351" s="15"/>
      <c r="Z351" s="15">
        <v>0</v>
      </c>
      <c r="AA351" s="15"/>
      <c r="AB351" s="15">
        <v>0</v>
      </c>
      <c r="AC351" s="15" t="b">
        <v>0</v>
      </c>
      <c r="AD351" s="15"/>
      <c r="AE351" s="15"/>
    </row>
    <row r="352" spans="1:31" x14ac:dyDescent="0.35">
      <c r="A352" t="s">
        <v>2781</v>
      </c>
      <c r="B352" t="s">
        <v>2782</v>
      </c>
      <c r="D352">
        <v>2023</v>
      </c>
      <c r="E352" t="s">
        <v>40</v>
      </c>
      <c r="F352" t="s">
        <v>1434</v>
      </c>
      <c r="G352">
        <v>25726862</v>
      </c>
      <c r="H352" t="s">
        <v>300</v>
      </c>
      <c r="J352" t="s">
        <v>2783</v>
      </c>
      <c r="O352" t="s">
        <v>2784</v>
      </c>
      <c r="T352" t="s">
        <v>2785</v>
      </c>
      <c r="U352" t="s">
        <v>2786</v>
      </c>
      <c r="W352" t="s">
        <v>2787</v>
      </c>
      <c r="Z352">
        <v>0</v>
      </c>
      <c r="AB352">
        <v>0</v>
      </c>
      <c r="AC352" t="b">
        <v>1</v>
      </c>
      <c r="AE352" t="s">
        <v>37</v>
      </c>
    </row>
    <row r="353" spans="1:31" x14ac:dyDescent="0.35">
      <c r="A353" t="s">
        <v>2788</v>
      </c>
      <c r="B353" t="s">
        <v>2789</v>
      </c>
      <c r="C353" s="1">
        <v>44452</v>
      </c>
      <c r="D353">
        <v>2021</v>
      </c>
      <c r="E353" t="s">
        <v>40</v>
      </c>
      <c r="F353" t="s">
        <v>2790</v>
      </c>
      <c r="H353" t="s">
        <v>38</v>
      </c>
      <c r="J353" t="s">
        <v>2791</v>
      </c>
      <c r="M353">
        <v>741</v>
      </c>
      <c r="N353">
        <v>744</v>
      </c>
      <c r="O353" t="s">
        <v>2792</v>
      </c>
      <c r="S353" t="s">
        <v>2793</v>
      </c>
      <c r="T353" t="s">
        <v>2794</v>
      </c>
      <c r="U353" t="s">
        <v>2795</v>
      </c>
      <c r="W353" t="s">
        <v>2796</v>
      </c>
      <c r="X353">
        <v>3200148315</v>
      </c>
      <c r="Z353">
        <v>0</v>
      </c>
      <c r="AA353" t="s">
        <v>2797</v>
      </c>
      <c r="AB353">
        <v>6</v>
      </c>
      <c r="AC353" t="b">
        <v>0</v>
      </c>
    </row>
    <row r="354" spans="1:31" x14ac:dyDescent="0.35">
      <c r="A354" t="s">
        <v>2798</v>
      </c>
      <c r="B354" t="s">
        <v>2799</v>
      </c>
      <c r="C354" s="1">
        <v>45181</v>
      </c>
      <c r="D354">
        <v>2023</v>
      </c>
      <c r="E354" t="s">
        <v>40</v>
      </c>
      <c r="F354" t="s">
        <v>5684</v>
      </c>
      <c r="H354" t="s">
        <v>31</v>
      </c>
      <c r="J354" t="s">
        <v>2800</v>
      </c>
      <c r="O354" t="s">
        <v>2801</v>
      </c>
      <c r="U354" t="s">
        <v>2802</v>
      </c>
      <c r="W354" t="s">
        <v>2803</v>
      </c>
      <c r="Z354">
        <v>0</v>
      </c>
      <c r="AA354" t="s">
        <v>2804</v>
      </c>
      <c r="AB354">
        <v>0</v>
      </c>
      <c r="AC354" t="b">
        <v>0</v>
      </c>
    </row>
    <row r="355" spans="1:31" x14ac:dyDescent="0.35">
      <c r="A355" s="15" t="s">
        <v>6226</v>
      </c>
      <c r="B355" s="15" t="s">
        <v>6227</v>
      </c>
      <c r="C355" s="22">
        <v>45483</v>
      </c>
      <c r="D355" s="15">
        <v>2024</v>
      </c>
      <c r="E355" s="15" t="s">
        <v>41</v>
      </c>
      <c r="F355" s="15" t="s">
        <v>6228</v>
      </c>
      <c r="G355" s="15" t="s">
        <v>6229</v>
      </c>
      <c r="H355" s="15" t="s">
        <v>6230</v>
      </c>
      <c r="I355" s="15" t="s">
        <v>66</v>
      </c>
      <c r="J355" s="15" t="s">
        <v>6231</v>
      </c>
      <c r="K355" s="15">
        <v>15</v>
      </c>
      <c r="L355" s="15">
        <v>27</v>
      </c>
      <c r="M355" s="15">
        <v>10600</v>
      </c>
      <c r="N355" s="15">
        <v>10611</v>
      </c>
      <c r="O355" s="15" t="s">
        <v>308</v>
      </c>
      <c r="P355" s="15"/>
      <c r="Q355" s="15"/>
      <c r="R355" s="15"/>
      <c r="S355" s="15" t="s">
        <v>6232</v>
      </c>
      <c r="T355" s="15"/>
      <c r="U355" s="15" t="s">
        <v>6233</v>
      </c>
      <c r="V355" s="15">
        <v>38994403</v>
      </c>
      <c r="W355" s="15" t="s">
        <v>6234</v>
      </c>
      <c r="X355" s="15"/>
      <c r="Y355" s="15" t="s">
        <v>6235</v>
      </c>
      <c r="Z355" s="15">
        <v>0</v>
      </c>
      <c r="AA355" s="15" t="s">
        <v>6236</v>
      </c>
      <c r="AB355" s="15">
        <v>2</v>
      </c>
      <c r="AC355" s="15" t="b">
        <v>1</v>
      </c>
      <c r="AD355" s="15" t="s">
        <v>256</v>
      </c>
      <c r="AE355" s="15" t="s">
        <v>53</v>
      </c>
    </row>
    <row r="356" spans="1:31" x14ac:dyDescent="0.35">
      <c r="A356" t="s">
        <v>2805</v>
      </c>
      <c r="B356" t="s">
        <v>2806</v>
      </c>
      <c r="C356" s="1">
        <v>44767</v>
      </c>
      <c r="D356">
        <v>2022</v>
      </c>
      <c r="E356" t="s">
        <v>40</v>
      </c>
      <c r="F356" t="s">
        <v>5681</v>
      </c>
      <c r="H356" t="s">
        <v>31</v>
      </c>
      <c r="J356" t="s">
        <v>2807</v>
      </c>
      <c r="O356" t="s">
        <v>2808</v>
      </c>
      <c r="U356" t="s">
        <v>2809</v>
      </c>
      <c r="W356" t="s">
        <v>2810</v>
      </c>
      <c r="Z356">
        <v>0</v>
      </c>
      <c r="AA356" t="s">
        <v>2811</v>
      </c>
      <c r="AB356">
        <v>1</v>
      </c>
      <c r="AC356" t="b">
        <v>0</v>
      </c>
    </row>
    <row r="357" spans="1:31" x14ac:dyDescent="0.35">
      <c r="A357" s="15" t="s">
        <v>6237</v>
      </c>
      <c r="B357" s="15" t="s">
        <v>6238</v>
      </c>
      <c r="C357" s="22">
        <v>45538</v>
      </c>
      <c r="D357" s="15">
        <v>2024</v>
      </c>
      <c r="E357" t="s">
        <v>41</v>
      </c>
      <c r="F357" s="15" t="s">
        <v>255</v>
      </c>
      <c r="G357" s="15">
        <v>20711050</v>
      </c>
      <c r="H357" s="15" t="s">
        <v>60</v>
      </c>
      <c r="I357" s="15" t="s">
        <v>58</v>
      </c>
      <c r="J357" s="15" t="s">
        <v>6239</v>
      </c>
      <c r="K357" s="15">
        <v>16</v>
      </c>
      <c r="L357" s="15">
        <v>17</v>
      </c>
      <c r="M357" s="15">
        <v>7629</v>
      </c>
      <c r="N357" s="15">
        <v>7629</v>
      </c>
      <c r="O357" s="15" t="s">
        <v>6240</v>
      </c>
      <c r="P357" s="15"/>
      <c r="Q357" s="15"/>
      <c r="R357" s="15"/>
      <c r="S357" s="15" t="s">
        <v>6241</v>
      </c>
      <c r="T357" s="15"/>
      <c r="U357" s="15" t="s">
        <v>6242</v>
      </c>
      <c r="V357" s="15"/>
      <c r="W357" s="15" t="s">
        <v>6243</v>
      </c>
      <c r="X357" s="15"/>
      <c r="Y357" s="15"/>
      <c r="Z357" s="15">
        <v>0</v>
      </c>
      <c r="AA357" s="15" t="s">
        <v>6244</v>
      </c>
      <c r="AB357" s="15">
        <v>0</v>
      </c>
      <c r="AC357" s="15" t="b">
        <v>1</v>
      </c>
      <c r="AD357" s="15"/>
      <c r="AE357" s="15" t="s">
        <v>53</v>
      </c>
    </row>
    <row r="358" spans="1:31" x14ac:dyDescent="0.35">
      <c r="A358" t="s">
        <v>2812</v>
      </c>
      <c r="B358" t="s">
        <v>2813</v>
      </c>
      <c r="C358" s="1">
        <v>45226</v>
      </c>
      <c r="D358">
        <v>2023</v>
      </c>
      <c r="E358" t="s">
        <v>41</v>
      </c>
      <c r="F358" t="s">
        <v>2814</v>
      </c>
      <c r="G358" t="s">
        <v>2815</v>
      </c>
      <c r="H358" t="s">
        <v>2816</v>
      </c>
      <c r="I358" t="s">
        <v>49</v>
      </c>
      <c r="J358" t="s">
        <v>2817</v>
      </c>
      <c r="L358">
        <v>200</v>
      </c>
      <c r="O358" t="s">
        <v>2818</v>
      </c>
      <c r="Q358" t="s">
        <v>2819</v>
      </c>
      <c r="U358" t="s">
        <v>2820</v>
      </c>
      <c r="V358">
        <v>37955392</v>
      </c>
      <c r="W358" t="s">
        <v>2821</v>
      </c>
      <c r="Z358">
        <v>0</v>
      </c>
      <c r="AB358">
        <v>1</v>
      </c>
      <c r="AC358" t="b">
        <v>0</v>
      </c>
    </row>
    <row r="359" spans="1:31" x14ac:dyDescent="0.35">
      <c r="A359" t="s">
        <v>2822</v>
      </c>
      <c r="B359" t="s">
        <v>2823</v>
      </c>
      <c r="D359">
        <v>2024</v>
      </c>
      <c r="E359" t="s">
        <v>33</v>
      </c>
      <c r="F359" t="s">
        <v>2824</v>
      </c>
      <c r="H359" t="s">
        <v>2825</v>
      </c>
      <c r="J359" t="s">
        <v>2826</v>
      </c>
      <c r="M359">
        <v>40</v>
      </c>
      <c r="N359">
        <v>66</v>
      </c>
      <c r="O359" t="s">
        <v>2827</v>
      </c>
      <c r="U359" t="s">
        <v>2828</v>
      </c>
      <c r="W359" t="s">
        <v>2829</v>
      </c>
      <c r="Z359">
        <v>0</v>
      </c>
      <c r="AB359">
        <v>0</v>
      </c>
      <c r="AC359" t="b">
        <v>0</v>
      </c>
    </row>
    <row r="360" spans="1:31" x14ac:dyDescent="0.35">
      <c r="A360" t="s">
        <v>2830</v>
      </c>
      <c r="B360" t="s">
        <v>2831</v>
      </c>
      <c r="C360" s="1">
        <v>44284</v>
      </c>
      <c r="D360">
        <v>2021</v>
      </c>
      <c r="E360" t="s">
        <v>40</v>
      </c>
      <c r="F360" t="s">
        <v>6915</v>
      </c>
      <c r="G360" t="s">
        <v>101</v>
      </c>
      <c r="H360" t="s">
        <v>45</v>
      </c>
      <c r="J360" t="s">
        <v>2832</v>
      </c>
      <c r="M360">
        <v>85</v>
      </c>
      <c r="N360">
        <v>95</v>
      </c>
      <c r="O360" t="s">
        <v>2833</v>
      </c>
      <c r="T360" t="s">
        <v>2834</v>
      </c>
      <c r="U360" t="s">
        <v>2835</v>
      </c>
      <c r="W360" t="s">
        <v>2836</v>
      </c>
      <c r="X360">
        <v>3143019366</v>
      </c>
      <c r="Z360">
        <v>0</v>
      </c>
      <c r="AA360" t="s">
        <v>2837</v>
      </c>
      <c r="AB360">
        <v>2</v>
      </c>
      <c r="AC360" t="b">
        <v>0</v>
      </c>
    </row>
    <row r="361" spans="1:31" x14ac:dyDescent="0.35">
      <c r="A361" t="s">
        <v>2838</v>
      </c>
      <c r="B361" t="s">
        <v>2839</v>
      </c>
      <c r="C361" s="1">
        <v>45055</v>
      </c>
      <c r="D361">
        <v>2023</v>
      </c>
      <c r="E361" t="s">
        <v>40</v>
      </c>
      <c r="F361" t="s">
        <v>5758</v>
      </c>
      <c r="H361" t="s">
        <v>38</v>
      </c>
      <c r="J361" t="s">
        <v>2840</v>
      </c>
      <c r="O361" t="s">
        <v>2841</v>
      </c>
      <c r="S361" t="s">
        <v>2842</v>
      </c>
      <c r="U361" t="s">
        <v>2843</v>
      </c>
      <c r="W361" t="s">
        <v>2844</v>
      </c>
      <c r="Z361">
        <v>0</v>
      </c>
      <c r="AA361" t="s">
        <v>2845</v>
      </c>
      <c r="AB361">
        <v>1</v>
      </c>
      <c r="AC361" t="b">
        <v>0</v>
      </c>
    </row>
    <row r="362" spans="1:31" x14ac:dyDescent="0.35">
      <c r="A362" t="s">
        <v>2846</v>
      </c>
      <c r="B362" t="s">
        <v>2847</v>
      </c>
      <c r="C362" s="1">
        <v>45274</v>
      </c>
      <c r="D362">
        <v>2023</v>
      </c>
      <c r="E362" t="s">
        <v>41</v>
      </c>
      <c r="F362" t="s">
        <v>2848</v>
      </c>
      <c r="G362">
        <v>26341581</v>
      </c>
      <c r="H362" t="s">
        <v>198</v>
      </c>
      <c r="J362" t="s">
        <v>2849</v>
      </c>
      <c r="K362">
        <v>4</v>
      </c>
      <c r="L362">
        <v>6</v>
      </c>
      <c r="M362">
        <v>387</v>
      </c>
      <c r="N362">
        <v>400</v>
      </c>
      <c r="O362" t="s">
        <v>2850</v>
      </c>
      <c r="T362" t="s">
        <v>2851</v>
      </c>
      <c r="U362" t="s">
        <v>2852</v>
      </c>
      <c r="W362" t="s">
        <v>2853</v>
      </c>
      <c r="Z362">
        <v>0</v>
      </c>
      <c r="AA362" t="s">
        <v>2854</v>
      </c>
      <c r="AB362">
        <v>0</v>
      </c>
      <c r="AC362" t="b">
        <v>1</v>
      </c>
      <c r="AD362" t="s">
        <v>2855</v>
      </c>
      <c r="AE362" t="s">
        <v>53</v>
      </c>
    </row>
    <row r="363" spans="1:31" x14ac:dyDescent="0.35">
      <c r="A363" t="s">
        <v>2856</v>
      </c>
      <c r="B363" t="s">
        <v>2857</v>
      </c>
      <c r="D363">
        <v>2023</v>
      </c>
      <c r="E363" t="s">
        <v>40</v>
      </c>
      <c r="F363" t="s">
        <v>5736</v>
      </c>
      <c r="H363" t="s">
        <v>2858</v>
      </c>
      <c r="J363" t="s">
        <v>2859</v>
      </c>
      <c r="O363" t="s">
        <v>2860</v>
      </c>
      <c r="T363" t="s">
        <v>2861</v>
      </c>
      <c r="U363" t="s">
        <v>2862</v>
      </c>
      <c r="W363" t="s">
        <v>2863</v>
      </c>
      <c r="Z363">
        <v>0</v>
      </c>
      <c r="AB363">
        <v>0</v>
      </c>
      <c r="AC363" t="b">
        <v>1</v>
      </c>
      <c r="AD363" t="s">
        <v>52</v>
      </c>
      <c r="AE363" t="s">
        <v>37</v>
      </c>
    </row>
    <row r="364" spans="1:31" x14ac:dyDescent="0.35">
      <c r="A364" t="s">
        <v>2864</v>
      </c>
      <c r="B364" t="s">
        <v>882</v>
      </c>
      <c r="D364">
        <v>2024</v>
      </c>
      <c r="E364" t="s">
        <v>41</v>
      </c>
      <c r="F364" t="s">
        <v>109</v>
      </c>
      <c r="G364" t="s">
        <v>110</v>
      </c>
      <c r="H364" t="s">
        <v>48</v>
      </c>
      <c r="I364" t="s">
        <v>49</v>
      </c>
      <c r="J364" t="s">
        <v>883</v>
      </c>
      <c r="K364">
        <v>73</v>
      </c>
      <c r="L364">
        <v>1</v>
      </c>
      <c r="M364">
        <v>695</v>
      </c>
      <c r="N364">
        <v>709</v>
      </c>
      <c r="S364" t="s">
        <v>2865</v>
      </c>
      <c r="U364" t="s">
        <v>2866</v>
      </c>
      <c r="W364" t="s">
        <v>2867</v>
      </c>
      <c r="Z364">
        <v>0</v>
      </c>
      <c r="AA364" t="s">
        <v>2868</v>
      </c>
      <c r="AB364">
        <v>1</v>
      </c>
      <c r="AC364" t="b">
        <v>0</v>
      </c>
    </row>
    <row r="365" spans="1:31" x14ac:dyDescent="0.35">
      <c r="A365" t="s">
        <v>6245</v>
      </c>
      <c r="B365" t="s">
        <v>6246</v>
      </c>
      <c r="C365" s="1">
        <v>45439</v>
      </c>
      <c r="D365">
        <v>2024</v>
      </c>
      <c r="E365" s="15" t="s">
        <v>40</v>
      </c>
      <c r="F365" t="s">
        <v>6856</v>
      </c>
      <c r="H365" t="s">
        <v>31</v>
      </c>
      <c r="J365" t="s">
        <v>6247</v>
      </c>
      <c r="K365">
        <v>10</v>
      </c>
      <c r="M365">
        <v>1</v>
      </c>
      <c r="N365">
        <v>7</v>
      </c>
      <c r="O365" t="s">
        <v>6248</v>
      </c>
      <c r="U365" t="s">
        <v>6249</v>
      </c>
      <c r="W365" t="s">
        <v>6250</v>
      </c>
      <c r="Z365">
        <v>0</v>
      </c>
      <c r="AA365" t="s">
        <v>6251</v>
      </c>
      <c r="AB365">
        <v>0</v>
      </c>
      <c r="AC365" t="b">
        <v>0</v>
      </c>
    </row>
    <row r="366" spans="1:31" x14ac:dyDescent="0.35">
      <c r="A366" t="s">
        <v>2869</v>
      </c>
      <c r="B366" t="s">
        <v>2870</v>
      </c>
      <c r="C366" s="1">
        <v>43860</v>
      </c>
      <c r="D366">
        <v>2020</v>
      </c>
      <c r="E366" t="s">
        <v>67</v>
      </c>
      <c r="J366" t="s">
        <v>2871</v>
      </c>
      <c r="T366" t="s">
        <v>2872</v>
      </c>
      <c r="U366" t="s">
        <v>2872</v>
      </c>
      <c r="X366">
        <v>3049009086</v>
      </c>
      <c r="Z366">
        <v>0</v>
      </c>
      <c r="AB366">
        <v>0</v>
      </c>
      <c r="AC366" t="b">
        <v>0</v>
      </c>
    </row>
    <row r="367" spans="1:31" x14ac:dyDescent="0.35">
      <c r="A367" t="s">
        <v>2873</v>
      </c>
      <c r="B367" t="s">
        <v>2874</v>
      </c>
      <c r="C367" s="1">
        <v>44376</v>
      </c>
      <c r="D367">
        <v>2021</v>
      </c>
      <c r="E367" t="s">
        <v>33</v>
      </c>
      <c r="F367" t="s">
        <v>2875</v>
      </c>
      <c r="H367" t="s">
        <v>565</v>
      </c>
      <c r="J367" t="s">
        <v>2876</v>
      </c>
      <c r="M367">
        <v>291</v>
      </c>
      <c r="N367">
        <v>296</v>
      </c>
      <c r="O367" t="s">
        <v>2877</v>
      </c>
      <c r="T367" t="s">
        <v>2878</v>
      </c>
      <c r="U367" t="s">
        <v>2879</v>
      </c>
      <c r="W367" t="s">
        <v>2880</v>
      </c>
      <c r="X367">
        <v>3174918174</v>
      </c>
      <c r="Z367">
        <v>0</v>
      </c>
      <c r="AB367">
        <v>0</v>
      </c>
      <c r="AC367" t="b">
        <v>0</v>
      </c>
    </row>
    <row r="368" spans="1:31" x14ac:dyDescent="0.35">
      <c r="A368" t="s">
        <v>2881</v>
      </c>
      <c r="B368" t="s">
        <v>2882</v>
      </c>
      <c r="C368" s="1">
        <v>45193</v>
      </c>
      <c r="D368">
        <v>2023</v>
      </c>
      <c r="E368" t="s">
        <v>40</v>
      </c>
      <c r="F368" t="s">
        <v>2883</v>
      </c>
      <c r="G368" t="s">
        <v>2884</v>
      </c>
      <c r="H368" t="s">
        <v>148</v>
      </c>
      <c r="J368" t="s">
        <v>2885</v>
      </c>
      <c r="M368">
        <v>299</v>
      </c>
      <c r="N368">
        <v>307</v>
      </c>
      <c r="O368" t="s">
        <v>2886</v>
      </c>
      <c r="U368" t="s">
        <v>2887</v>
      </c>
      <c r="W368" t="s">
        <v>2888</v>
      </c>
      <c r="Z368">
        <v>0</v>
      </c>
      <c r="AA368" t="s">
        <v>2889</v>
      </c>
      <c r="AB368">
        <v>0</v>
      </c>
      <c r="AC368" t="b">
        <v>0</v>
      </c>
    </row>
    <row r="369" spans="1:31" x14ac:dyDescent="0.35">
      <c r="A369" t="s">
        <v>2890</v>
      </c>
      <c r="B369" t="s">
        <v>2891</v>
      </c>
      <c r="D369">
        <v>2018</v>
      </c>
      <c r="E369" t="s">
        <v>40</v>
      </c>
      <c r="F369" t="s">
        <v>5656</v>
      </c>
      <c r="H369" t="s">
        <v>31</v>
      </c>
      <c r="J369" t="s">
        <v>2892</v>
      </c>
      <c r="M369">
        <v>287</v>
      </c>
      <c r="N369">
        <v>288</v>
      </c>
      <c r="O369" t="s">
        <v>2893</v>
      </c>
      <c r="T369" t="s">
        <v>2894</v>
      </c>
      <c r="U369" t="s">
        <v>2895</v>
      </c>
      <c r="W369" t="s">
        <v>2896</v>
      </c>
      <c r="X369">
        <v>2898222197</v>
      </c>
      <c r="Z369">
        <v>0</v>
      </c>
      <c r="AA369" t="s">
        <v>2897</v>
      </c>
      <c r="AB369">
        <v>3</v>
      </c>
      <c r="AC369" t="b">
        <v>0</v>
      </c>
    </row>
    <row r="370" spans="1:31" x14ac:dyDescent="0.35">
      <c r="A370" t="s">
        <v>2898</v>
      </c>
      <c r="B370" t="s">
        <v>2899</v>
      </c>
      <c r="C370" s="1">
        <v>44799</v>
      </c>
      <c r="D370">
        <v>2022</v>
      </c>
      <c r="E370" t="s">
        <v>33</v>
      </c>
      <c r="F370" t="s">
        <v>2900</v>
      </c>
      <c r="H370" t="s">
        <v>565</v>
      </c>
      <c r="J370" t="s">
        <v>2901</v>
      </c>
      <c r="M370">
        <v>53</v>
      </c>
      <c r="N370">
        <v>65</v>
      </c>
      <c r="O370" t="s">
        <v>2902</v>
      </c>
      <c r="U370" t="s">
        <v>2903</v>
      </c>
      <c r="W370" t="s">
        <v>2904</v>
      </c>
      <c r="Z370">
        <v>0</v>
      </c>
      <c r="AB370">
        <v>0</v>
      </c>
      <c r="AC370" t="b">
        <v>0</v>
      </c>
    </row>
    <row r="371" spans="1:31" x14ac:dyDescent="0.35">
      <c r="A371" t="s">
        <v>2905</v>
      </c>
      <c r="B371" t="s">
        <v>2906</v>
      </c>
      <c r="D371">
        <v>2023</v>
      </c>
      <c r="E371" t="s">
        <v>40</v>
      </c>
      <c r="F371" t="s">
        <v>1434</v>
      </c>
      <c r="G371">
        <v>25726862</v>
      </c>
      <c r="H371" t="s">
        <v>300</v>
      </c>
      <c r="J371" t="s">
        <v>2907</v>
      </c>
      <c r="O371" t="s">
        <v>2908</v>
      </c>
      <c r="T371" t="s">
        <v>2909</v>
      </c>
      <c r="U371" t="s">
        <v>2910</v>
      </c>
      <c r="W371" t="s">
        <v>2911</v>
      </c>
      <c r="Z371">
        <v>0</v>
      </c>
      <c r="AB371">
        <v>0</v>
      </c>
      <c r="AC371" t="b">
        <v>1</v>
      </c>
      <c r="AE371" t="s">
        <v>37</v>
      </c>
    </row>
    <row r="372" spans="1:31" x14ac:dyDescent="0.35">
      <c r="A372" t="s">
        <v>2912</v>
      </c>
      <c r="B372" t="s">
        <v>2913</v>
      </c>
      <c r="D372">
        <v>2022</v>
      </c>
      <c r="E372" t="s">
        <v>41</v>
      </c>
      <c r="F372" t="s">
        <v>2914</v>
      </c>
      <c r="G372">
        <v>20788320</v>
      </c>
      <c r="H372" t="s">
        <v>2915</v>
      </c>
      <c r="J372" t="s">
        <v>2916</v>
      </c>
      <c r="K372">
        <v>2</v>
      </c>
      <c r="O372" t="s">
        <v>2917</v>
      </c>
      <c r="U372" t="s">
        <v>2918</v>
      </c>
      <c r="W372" t="s">
        <v>2919</v>
      </c>
      <c r="Z372">
        <v>0</v>
      </c>
      <c r="AB372">
        <v>0</v>
      </c>
      <c r="AC372" t="b">
        <v>0</v>
      </c>
    </row>
    <row r="373" spans="1:31" x14ac:dyDescent="0.35">
      <c r="A373" t="s">
        <v>2920</v>
      </c>
      <c r="B373" t="s">
        <v>2921</v>
      </c>
      <c r="C373" s="1">
        <v>44825</v>
      </c>
      <c r="D373">
        <v>2022</v>
      </c>
      <c r="E373" t="s">
        <v>41</v>
      </c>
      <c r="F373" t="s">
        <v>130</v>
      </c>
      <c r="G373" t="s">
        <v>64</v>
      </c>
      <c r="H373" t="s">
        <v>65</v>
      </c>
      <c r="I373" t="s">
        <v>36</v>
      </c>
      <c r="J373" t="s">
        <v>2922</v>
      </c>
      <c r="K373">
        <v>21</v>
      </c>
      <c r="L373">
        <v>5</v>
      </c>
      <c r="M373">
        <v>1957</v>
      </c>
      <c r="N373">
        <v>1958</v>
      </c>
      <c r="O373" t="s">
        <v>2923</v>
      </c>
      <c r="T373" t="s">
        <v>2924</v>
      </c>
      <c r="U373" t="s">
        <v>2925</v>
      </c>
      <c r="W373" t="s">
        <v>2926</v>
      </c>
      <c r="Z373">
        <v>0</v>
      </c>
      <c r="AB373">
        <v>0</v>
      </c>
      <c r="AC373" t="b">
        <v>1</v>
      </c>
      <c r="AE373" t="s">
        <v>37</v>
      </c>
    </row>
    <row r="374" spans="1:31" x14ac:dyDescent="0.35">
      <c r="A374" s="15" t="s">
        <v>6252</v>
      </c>
      <c r="B374" s="15" t="s">
        <v>6253</v>
      </c>
      <c r="C374" s="22">
        <v>45451</v>
      </c>
      <c r="D374" s="15">
        <v>2024</v>
      </c>
      <c r="E374" t="s">
        <v>41</v>
      </c>
      <c r="F374" s="15" t="s">
        <v>233</v>
      </c>
      <c r="G374" s="15" t="s">
        <v>234</v>
      </c>
      <c r="H374" s="15" t="s">
        <v>235</v>
      </c>
      <c r="I374" s="15"/>
      <c r="J374" s="15" t="s">
        <v>6254</v>
      </c>
      <c r="K374" s="15">
        <v>16</v>
      </c>
      <c r="L374" s="15">
        <v>3</v>
      </c>
      <c r="M374" s="15">
        <v>72</v>
      </c>
      <c r="N374" s="15">
        <v>92</v>
      </c>
      <c r="O374" s="15" t="s">
        <v>6255</v>
      </c>
      <c r="P374" s="15"/>
      <c r="Q374" s="15"/>
      <c r="R374" s="15"/>
      <c r="S374" s="15"/>
      <c r="T374" s="15" t="s">
        <v>6256</v>
      </c>
      <c r="U374" s="15" t="s">
        <v>6257</v>
      </c>
      <c r="V374" s="15"/>
      <c r="W374" s="15" t="s">
        <v>6258</v>
      </c>
      <c r="X374" s="15"/>
      <c r="Y374" s="15"/>
      <c r="Z374" s="15">
        <v>0</v>
      </c>
      <c r="AA374" s="15"/>
      <c r="AB374" s="15">
        <v>0</v>
      </c>
      <c r="AC374" s="15" t="b">
        <v>1</v>
      </c>
      <c r="AD374" s="15"/>
      <c r="AE374" s="15" t="s">
        <v>53</v>
      </c>
    </row>
    <row r="375" spans="1:31" ht="29" x14ac:dyDescent="0.35">
      <c r="A375" t="s">
        <v>2927</v>
      </c>
      <c r="B375" t="s">
        <v>2928</v>
      </c>
      <c r="D375">
        <v>2023</v>
      </c>
      <c r="E375" t="s">
        <v>40</v>
      </c>
      <c r="F375" s="4" t="s">
        <v>5751</v>
      </c>
      <c r="G375">
        <v>27710718</v>
      </c>
      <c r="H375" t="s">
        <v>1520</v>
      </c>
      <c r="J375" t="s">
        <v>2929</v>
      </c>
      <c r="O375" t="s">
        <v>2930</v>
      </c>
      <c r="U375" t="s">
        <v>2931</v>
      </c>
      <c r="W375" t="s">
        <v>2932</v>
      </c>
      <c r="Z375">
        <v>0</v>
      </c>
      <c r="AB375">
        <v>2</v>
      </c>
      <c r="AC375" t="b">
        <v>0</v>
      </c>
    </row>
    <row r="376" spans="1:31" x14ac:dyDescent="0.35">
      <c r="A376" t="s">
        <v>2933</v>
      </c>
      <c r="B376" t="s">
        <v>2934</v>
      </c>
      <c r="C376" s="1">
        <v>44127</v>
      </c>
      <c r="D376">
        <v>2020</v>
      </c>
      <c r="E376" t="s">
        <v>33</v>
      </c>
      <c r="F376" t="s">
        <v>2935</v>
      </c>
      <c r="H376" t="s">
        <v>35</v>
      </c>
      <c r="J376" t="s">
        <v>2936</v>
      </c>
      <c r="M376">
        <v>173</v>
      </c>
      <c r="N376">
        <v>186</v>
      </c>
      <c r="T376" t="s">
        <v>2937</v>
      </c>
      <c r="U376" t="s">
        <v>2938</v>
      </c>
      <c r="W376" t="s">
        <v>2939</v>
      </c>
      <c r="X376">
        <v>3093638737</v>
      </c>
      <c r="Z376">
        <v>0</v>
      </c>
      <c r="AA376" t="s">
        <v>2940</v>
      </c>
      <c r="AB376">
        <v>3</v>
      </c>
      <c r="AC376" t="b">
        <v>0</v>
      </c>
    </row>
    <row r="377" spans="1:31" x14ac:dyDescent="0.35">
      <c r="A377" t="s">
        <v>2941</v>
      </c>
      <c r="B377" t="s">
        <v>2942</v>
      </c>
      <c r="C377" s="1">
        <v>45210</v>
      </c>
      <c r="D377">
        <v>2023</v>
      </c>
      <c r="E377" t="s">
        <v>41</v>
      </c>
      <c r="F377" t="s">
        <v>1856</v>
      </c>
      <c r="G377">
        <v>25255215</v>
      </c>
      <c r="H377" t="s">
        <v>1857</v>
      </c>
      <c r="J377" t="s">
        <v>2943</v>
      </c>
      <c r="K377">
        <v>8</v>
      </c>
      <c r="L377">
        <v>4</v>
      </c>
      <c r="O377" t="s">
        <v>2944</v>
      </c>
      <c r="T377" t="s">
        <v>2945</v>
      </c>
      <c r="U377" t="s">
        <v>2946</v>
      </c>
      <c r="W377" t="s">
        <v>2947</v>
      </c>
      <c r="Z377">
        <v>0</v>
      </c>
      <c r="AA377" t="s">
        <v>2948</v>
      </c>
      <c r="AB377">
        <v>0</v>
      </c>
      <c r="AC377" t="b">
        <v>1</v>
      </c>
      <c r="AD377" t="s">
        <v>52</v>
      </c>
      <c r="AE377" t="s">
        <v>53</v>
      </c>
    </row>
    <row r="378" spans="1:31" x14ac:dyDescent="0.35">
      <c r="A378" t="s">
        <v>2949</v>
      </c>
      <c r="B378" t="s">
        <v>2950</v>
      </c>
      <c r="C378" s="1">
        <v>45093</v>
      </c>
      <c r="D378">
        <v>2023</v>
      </c>
      <c r="E378" t="s">
        <v>77</v>
      </c>
      <c r="F378" t="s">
        <v>112</v>
      </c>
      <c r="J378" t="s">
        <v>2951</v>
      </c>
      <c r="O378" t="s">
        <v>311</v>
      </c>
      <c r="T378" t="s">
        <v>2952</v>
      </c>
      <c r="U378" t="s">
        <v>2953</v>
      </c>
      <c r="W378" t="s">
        <v>2954</v>
      </c>
      <c r="Z378">
        <v>0</v>
      </c>
      <c r="AB378">
        <v>0</v>
      </c>
      <c r="AC378" t="b">
        <v>0</v>
      </c>
    </row>
    <row r="379" spans="1:31" x14ac:dyDescent="0.35">
      <c r="A379" t="s">
        <v>2955</v>
      </c>
      <c r="B379" t="s">
        <v>2956</v>
      </c>
      <c r="D379">
        <v>2023</v>
      </c>
      <c r="E379" t="s">
        <v>41</v>
      </c>
      <c r="F379" t="s">
        <v>69</v>
      </c>
      <c r="G379" t="s">
        <v>163</v>
      </c>
      <c r="H379" t="s">
        <v>48</v>
      </c>
      <c r="I379" t="s">
        <v>49</v>
      </c>
      <c r="J379" t="s">
        <v>2957</v>
      </c>
      <c r="K379">
        <v>40</v>
      </c>
      <c r="L379">
        <v>1</v>
      </c>
      <c r="M379">
        <v>89</v>
      </c>
      <c r="N379">
        <v>93</v>
      </c>
      <c r="O379" t="s">
        <v>2958</v>
      </c>
      <c r="U379" t="s">
        <v>2959</v>
      </c>
      <c r="W379" t="s">
        <v>2960</v>
      </c>
      <c r="Z379">
        <v>0</v>
      </c>
      <c r="AA379" t="s">
        <v>2961</v>
      </c>
      <c r="AB379">
        <v>4</v>
      </c>
      <c r="AC379" t="b">
        <v>0</v>
      </c>
    </row>
    <row r="380" spans="1:31" x14ac:dyDescent="0.35">
      <c r="A380" t="s">
        <v>6259</v>
      </c>
      <c r="B380" t="s">
        <v>6260</v>
      </c>
      <c r="C380" s="1">
        <v>45440</v>
      </c>
      <c r="D380">
        <v>2024</v>
      </c>
      <c r="E380" t="s">
        <v>41</v>
      </c>
      <c r="F380" s="15" t="s">
        <v>6261</v>
      </c>
      <c r="G380" t="s">
        <v>6262</v>
      </c>
      <c r="H380" t="s">
        <v>6263</v>
      </c>
      <c r="J380" t="s">
        <v>6264</v>
      </c>
      <c r="K380">
        <v>2</v>
      </c>
      <c r="L380">
        <v>3</v>
      </c>
      <c r="M380">
        <v>118</v>
      </c>
      <c r="N380">
        <v>127</v>
      </c>
      <c r="O380" t="s">
        <v>1436</v>
      </c>
      <c r="U380" t="s">
        <v>6265</v>
      </c>
      <c r="W380" t="s">
        <v>6266</v>
      </c>
      <c r="Z380">
        <v>0</v>
      </c>
      <c r="AB380">
        <v>0</v>
      </c>
      <c r="AC380" t="b">
        <v>0</v>
      </c>
    </row>
    <row r="381" spans="1:31" x14ac:dyDescent="0.35">
      <c r="A381" t="s">
        <v>2962</v>
      </c>
      <c r="B381" t="s">
        <v>2963</v>
      </c>
      <c r="C381" s="1">
        <v>44334</v>
      </c>
      <c r="D381">
        <v>2021</v>
      </c>
      <c r="E381" t="s">
        <v>77</v>
      </c>
      <c r="F381" t="s">
        <v>99</v>
      </c>
      <c r="J381" t="s">
        <v>2964</v>
      </c>
      <c r="O381" t="s">
        <v>2965</v>
      </c>
      <c r="T381" t="s">
        <v>2966</v>
      </c>
      <c r="U381" t="s">
        <v>2967</v>
      </c>
      <c r="X381">
        <v>3162556171</v>
      </c>
      <c r="Z381">
        <v>0</v>
      </c>
      <c r="AA381" t="s">
        <v>2968</v>
      </c>
      <c r="AB381">
        <v>0</v>
      </c>
      <c r="AC381" t="b">
        <v>1</v>
      </c>
      <c r="AE381" t="s">
        <v>78</v>
      </c>
    </row>
    <row r="382" spans="1:31" x14ac:dyDescent="0.35">
      <c r="A382" t="s">
        <v>2969</v>
      </c>
      <c r="B382" t="s">
        <v>2970</v>
      </c>
      <c r="C382" s="1">
        <v>44404</v>
      </c>
      <c r="D382">
        <v>2021</v>
      </c>
      <c r="E382" t="s">
        <v>40</v>
      </c>
      <c r="F382" t="s">
        <v>5742</v>
      </c>
      <c r="H382" t="s">
        <v>38</v>
      </c>
      <c r="J382" t="s">
        <v>2971</v>
      </c>
      <c r="O382" t="s">
        <v>2972</v>
      </c>
      <c r="T382" t="s">
        <v>2973</v>
      </c>
      <c r="U382" t="s">
        <v>2974</v>
      </c>
      <c r="W382" t="s">
        <v>2975</v>
      </c>
      <c r="X382">
        <v>3183676883</v>
      </c>
      <c r="Z382">
        <v>0</v>
      </c>
      <c r="AA382" t="s">
        <v>2976</v>
      </c>
      <c r="AB382">
        <v>2</v>
      </c>
      <c r="AC382" t="b">
        <v>0</v>
      </c>
    </row>
    <row r="383" spans="1:31" x14ac:dyDescent="0.35">
      <c r="A383" t="s">
        <v>2978</v>
      </c>
      <c r="B383" t="s">
        <v>2979</v>
      </c>
      <c r="D383">
        <v>2022</v>
      </c>
      <c r="E383" t="s">
        <v>40</v>
      </c>
      <c r="F383" t="s">
        <v>5765</v>
      </c>
      <c r="G383" t="s">
        <v>2980</v>
      </c>
      <c r="H383" t="s">
        <v>338</v>
      </c>
      <c r="J383" t="s">
        <v>2981</v>
      </c>
      <c r="O383" t="s">
        <v>1436</v>
      </c>
      <c r="T383" t="s">
        <v>2982</v>
      </c>
      <c r="U383" t="s">
        <v>2983</v>
      </c>
      <c r="W383" t="s">
        <v>2984</v>
      </c>
      <c r="Z383">
        <v>0</v>
      </c>
      <c r="AB383">
        <v>0</v>
      </c>
      <c r="AC383" t="b">
        <v>1</v>
      </c>
      <c r="AD383" t="s">
        <v>131</v>
      </c>
      <c r="AE383" t="s">
        <v>53</v>
      </c>
    </row>
    <row r="384" spans="1:31" x14ac:dyDescent="0.35">
      <c r="A384" t="s">
        <v>2985</v>
      </c>
      <c r="B384" t="s">
        <v>2986</v>
      </c>
      <c r="C384" s="1">
        <v>44705</v>
      </c>
      <c r="D384">
        <v>2022</v>
      </c>
      <c r="E384" t="s">
        <v>41</v>
      </c>
      <c r="F384" t="s">
        <v>2987</v>
      </c>
      <c r="G384">
        <v>18606725</v>
      </c>
      <c r="H384" t="s">
        <v>2988</v>
      </c>
      <c r="J384" t="s">
        <v>2989</v>
      </c>
      <c r="K384">
        <v>2022</v>
      </c>
      <c r="L384">
        <v>2</v>
      </c>
      <c r="M384">
        <v>37</v>
      </c>
      <c r="N384">
        <v>42</v>
      </c>
      <c r="O384" t="s">
        <v>2990</v>
      </c>
      <c r="T384" t="s">
        <v>2991</v>
      </c>
      <c r="U384" t="s">
        <v>2992</v>
      </c>
      <c r="W384" t="s">
        <v>2993</v>
      </c>
      <c r="Z384">
        <v>0</v>
      </c>
      <c r="AB384">
        <v>0</v>
      </c>
      <c r="AC384" t="b">
        <v>1</v>
      </c>
      <c r="AE384" t="s">
        <v>37</v>
      </c>
    </row>
    <row r="385" spans="1:31" x14ac:dyDescent="0.35">
      <c r="A385" s="15" t="s">
        <v>6267</v>
      </c>
      <c r="B385" s="15" t="s">
        <v>6268</v>
      </c>
      <c r="C385" s="22"/>
      <c r="D385" s="15">
        <v>2024</v>
      </c>
      <c r="E385" t="s">
        <v>41</v>
      </c>
      <c r="F385" s="15" t="s">
        <v>2033</v>
      </c>
      <c r="G385" s="15">
        <v>23527110</v>
      </c>
      <c r="H385" s="15" t="s">
        <v>51</v>
      </c>
      <c r="I385" s="15" t="s">
        <v>44</v>
      </c>
      <c r="J385" s="15" t="s">
        <v>6269</v>
      </c>
      <c r="K385" s="15">
        <v>27</v>
      </c>
      <c r="L385" s="15"/>
      <c r="M385" s="15">
        <v>101850</v>
      </c>
      <c r="N385" s="15">
        <v>101850</v>
      </c>
      <c r="O385" s="15" t="s">
        <v>6270</v>
      </c>
      <c r="P385" s="15"/>
      <c r="Q385" s="15"/>
      <c r="R385" s="15"/>
      <c r="S385" s="15" t="s">
        <v>6271</v>
      </c>
      <c r="T385" s="15"/>
      <c r="U385" s="15" t="s">
        <v>6272</v>
      </c>
      <c r="V385" s="15"/>
      <c r="W385" s="15" t="s">
        <v>6273</v>
      </c>
      <c r="X385" s="15"/>
      <c r="Y385" s="15"/>
      <c r="Z385" s="15">
        <v>0</v>
      </c>
      <c r="AA385" s="15" t="s">
        <v>6274</v>
      </c>
      <c r="AB385" s="15">
        <v>0</v>
      </c>
      <c r="AC385" s="15" t="b">
        <v>1</v>
      </c>
      <c r="AD385" s="15" t="s">
        <v>52</v>
      </c>
      <c r="AE385" s="15" t="s">
        <v>53</v>
      </c>
    </row>
    <row r="386" spans="1:31" x14ac:dyDescent="0.35">
      <c r="A386" t="s">
        <v>2994</v>
      </c>
      <c r="B386" t="s">
        <v>2995</v>
      </c>
      <c r="D386">
        <v>2024</v>
      </c>
      <c r="E386" t="s">
        <v>41</v>
      </c>
      <c r="F386" t="s">
        <v>261</v>
      </c>
      <c r="G386" t="s">
        <v>262</v>
      </c>
      <c r="H386" t="s">
        <v>263</v>
      </c>
      <c r="I386" t="s">
        <v>264</v>
      </c>
      <c r="J386" t="s">
        <v>2996</v>
      </c>
      <c r="K386">
        <v>18</v>
      </c>
      <c r="L386">
        <v>1</v>
      </c>
      <c r="M386">
        <v>240105</v>
      </c>
      <c r="N386">
        <v>240105</v>
      </c>
      <c r="O386" t="s">
        <v>2997</v>
      </c>
      <c r="U386" t="s">
        <v>2998</v>
      </c>
      <c r="W386" t="s">
        <v>2999</v>
      </c>
      <c r="Z386">
        <v>0</v>
      </c>
      <c r="AB386">
        <v>0</v>
      </c>
      <c r="AC386" t="b">
        <v>1</v>
      </c>
      <c r="AD386" t="s">
        <v>52</v>
      </c>
      <c r="AE386" t="s">
        <v>53</v>
      </c>
    </row>
    <row r="387" spans="1:31" x14ac:dyDescent="0.35">
      <c r="A387" t="s">
        <v>3000</v>
      </c>
      <c r="B387" t="s">
        <v>3001</v>
      </c>
      <c r="D387">
        <v>2023</v>
      </c>
      <c r="E387" t="s">
        <v>40</v>
      </c>
      <c r="F387" t="s">
        <v>5702</v>
      </c>
      <c r="H387" t="s">
        <v>31</v>
      </c>
      <c r="J387" t="s">
        <v>3002</v>
      </c>
      <c r="O387" t="s">
        <v>3003</v>
      </c>
      <c r="U387" t="s">
        <v>3004</v>
      </c>
      <c r="W387" t="s">
        <v>3005</v>
      </c>
      <c r="Z387">
        <v>0</v>
      </c>
      <c r="AA387" t="s">
        <v>3006</v>
      </c>
      <c r="AB387">
        <v>2</v>
      </c>
      <c r="AC387" t="b">
        <v>0</v>
      </c>
    </row>
    <row r="388" spans="1:31" x14ac:dyDescent="0.35">
      <c r="A388" t="s">
        <v>3007</v>
      </c>
      <c r="B388" t="s">
        <v>3008</v>
      </c>
      <c r="C388" s="1">
        <v>44369</v>
      </c>
      <c r="D388">
        <v>2021</v>
      </c>
      <c r="E388" t="s">
        <v>33</v>
      </c>
      <c r="F388" t="s">
        <v>3009</v>
      </c>
      <c r="G388" t="s">
        <v>3010</v>
      </c>
      <c r="H388" t="s">
        <v>366</v>
      </c>
      <c r="J388" t="s">
        <v>3011</v>
      </c>
      <c r="M388">
        <v>415</v>
      </c>
      <c r="N388">
        <v>422</v>
      </c>
      <c r="T388" t="s">
        <v>3012</v>
      </c>
      <c r="U388" t="s">
        <v>3013</v>
      </c>
      <c r="W388" t="s">
        <v>3014</v>
      </c>
      <c r="X388">
        <v>3174256228</v>
      </c>
      <c r="Z388">
        <v>0</v>
      </c>
      <c r="AA388" t="s">
        <v>3015</v>
      </c>
      <c r="AB388">
        <v>0</v>
      </c>
      <c r="AC388" t="b">
        <v>0</v>
      </c>
    </row>
    <row r="389" spans="1:31" x14ac:dyDescent="0.35">
      <c r="A389" t="s">
        <v>3016</v>
      </c>
      <c r="B389" t="s">
        <v>3017</v>
      </c>
      <c r="C389" s="1">
        <v>44969</v>
      </c>
      <c r="D389">
        <v>2023</v>
      </c>
      <c r="E389" t="s">
        <v>41</v>
      </c>
      <c r="F389" t="s">
        <v>351</v>
      </c>
      <c r="G389">
        <v>22209964</v>
      </c>
      <c r="H389" t="s">
        <v>60</v>
      </c>
      <c r="I389" t="s">
        <v>58</v>
      </c>
      <c r="J389" t="s">
        <v>3018</v>
      </c>
      <c r="K389">
        <v>12</v>
      </c>
      <c r="L389">
        <v>2</v>
      </c>
      <c r="M389">
        <v>65</v>
      </c>
      <c r="N389">
        <v>65</v>
      </c>
      <c r="O389" t="s">
        <v>3019</v>
      </c>
      <c r="S389" t="s">
        <v>3020</v>
      </c>
      <c r="T389" t="s">
        <v>3021</v>
      </c>
      <c r="U389" t="s">
        <v>3022</v>
      </c>
      <c r="W389" t="s">
        <v>3023</v>
      </c>
      <c r="Z389">
        <v>0</v>
      </c>
      <c r="AA389" t="s">
        <v>3024</v>
      </c>
      <c r="AB389">
        <v>3</v>
      </c>
      <c r="AC389" t="b">
        <v>1</v>
      </c>
      <c r="AD389" t="s">
        <v>52</v>
      </c>
      <c r="AE389" t="s">
        <v>53</v>
      </c>
    </row>
    <row r="390" spans="1:31" x14ac:dyDescent="0.35">
      <c r="A390" t="s">
        <v>3027</v>
      </c>
      <c r="B390" t="s">
        <v>3028</v>
      </c>
      <c r="C390" s="1">
        <v>45222</v>
      </c>
      <c r="D390">
        <v>2023</v>
      </c>
      <c r="E390" t="s">
        <v>40</v>
      </c>
      <c r="F390" t="s">
        <v>5762</v>
      </c>
      <c r="H390" t="s">
        <v>38</v>
      </c>
      <c r="J390" t="s">
        <v>3029</v>
      </c>
      <c r="O390" t="s">
        <v>3030</v>
      </c>
      <c r="S390" t="s">
        <v>216</v>
      </c>
      <c r="U390" t="s">
        <v>3031</v>
      </c>
      <c r="W390" t="s">
        <v>3032</v>
      </c>
      <c r="Z390">
        <v>0</v>
      </c>
      <c r="AA390" t="s">
        <v>3033</v>
      </c>
      <c r="AB390">
        <v>0</v>
      </c>
      <c r="AC390" t="b">
        <v>0</v>
      </c>
    </row>
    <row r="391" spans="1:31" x14ac:dyDescent="0.35">
      <c r="A391" t="s">
        <v>3034</v>
      </c>
      <c r="B391" t="s">
        <v>3035</v>
      </c>
      <c r="C391" s="1">
        <v>45419</v>
      </c>
      <c r="D391">
        <v>2024</v>
      </c>
      <c r="E391" t="s">
        <v>40</v>
      </c>
      <c r="F391" s="7" t="s">
        <v>6919</v>
      </c>
      <c r="G391" t="s">
        <v>3036</v>
      </c>
      <c r="H391" t="s">
        <v>85</v>
      </c>
      <c r="J391" t="s">
        <v>3037</v>
      </c>
      <c r="M391">
        <v>487</v>
      </c>
      <c r="N391">
        <v>497</v>
      </c>
      <c r="U391" t="s">
        <v>3038</v>
      </c>
      <c r="W391" t="s">
        <v>3039</v>
      </c>
      <c r="Z391">
        <v>0</v>
      </c>
      <c r="AA391" t="s">
        <v>3040</v>
      </c>
      <c r="AB391">
        <v>0</v>
      </c>
      <c r="AC391" t="b">
        <v>0</v>
      </c>
    </row>
    <row r="392" spans="1:31" x14ac:dyDescent="0.35">
      <c r="A392" t="s">
        <v>6276</v>
      </c>
      <c r="B392" t="s">
        <v>6277</v>
      </c>
      <c r="C392" s="1">
        <v>45432</v>
      </c>
      <c r="D392">
        <v>2024</v>
      </c>
      <c r="E392" t="s">
        <v>41</v>
      </c>
      <c r="F392" s="15" t="s">
        <v>130</v>
      </c>
      <c r="G392" t="s">
        <v>64</v>
      </c>
      <c r="H392" t="s">
        <v>65</v>
      </c>
      <c r="I392" t="s">
        <v>36</v>
      </c>
      <c r="J392" t="s">
        <v>6278</v>
      </c>
      <c r="O392" t="s">
        <v>6279</v>
      </c>
      <c r="S392" t="s">
        <v>6280</v>
      </c>
      <c r="T392" t="s">
        <v>6281</v>
      </c>
      <c r="U392" t="s">
        <v>6282</v>
      </c>
      <c r="W392" t="s">
        <v>6283</v>
      </c>
      <c r="Z392">
        <v>0</v>
      </c>
      <c r="AA392" t="s">
        <v>6284</v>
      </c>
      <c r="AB392">
        <v>0</v>
      </c>
      <c r="AC392" t="b">
        <v>1</v>
      </c>
      <c r="AD392" t="s">
        <v>52</v>
      </c>
      <c r="AE392" t="s">
        <v>74</v>
      </c>
    </row>
    <row r="393" spans="1:31" x14ac:dyDescent="0.35">
      <c r="A393" s="15" t="s">
        <v>6285</v>
      </c>
      <c r="B393" s="15" t="s">
        <v>6286</v>
      </c>
      <c r="C393" s="22"/>
      <c r="D393" s="15">
        <v>2024</v>
      </c>
      <c r="E393" t="s">
        <v>41</v>
      </c>
      <c r="F393" s="15" t="s">
        <v>117</v>
      </c>
      <c r="G393" s="15">
        <v>16601769</v>
      </c>
      <c r="H393" s="15" t="s">
        <v>118</v>
      </c>
      <c r="I393" s="15" t="s">
        <v>58</v>
      </c>
      <c r="J393" s="15" t="s">
        <v>3929</v>
      </c>
      <c r="K393" s="15">
        <v>23</v>
      </c>
      <c r="L393" s="15">
        <v>1</v>
      </c>
      <c r="M393" s="15">
        <v>1</v>
      </c>
      <c r="N393" s="15">
        <v>1</v>
      </c>
      <c r="O393" s="15" t="s">
        <v>489</v>
      </c>
      <c r="P393" s="15"/>
      <c r="Q393" s="15"/>
      <c r="R393" s="15"/>
      <c r="S393" s="15"/>
      <c r="T393" s="15"/>
      <c r="U393" s="15" t="s">
        <v>6287</v>
      </c>
      <c r="V393" s="15"/>
      <c r="W393" s="15" t="s">
        <v>6288</v>
      </c>
      <c r="X393" s="15"/>
      <c r="Y393" s="15"/>
      <c r="Z393" s="15">
        <v>0</v>
      </c>
      <c r="AA393" s="15"/>
      <c r="AB393" s="15">
        <v>0</v>
      </c>
      <c r="AC393" s="15" t="b">
        <v>1</v>
      </c>
      <c r="AD393" s="15"/>
      <c r="AE393" s="15" t="s">
        <v>53</v>
      </c>
    </row>
    <row r="394" spans="1:31" x14ac:dyDescent="0.35">
      <c r="A394" t="s">
        <v>3041</v>
      </c>
      <c r="B394" t="s">
        <v>3042</v>
      </c>
      <c r="C394" s="1">
        <v>45275</v>
      </c>
      <c r="D394">
        <v>2023</v>
      </c>
      <c r="E394" t="s">
        <v>40</v>
      </c>
      <c r="F394" t="s">
        <v>5720</v>
      </c>
      <c r="H394" t="s">
        <v>31</v>
      </c>
      <c r="J394" t="s">
        <v>3043</v>
      </c>
      <c r="O394" t="s">
        <v>3044</v>
      </c>
      <c r="U394" t="s">
        <v>3045</v>
      </c>
      <c r="W394" t="s">
        <v>3046</v>
      </c>
      <c r="Z394">
        <v>0</v>
      </c>
      <c r="AA394" t="s">
        <v>3047</v>
      </c>
      <c r="AB394">
        <v>0</v>
      </c>
      <c r="AC394" t="b">
        <v>0</v>
      </c>
    </row>
    <row r="395" spans="1:31" x14ac:dyDescent="0.35">
      <c r="A395" t="s">
        <v>3048</v>
      </c>
      <c r="B395" t="s">
        <v>3049</v>
      </c>
      <c r="C395" s="1">
        <v>44329</v>
      </c>
      <c r="D395">
        <v>2021</v>
      </c>
      <c r="E395" t="s">
        <v>41</v>
      </c>
      <c r="J395" t="s">
        <v>3050</v>
      </c>
      <c r="K395">
        <v>8</v>
      </c>
      <c r="L395">
        <v>16</v>
      </c>
      <c r="M395">
        <v>238</v>
      </c>
      <c r="N395">
        <v>244</v>
      </c>
      <c r="T395" t="s">
        <v>3051</v>
      </c>
      <c r="U395" t="s">
        <v>3051</v>
      </c>
      <c r="X395">
        <v>3175454092</v>
      </c>
      <c r="Z395">
        <v>0</v>
      </c>
      <c r="AB395">
        <v>0</v>
      </c>
      <c r="AC395" t="b">
        <v>0</v>
      </c>
    </row>
    <row r="396" spans="1:31" x14ac:dyDescent="0.35">
      <c r="A396" t="s">
        <v>3052</v>
      </c>
      <c r="B396" t="s">
        <v>3053</v>
      </c>
      <c r="C396" s="1">
        <v>45415</v>
      </c>
      <c r="D396">
        <v>2024</v>
      </c>
      <c r="E396" t="s">
        <v>40</v>
      </c>
      <c r="F396" t="s">
        <v>6899</v>
      </c>
      <c r="G396" t="s">
        <v>34</v>
      </c>
      <c r="H396" t="s">
        <v>85</v>
      </c>
      <c r="I396" t="s">
        <v>36</v>
      </c>
      <c r="J396" t="s">
        <v>3054</v>
      </c>
      <c r="M396">
        <v>73</v>
      </c>
      <c r="N396">
        <v>91</v>
      </c>
      <c r="U396" t="s">
        <v>3055</v>
      </c>
      <c r="W396" t="s">
        <v>3056</v>
      </c>
      <c r="Z396">
        <v>0</v>
      </c>
      <c r="AA396" t="s">
        <v>3057</v>
      </c>
      <c r="AB396">
        <v>0</v>
      </c>
      <c r="AC396" t="b">
        <v>0</v>
      </c>
    </row>
    <row r="397" spans="1:31" x14ac:dyDescent="0.35">
      <c r="A397" t="s">
        <v>3058</v>
      </c>
      <c r="B397" t="s">
        <v>3059</v>
      </c>
      <c r="C397" s="1">
        <v>44925</v>
      </c>
      <c r="D397">
        <v>2022</v>
      </c>
      <c r="E397" t="s">
        <v>41</v>
      </c>
      <c r="F397" t="s">
        <v>3060</v>
      </c>
      <c r="G397" t="s">
        <v>3061</v>
      </c>
      <c r="H397" t="s">
        <v>3062</v>
      </c>
      <c r="K397">
        <v>58</v>
      </c>
      <c r="L397" t="s">
        <v>3063</v>
      </c>
      <c r="O397" t="s">
        <v>3064</v>
      </c>
      <c r="U397" t="s">
        <v>3065</v>
      </c>
      <c r="W397" t="s">
        <v>3066</v>
      </c>
      <c r="Z397">
        <v>0</v>
      </c>
      <c r="AB397">
        <v>0</v>
      </c>
      <c r="AC397" t="b">
        <v>1</v>
      </c>
      <c r="AE397" t="s">
        <v>37</v>
      </c>
    </row>
    <row r="398" spans="1:31" x14ac:dyDescent="0.35">
      <c r="A398" t="s">
        <v>3067</v>
      </c>
      <c r="B398" t="s">
        <v>3068</v>
      </c>
      <c r="C398" s="1">
        <v>45342</v>
      </c>
      <c r="D398">
        <v>2024</v>
      </c>
      <c r="E398" t="s">
        <v>41</v>
      </c>
      <c r="F398" t="s">
        <v>3069</v>
      </c>
      <c r="G398" t="s">
        <v>3070</v>
      </c>
      <c r="H398" t="s">
        <v>62</v>
      </c>
      <c r="I398" t="s">
        <v>44</v>
      </c>
      <c r="J398" t="s">
        <v>3071</v>
      </c>
      <c r="K398">
        <v>921</v>
      </c>
      <c r="M398">
        <v>171143</v>
      </c>
      <c r="N398">
        <v>171143</v>
      </c>
      <c r="O398" t="s">
        <v>3072</v>
      </c>
      <c r="P398" t="s">
        <v>3073</v>
      </c>
      <c r="S398" t="s">
        <v>3074</v>
      </c>
      <c r="U398" t="s">
        <v>3075</v>
      </c>
      <c r="V398">
        <v>38387592</v>
      </c>
      <c r="W398" t="s">
        <v>3076</v>
      </c>
      <c r="Z398">
        <v>0</v>
      </c>
      <c r="AA398" t="s">
        <v>3077</v>
      </c>
      <c r="AB398">
        <v>0</v>
      </c>
      <c r="AC398" t="b">
        <v>0</v>
      </c>
    </row>
    <row r="399" spans="1:31" x14ac:dyDescent="0.35">
      <c r="A399" t="s">
        <v>3078</v>
      </c>
      <c r="B399" t="s">
        <v>3079</v>
      </c>
      <c r="D399">
        <v>2021</v>
      </c>
      <c r="E399" t="s">
        <v>40</v>
      </c>
      <c r="F399" t="s">
        <v>5665</v>
      </c>
      <c r="H399" t="s">
        <v>31</v>
      </c>
      <c r="J399" t="s">
        <v>3080</v>
      </c>
      <c r="O399" t="s">
        <v>3081</v>
      </c>
      <c r="U399" t="s">
        <v>3082</v>
      </c>
      <c r="W399" t="s">
        <v>3083</v>
      </c>
      <c r="Z399">
        <v>0</v>
      </c>
      <c r="AA399" t="s">
        <v>3084</v>
      </c>
      <c r="AB399">
        <v>3</v>
      </c>
      <c r="AC399" t="b">
        <v>0</v>
      </c>
    </row>
    <row r="400" spans="1:31" x14ac:dyDescent="0.35">
      <c r="A400" t="s">
        <v>3085</v>
      </c>
      <c r="B400" t="s">
        <v>3086</v>
      </c>
      <c r="C400" s="1">
        <v>44927</v>
      </c>
      <c r="D400">
        <v>2023</v>
      </c>
      <c r="E400" t="s">
        <v>77</v>
      </c>
      <c r="F400" t="s">
        <v>99</v>
      </c>
      <c r="J400" t="s">
        <v>3087</v>
      </c>
      <c r="O400" t="s">
        <v>1631</v>
      </c>
      <c r="T400" t="s">
        <v>3088</v>
      </c>
      <c r="U400" t="s">
        <v>3089</v>
      </c>
      <c r="W400" t="s">
        <v>3090</v>
      </c>
      <c r="Z400">
        <v>0</v>
      </c>
      <c r="AB400">
        <v>0</v>
      </c>
      <c r="AC400" t="b">
        <v>1</v>
      </c>
      <c r="AD400" t="s">
        <v>100</v>
      </c>
      <c r="AE400" t="s">
        <v>32</v>
      </c>
    </row>
    <row r="401" spans="1:31" x14ac:dyDescent="0.35">
      <c r="A401" t="s">
        <v>3091</v>
      </c>
      <c r="B401" t="s">
        <v>3092</v>
      </c>
      <c r="C401" s="1">
        <v>45225</v>
      </c>
      <c r="D401">
        <v>2023</v>
      </c>
      <c r="E401" t="s">
        <v>41</v>
      </c>
      <c r="F401" t="s">
        <v>59</v>
      </c>
      <c r="G401">
        <v>20763417</v>
      </c>
      <c r="H401" t="s">
        <v>60</v>
      </c>
      <c r="J401" t="s">
        <v>793</v>
      </c>
      <c r="K401">
        <v>13</v>
      </c>
      <c r="L401">
        <v>21</v>
      </c>
      <c r="M401">
        <v>11737</v>
      </c>
      <c r="N401">
        <v>11737</v>
      </c>
      <c r="O401" t="s">
        <v>3093</v>
      </c>
      <c r="T401" t="s">
        <v>3094</v>
      </c>
      <c r="U401" t="s">
        <v>3095</v>
      </c>
      <c r="W401" t="s">
        <v>3096</v>
      </c>
      <c r="Z401">
        <v>0</v>
      </c>
      <c r="AA401" t="s">
        <v>3097</v>
      </c>
      <c r="AB401">
        <v>0</v>
      </c>
      <c r="AC401" t="b">
        <v>1</v>
      </c>
      <c r="AD401" t="s">
        <v>52</v>
      </c>
      <c r="AE401" t="s">
        <v>53</v>
      </c>
    </row>
    <row r="402" spans="1:31" x14ac:dyDescent="0.35">
      <c r="A402" t="s">
        <v>3098</v>
      </c>
      <c r="B402" t="s">
        <v>3099</v>
      </c>
      <c r="C402" s="1">
        <v>44927</v>
      </c>
      <c r="D402">
        <v>2023</v>
      </c>
      <c r="E402" t="s">
        <v>77</v>
      </c>
      <c r="F402" t="s">
        <v>99</v>
      </c>
      <c r="J402" t="s">
        <v>3100</v>
      </c>
      <c r="O402" t="s">
        <v>3101</v>
      </c>
      <c r="T402" t="s">
        <v>3102</v>
      </c>
      <c r="U402" t="s">
        <v>3103</v>
      </c>
      <c r="W402" t="s">
        <v>3104</v>
      </c>
      <c r="Z402">
        <v>0</v>
      </c>
      <c r="AB402">
        <v>0</v>
      </c>
      <c r="AC402" t="b">
        <v>1</v>
      </c>
      <c r="AD402" t="s">
        <v>368</v>
      </c>
      <c r="AE402" t="s">
        <v>32</v>
      </c>
    </row>
    <row r="403" spans="1:31" x14ac:dyDescent="0.35">
      <c r="A403" t="s">
        <v>3105</v>
      </c>
      <c r="B403" t="s">
        <v>3106</v>
      </c>
      <c r="C403" s="1">
        <v>45200</v>
      </c>
      <c r="D403">
        <v>2023</v>
      </c>
      <c r="E403" t="s">
        <v>40</v>
      </c>
      <c r="F403" t="s">
        <v>5665</v>
      </c>
      <c r="H403" t="s">
        <v>31</v>
      </c>
      <c r="J403" t="s">
        <v>380</v>
      </c>
      <c r="O403" t="s">
        <v>3107</v>
      </c>
      <c r="U403" t="s">
        <v>3108</v>
      </c>
      <c r="W403" t="s">
        <v>3109</v>
      </c>
      <c r="Z403">
        <v>0</v>
      </c>
      <c r="AA403" t="s">
        <v>3110</v>
      </c>
      <c r="AB403">
        <v>0</v>
      </c>
      <c r="AC403" t="b">
        <v>0</v>
      </c>
    </row>
    <row r="404" spans="1:31" x14ac:dyDescent="0.35">
      <c r="A404" t="s">
        <v>3111</v>
      </c>
      <c r="B404" t="s">
        <v>3112</v>
      </c>
      <c r="C404" s="1">
        <v>45031</v>
      </c>
      <c r="D404">
        <v>2023</v>
      </c>
      <c r="E404" t="s">
        <v>41</v>
      </c>
      <c r="F404" t="s">
        <v>3113</v>
      </c>
      <c r="G404">
        <v>26767104</v>
      </c>
      <c r="H404" t="s">
        <v>3114</v>
      </c>
      <c r="J404" t="s">
        <v>3115</v>
      </c>
      <c r="K404">
        <v>12</v>
      </c>
      <c r="M404">
        <v>134</v>
      </c>
      <c r="N404">
        <v>134</v>
      </c>
      <c r="O404" t="s">
        <v>3116</v>
      </c>
      <c r="T404" t="s">
        <v>3117</v>
      </c>
      <c r="U404" t="s">
        <v>3118</v>
      </c>
      <c r="W404" t="s">
        <v>3119</v>
      </c>
      <c r="Z404">
        <v>0</v>
      </c>
      <c r="AB404">
        <v>0</v>
      </c>
      <c r="AC404" t="b">
        <v>1</v>
      </c>
      <c r="AD404" t="s">
        <v>131</v>
      </c>
      <c r="AE404" t="s">
        <v>53</v>
      </c>
    </row>
    <row r="405" spans="1:31" x14ac:dyDescent="0.35">
      <c r="A405" t="s">
        <v>355</v>
      </c>
      <c r="B405" t="s">
        <v>356</v>
      </c>
      <c r="C405" s="1">
        <v>44120</v>
      </c>
      <c r="D405">
        <v>2020</v>
      </c>
      <c r="E405" t="s">
        <v>40</v>
      </c>
      <c r="F405" t="s">
        <v>5665</v>
      </c>
      <c r="H405" t="s">
        <v>38</v>
      </c>
      <c r="J405" t="s">
        <v>103</v>
      </c>
      <c r="O405" t="s">
        <v>357</v>
      </c>
      <c r="T405" t="s">
        <v>358</v>
      </c>
      <c r="U405" t="s">
        <v>359</v>
      </c>
      <c r="W405" t="s">
        <v>360</v>
      </c>
      <c r="X405">
        <v>3095793678</v>
      </c>
      <c r="Z405">
        <v>0</v>
      </c>
      <c r="AA405" t="s">
        <v>361</v>
      </c>
      <c r="AB405">
        <v>46</v>
      </c>
      <c r="AC405" t="b">
        <v>0</v>
      </c>
    </row>
    <row r="406" spans="1:31" x14ac:dyDescent="0.35">
      <c r="A406" t="s">
        <v>3120</v>
      </c>
      <c r="B406" t="s">
        <v>3121</v>
      </c>
      <c r="C406" s="1">
        <v>45013</v>
      </c>
      <c r="D406">
        <v>2023</v>
      </c>
      <c r="E406" t="s">
        <v>40</v>
      </c>
      <c r="F406" t="s">
        <v>2348</v>
      </c>
      <c r="G406" t="s">
        <v>84</v>
      </c>
      <c r="H406" t="s">
        <v>85</v>
      </c>
      <c r="J406" t="s">
        <v>3122</v>
      </c>
      <c r="M406">
        <v>868</v>
      </c>
      <c r="N406">
        <v>877</v>
      </c>
      <c r="O406" t="s">
        <v>3123</v>
      </c>
      <c r="U406" t="s">
        <v>3124</v>
      </c>
      <c r="W406" t="s">
        <v>3125</v>
      </c>
      <c r="Z406">
        <v>0</v>
      </c>
      <c r="AA406" t="s">
        <v>3126</v>
      </c>
      <c r="AB406">
        <v>0</v>
      </c>
      <c r="AC406" t="b">
        <v>0</v>
      </c>
    </row>
    <row r="407" spans="1:31" x14ac:dyDescent="0.35">
      <c r="A407" t="s">
        <v>3127</v>
      </c>
      <c r="B407" t="s">
        <v>3128</v>
      </c>
      <c r="D407">
        <v>2022</v>
      </c>
      <c r="E407" t="s">
        <v>41</v>
      </c>
      <c r="F407" t="s">
        <v>476</v>
      </c>
      <c r="G407">
        <v>10091742</v>
      </c>
      <c r="H407" t="s">
        <v>477</v>
      </c>
      <c r="J407" t="s">
        <v>3129</v>
      </c>
      <c r="K407">
        <v>24</v>
      </c>
      <c r="L407">
        <v>4</v>
      </c>
      <c r="M407">
        <v>1</v>
      </c>
      <c r="N407">
        <v>1</v>
      </c>
      <c r="O407" t="s">
        <v>3130</v>
      </c>
      <c r="U407" t="s">
        <v>3131</v>
      </c>
      <c r="W407" t="s">
        <v>3132</v>
      </c>
      <c r="Z407">
        <v>0</v>
      </c>
      <c r="AB407">
        <v>2</v>
      </c>
      <c r="AC407" t="b">
        <v>1</v>
      </c>
      <c r="AD407" t="s">
        <v>56</v>
      </c>
      <c r="AE407" t="s">
        <v>53</v>
      </c>
    </row>
    <row r="408" spans="1:31" x14ac:dyDescent="0.35">
      <c r="A408" t="s">
        <v>3133</v>
      </c>
      <c r="B408" t="s">
        <v>3134</v>
      </c>
      <c r="C408" s="1">
        <v>45078</v>
      </c>
      <c r="D408">
        <v>2023</v>
      </c>
      <c r="E408" t="s">
        <v>40</v>
      </c>
      <c r="F408" t="s">
        <v>230</v>
      </c>
      <c r="G408" t="s">
        <v>231</v>
      </c>
      <c r="H408" t="s">
        <v>85</v>
      </c>
      <c r="I408" t="s">
        <v>36</v>
      </c>
      <c r="J408" t="s">
        <v>3135</v>
      </c>
      <c r="M408">
        <v>266</v>
      </c>
      <c r="N408">
        <v>278</v>
      </c>
      <c r="O408" t="s">
        <v>3136</v>
      </c>
      <c r="U408" t="s">
        <v>3137</v>
      </c>
      <c r="W408" t="s">
        <v>3138</v>
      </c>
      <c r="Z408">
        <v>0</v>
      </c>
      <c r="AA408" t="s">
        <v>3139</v>
      </c>
      <c r="AB408">
        <v>0</v>
      </c>
      <c r="AC408" t="b">
        <v>0</v>
      </c>
    </row>
    <row r="409" spans="1:31" x14ac:dyDescent="0.35">
      <c r="A409" t="s">
        <v>3140</v>
      </c>
      <c r="B409" t="s">
        <v>3141</v>
      </c>
      <c r="C409" s="1">
        <v>45262</v>
      </c>
      <c r="D409">
        <v>2023</v>
      </c>
      <c r="E409" t="s">
        <v>33</v>
      </c>
      <c r="F409" t="s">
        <v>572</v>
      </c>
      <c r="G409" t="s">
        <v>573</v>
      </c>
      <c r="H409" t="s">
        <v>35</v>
      </c>
      <c r="J409" t="s">
        <v>3142</v>
      </c>
      <c r="M409">
        <v>1</v>
      </c>
      <c r="N409">
        <v>16</v>
      </c>
      <c r="O409" t="s">
        <v>3143</v>
      </c>
      <c r="U409" t="s">
        <v>3144</v>
      </c>
      <c r="W409" t="s">
        <v>3145</v>
      </c>
      <c r="Z409">
        <v>0</v>
      </c>
      <c r="AA409" t="s">
        <v>3146</v>
      </c>
      <c r="AB409">
        <v>0</v>
      </c>
      <c r="AC409" t="b">
        <v>0</v>
      </c>
    </row>
    <row r="410" spans="1:31" x14ac:dyDescent="0.35">
      <c r="A410" t="s">
        <v>3147</v>
      </c>
      <c r="B410" t="s">
        <v>3148</v>
      </c>
      <c r="D410">
        <v>2023</v>
      </c>
      <c r="E410" t="s">
        <v>41</v>
      </c>
      <c r="F410" t="s">
        <v>2073</v>
      </c>
      <c r="G410" t="s">
        <v>3149</v>
      </c>
      <c r="H410" t="s">
        <v>2074</v>
      </c>
      <c r="J410" t="s">
        <v>3150</v>
      </c>
      <c r="L410">
        <v>2</v>
      </c>
      <c r="M410">
        <v>20</v>
      </c>
      <c r="N410">
        <v>24</v>
      </c>
      <c r="O410" t="s">
        <v>3151</v>
      </c>
      <c r="U410" t="s">
        <v>3152</v>
      </c>
      <c r="W410" t="s">
        <v>3153</v>
      </c>
      <c r="Z410">
        <v>0</v>
      </c>
      <c r="AB410">
        <v>0</v>
      </c>
      <c r="AC410" t="b">
        <v>0</v>
      </c>
    </row>
    <row r="411" spans="1:31" x14ac:dyDescent="0.35">
      <c r="A411" t="s">
        <v>3154</v>
      </c>
      <c r="B411" t="s">
        <v>3155</v>
      </c>
      <c r="C411" s="1">
        <v>44336</v>
      </c>
      <c r="D411">
        <v>2021</v>
      </c>
      <c r="E411" t="s">
        <v>33</v>
      </c>
      <c r="F411" t="s">
        <v>3156</v>
      </c>
      <c r="H411" t="s">
        <v>565</v>
      </c>
      <c r="J411" t="s">
        <v>3157</v>
      </c>
      <c r="M411">
        <v>243</v>
      </c>
      <c r="N411">
        <v>257</v>
      </c>
      <c r="O411" t="s">
        <v>3158</v>
      </c>
      <c r="T411" t="s">
        <v>3159</v>
      </c>
      <c r="U411" t="s">
        <v>3160</v>
      </c>
      <c r="W411" t="s">
        <v>3161</v>
      </c>
      <c r="X411">
        <v>3163526736</v>
      </c>
      <c r="Z411">
        <v>0</v>
      </c>
      <c r="AB411">
        <v>0</v>
      </c>
      <c r="AC411" t="b">
        <v>0</v>
      </c>
    </row>
    <row r="412" spans="1:31" x14ac:dyDescent="0.35">
      <c r="A412" t="s">
        <v>3162</v>
      </c>
      <c r="B412" t="s">
        <v>3163</v>
      </c>
      <c r="C412" s="1">
        <v>45004</v>
      </c>
      <c r="D412">
        <v>2023</v>
      </c>
      <c r="E412" t="s">
        <v>40</v>
      </c>
      <c r="F412" t="s">
        <v>5789</v>
      </c>
      <c r="G412" t="s">
        <v>57</v>
      </c>
      <c r="H412" t="s">
        <v>85</v>
      </c>
      <c r="I412" t="s">
        <v>36</v>
      </c>
      <c r="J412" t="s">
        <v>3164</v>
      </c>
      <c r="M412">
        <v>345</v>
      </c>
      <c r="N412">
        <v>349</v>
      </c>
      <c r="O412" t="s">
        <v>3165</v>
      </c>
      <c r="U412" t="s">
        <v>3166</v>
      </c>
      <c r="W412" t="s">
        <v>3167</v>
      </c>
      <c r="Z412">
        <v>0</v>
      </c>
      <c r="AA412" t="s">
        <v>3168</v>
      </c>
      <c r="AB412">
        <v>0</v>
      </c>
      <c r="AC412" t="b">
        <v>0</v>
      </c>
    </row>
    <row r="413" spans="1:31" x14ac:dyDescent="0.35">
      <c r="A413" t="s">
        <v>3169</v>
      </c>
      <c r="B413" t="s">
        <v>3170</v>
      </c>
      <c r="C413" s="1">
        <v>44322</v>
      </c>
      <c r="D413">
        <v>2021</v>
      </c>
      <c r="E413" t="s">
        <v>41</v>
      </c>
      <c r="F413" t="s">
        <v>1495</v>
      </c>
      <c r="G413" t="s">
        <v>1496</v>
      </c>
      <c r="H413" t="s">
        <v>73</v>
      </c>
      <c r="I413" t="s">
        <v>36</v>
      </c>
      <c r="J413" t="s">
        <v>3171</v>
      </c>
      <c r="K413">
        <v>24</v>
      </c>
      <c r="L413">
        <v>5</v>
      </c>
      <c r="M413">
        <v>40</v>
      </c>
      <c r="N413">
        <v>42</v>
      </c>
      <c r="T413" t="s">
        <v>3172</v>
      </c>
      <c r="U413" t="s">
        <v>3173</v>
      </c>
      <c r="W413" t="s">
        <v>3174</v>
      </c>
      <c r="X413">
        <v>3161639182</v>
      </c>
      <c r="Z413">
        <v>0</v>
      </c>
      <c r="AB413">
        <v>0</v>
      </c>
      <c r="AC413" t="b">
        <v>1</v>
      </c>
      <c r="AE413" t="s">
        <v>37</v>
      </c>
    </row>
    <row r="414" spans="1:31" x14ac:dyDescent="0.35">
      <c r="A414" t="s">
        <v>3175</v>
      </c>
      <c r="B414" t="s">
        <v>3176</v>
      </c>
      <c r="C414" s="1">
        <v>45004</v>
      </c>
      <c r="D414">
        <v>2023</v>
      </c>
      <c r="E414" t="s">
        <v>40</v>
      </c>
      <c r="F414" t="s">
        <v>5789</v>
      </c>
      <c r="G414" t="s">
        <v>57</v>
      </c>
      <c r="H414" t="s">
        <v>85</v>
      </c>
      <c r="I414" t="s">
        <v>36</v>
      </c>
      <c r="J414" t="s">
        <v>3177</v>
      </c>
      <c r="M414">
        <v>355</v>
      </c>
      <c r="N414">
        <v>358</v>
      </c>
      <c r="O414" t="s">
        <v>3178</v>
      </c>
      <c r="U414" t="s">
        <v>3179</v>
      </c>
      <c r="W414" t="s">
        <v>3180</v>
      </c>
      <c r="Z414">
        <v>0</v>
      </c>
      <c r="AA414" t="s">
        <v>3181</v>
      </c>
      <c r="AB414">
        <v>0</v>
      </c>
      <c r="AC414" t="b">
        <v>0</v>
      </c>
    </row>
    <row r="415" spans="1:31" x14ac:dyDescent="0.35">
      <c r="A415" t="s">
        <v>3182</v>
      </c>
      <c r="B415" t="s">
        <v>3183</v>
      </c>
      <c r="D415">
        <v>2022</v>
      </c>
      <c r="E415" t="s">
        <v>40</v>
      </c>
      <c r="F415" t="s">
        <v>5687</v>
      </c>
      <c r="H415" t="s">
        <v>31</v>
      </c>
      <c r="J415" t="s">
        <v>3184</v>
      </c>
      <c r="O415" t="s">
        <v>3185</v>
      </c>
      <c r="T415" t="s">
        <v>3186</v>
      </c>
      <c r="U415" t="s">
        <v>3187</v>
      </c>
      <c r="W415" t="s">
        <v>3188</v>
      </c>
      <c r="Z415">
        <v>0</v>
      </c>
      <c r="AA415" t="s">
        <v>3189</v>
      </c>
      <c r="AB415">
        <v>3</v>
      </c>
      <c r="AC415" t="b">
        <v>1</v>
      </c>
      <c r="AE415" t="s">
        <v>32</v>
      </c>
    </row>
    <row r="416" spans="1:31" x14ac:dyDescent="0.35">
      <c r="A416" t="s">
        <v>3190</v>
      </c>
      <c r="B416" t="s">
        <v>3191</v>
      </c>
      <c r="C416" s="1">
        <v>44958</v>
      </c>
      <c r="D416">
        <v>2023</v>
      </c>
      <c r="E416" t="s">
        <v>41</v>
      </c>
      <c r="F416" t="s">
        <v>2772</v>
      </c>
      <c r="G416" t="s">
        <v>2773</v>
      </c>
      <c r="H416" t="s">
        <v>198</v>
      </c>
      <c r="I416" t="s">
        <v>66</v>
      </c>
      <c r="J416" t="s">
        <v>3192</v>
      </c>
      <c r="K416">
        <v>18</v>
      </c>
      <c r="L416">
        <v>1</v>
      </c>
      <c r="M416">
        <v>40</v>
      </c>
      <c r="N416">
        <v>43</v>
      </c>
      <c r="O416" t="s">
        <v>3151</v>
      </c>
      <c r="U416" t="s">
        <v>3193</v>
      </c>
      <c r="W416" t="s">
        <v>3194</v>
      </c>
      <c r="Z416">
        <v>0</v>
      </c>
      <c r="AB416">
        <v>0</v>
      </c>
      <c r="AC416" t="b">
        <v>0</v>
      </c>
    </row>
    <row r="417" spans="1:31" x14ac:dyDescent="0.35">
      <c r="A417" t="s">
        <v>3195</v>
      </c>
      <c r="B417" t="s">
        <v>3196</v>
      </c>
      <c r="C417" s="1">
        <v>45188</v>
      </c>
      <c r="D417">
        <v>2023</v>
      </c>
      <c r="E417" t="s">
        <v>61</v>
      </c>
      <c r="F417" t="s">
        <v>5820</v>
      </c>
      <c r="H417" t="s">
        <v>3197</v>
      </c>
      <c r="J417" t="s">
        <v>3198</v>
      </c>
      <c r="O417" t="s">
        <v>3199</v>
      </c>
      <c r="U417" t="s">
        <v>3200</v>
      </c>
      <c r="W417" t="s">
        <v>3201</v>
      </c>
      <c r="Z417">
        <v>0</v>
      </c>
      <c r="AB417">
        <v>0</v>
      </c>
      <c r="AC417" t="b">
        <v>0</v>
      </c>
    </row>
    <row r="418" spans="1:31" x14ac:dyDescent="0.35">
      <c r="A418" t="s">
        <v>3202</v>
      </c>
      <c r="B418" t="s">
        <v>3203</v>
      </c>
      <c r="C418" s="1">
        <v>45028</v>
      </c>
      <c r="D418">
        <v>2023</v>
      </c>
      <c r="E418" t="s">
        <v>41</v>
      </c>
      <c r="F418" t="s">
        <v>3204</v>
      </c>
      <c r="G418" t="s">
        <v>3205</v>
      </c>
      <c r="H418" t="s">
        <v>65</v>
      </c>
      <c r="J418" t="s">
        <v>3206</v>
      </c>
      <c r="K418">
        <v>45</v>
      </c>
      <c r="L418">
        <v>4</v>
      </c>
      <c r="M418">
        <v>36</v>
      </c>
      <c r="N418">
        <v>37</v>
      </c>
      <c r="O418" t="s">
        <v>1631</v>
      </c>
      <c r="U418" t="s">
        <v>3207</v>
      </c>
      <c r="W418" t="s">
        <v>3208</v>
      </c>
      <c r="Z418">
        <v>0</v>
      </c>
      <c r="AB418">
        <v>0</v>
      </c>
      <c r="AC418" t="b">
        <v>0</v>
      </c>
    </row>
    <row r="419" spans="1:31" x14ac:dyDescent="0.35">
      <c r="A419" t="s">
        <v>6289</v>
      </c>
      <c r="B419" t="s">
        <v>6290</v>
      </c>
      <c r="C419" s="1">
        <v>45176</v>
      </c>
      <c r="D419">
        <v>2023</v>
      </c>
      <c r="E419" s="15" t="s">
        <v>40</v>
      </c>
      <c r="F419" t="s">
        <v>6855</v>
      </c>
      <c r="H419" t="s">
        <v>31</v>
      </c>
      <c r="J419" t="s">
        <v>6291</v>
      </c>
      <c r="M419">
        <v>1</v>
      </c>
      <c r="N419">
        <v>5</v>
      </c>
      <c r="O419" t="s">
        <v>6292</v>
      </c>
      <c r="U419" t="s">
        <v>6293</v>
      </c>
      <c r="W419" t="s">
        <v>6294</v>
      </c>
      <c r="Z419">
        <v>0</v>
      </c>
      <c r="AA419" t="s">
        <v>6295</v>
      </c>
      <c r="AB419">
        <v>0</v>
      </c>
      <c r="AC419" t="b">
        <v>0</v>
      </c>
    </row>
    <row r="420" spans="1:31" x14ac:dyDescent="0.35">
      <c r="A420" t="s">
        <v>6296</v>
      </c>
      <c r="B420" t="s">
        <v>6297</v>
      </c>
      <c r="C420" s="1">
        <v>45465</v>
      </c>
      <c r="D420">
        <v>2024</v>
      </c>
      <c r="E420" t="s">
        <v>41</v>
      </c>
      <c r="F420" s="15" t="s">
        <v>255</v>
      </c>
      <c r="G420">
        <v>20711050</v>
      </c>
      <c r="H420" t="s">
        <v>60</v>
      </c>
      <c r="I420" t="s">
        <v>58</v>
      </c>
      <c r="J420" t="s">
        <v>3712</v>
      </c>
      <c r="K420">
        <v>16</v>
      </c>
      <c r="L420">
        <v>13</v>
      </c>
      <c r="M420">
        <v>5327</v>
      </c>
      <c r="N420">
        <v>5327</v>
      </c>
      <c r="O420" t="s">
        <v>6298</v>
      </c>
      <c r="T420" t="s">
        <v>6299</v>
      </c>
      <c r="U420" t="s">
        <v>6300</v>
      </c>
      <c r="W420" t="s">
        <v>6301</v>
      </c>
      <c r="Z420">
        <v>0</v>
      </c>
      <c r="AA420" t="s">
        <v>6302</v>
      </c>
      <c r="AB420">
        <v>0</v>
      </c>
      <c r="AC420" t="b">
        <v>1</v>
      </c>
      <c r="AE420" t="s">
        <v>37</v>
      </c>
    </row>
    <row r="421" spans="1:31" x14ac:dyDescent="0.35">
      <c r="A421" t="s">
        <v>6303</v>
      </c>
      <c r="B421" t="s">
        <v>6304</v>
      </c>
      <c r="C421" s="1">
        <v>45492</v>
      </c>
      <c r="D421">
        <v>2024</v>
      </c>
      <c r="E421" t="s">
        <v>77</v>
      </c>
      <c r="F421" s="15" t="s">
        <v>6873</v>
      </c>
      <c r="H421" t="s">
        <v>65</v>
      </c>
      <c r="J421" t="s">
        <v>6305</v>
      </c>
      <c r="O421" t="s">
        <v>6306</v>
      </c>
      <c r="T421" t="s">
        <v>6307</v>
      </c>
      <c r="U421" t="s">
        <v>6308</v>
      </c>
      <c r="W421" t="s">
        <v>6309</v>
      </c>
      <c r="Z421">
        <v>0</v>
      </c>
      <c r="AB421">
        <v>0</v>
      </c>
      <c r="AC421" t="b">
        <v>1</v>
      </c>
      <c r="AD421" t="s">
        <v>52</v>
      </c>
      <c r="AE421" t="s">
        <v>32</v>
      </c>
    </row>
    <row r="422" spans="1:31" x14ac:dyDescent="0.35">
      <c r="A422" t="s">
        <v>3209</v>
      </c>
      <c r="B422" t="s">
        <v>3210</v>
      </c>
      <c r="C422" s="1">
        <v>44875</v>
      </c>
      <c r="D422">
        <v>2022</v>
      </c>
      <c r="E422" t="s">
        <v>40</v>
      </c>
      <c r="F422" t="s">
        <v>5699</v>
      </c>
      <c r="H422" t="s">
        <v>31</v>
      </c>
      <c r="J422" t="s">
        <v>3211</v>
      </c>
      <c r="O422" t="s">
        <v>3212</v>
      </c>
      <c r="U422" t="s">
        <v>3213</v>
      </c>
      <c r="W422" t="s">
        <v>3214</v>
      </c>
      <c r="Z422">
        <v>0</v>
      </c>
      <c r="AA422" t="s">
        <v>3215</v>
      </c>
      <c r="AB422">
        <v>0</v>
      </c>
      <c r="AC422" t="b">
        <v>0</v>
      </c>
    </row>
    <row r="423" spans="1:31" x14ac:dyDescent="0.35">
      <c r="A423" t="s">
        <v>3216</v>
      </c>
      <c r="B423" t="s">
        <v>3217</v>
      </c>
      <c r="C423" s="1">
        <v>44823</v>
      </c>
      <c r="D423">
        <v>2022</v>
      </c>
      <c r="E423" t="s">
        <v>40</v>
      </c>
      <c r="F423" t="s">
        <v>230</v>
      </c>
      <c r="G423" t="s">
        <v>231</v>
      </c>
      <c r="H423" t="s">
        <v>85</v>
      </c>
      <c r="I423" t="s">
        <v>36</v>
      </c>
      <c r="J423" t="s">
        <v>3218</v>
      </c>
      <c r="M423">
        <v>43</v>
      </c>
      <c r="N423">
        <v>50</v>
      </c>
      <c r="O423" t="s">
        <v>3219</v>
      </c>
      <c r="U423" t="s">
        <v>3220</v>
      </c>
      <c r="W423" t="s">
        <v>3221</v>
      </c>
      <c r="Z423">
        <v>0</v>
      </c>
      <c r="AA423" t="s">
        <v>3222</v>
      </c>
      <c r="AB423">
        <v>0</v>
      </c>
      <c r="AC423" t="b">
        <v>0</v>
      </c>
    </row>
    <row r="424" spans="1:31" x14ac:dyDescent="0.35">
      <c r="A424" t="s">
        <v>3223</v>
      </c>
      <c r="B424" t="s">
        <v>3224</v>
      </c>
      <c r="D424">
        <v>2022</v>
      </c>
      <c r="E424" t="s">
        <v>41</v>
      </c>
      <c r="F424" t="s">
        <v>75</v>
      </c>
      <c r="G424">
        <v>21693536</v>
      </c>
      <c r="H424" t="s">
        <v>48</v>
      </c>
      <c r="I424" t="s">
        <v>49</v>
      </c>
      <c r="J424" t="s">
        <v>3225</v>
      </c>
      <c r="K424">
        <v>10</v>
      </c>
      <c r="M424">
        <v>127754</v>
      </c>
      <c r="N424">
        <v>127769</v>
      </c>
      <c r="O424" t="s">
        <v>3226</v>
      </c>
      <c r="S424" t="s">
        <v>3227</v>
      </c>
      <c r="T424" t="s">
        <v>3228</v>
      </c>
      <c r="U424" t="s">
        <v>3229</v>
      </c>
      <c r="W424" t="s">
        <v>3230</v>
      </c>
      <c r="Z424">
        <v>0</v>
      </c>
      <c r="AA424" t="s">
        <v>3231</v>
      </c>
      <c r="AB424">
        <v>6</v>
      </c>
      <c r="AC424" t="b">
        <v>1</v>
      </c>
      <c r="AD424" t="s">
        <v>76</v>
      </c>
      <c r="AE424" t="s">
        <v>53</v>
      </c>
    </row>
    <row r="425" spans="1:31" x14ac:dyDescent="0.35">
      <c r="A425" t="s">
        <v>3232</v>
      </c>
      <c r="B425" t="s">
        <v>3233</v>
      </c>
      <c r="C425" s="1">
        <v>45168</v>
      </c>
      <c r="D425">
        <v>2023</v>
      </c>
      <c r="E425" t="s">
        <v>40</v>
      </c>
      <c r="F425" t="s">
        <v>3234</v>
      </c>
      <c r="G425" t="s">
        <v>3235</v>
      </c>
      <c r="H425" t="s">
        <v>85</v>
      </c>
      <c r="J425" t="s">
        <v>3236</v>
      </c>
      <c r="M425">
        <v>113</v>
      </c>
      <c r="N425">
        <v>121</v>
      </c>
      <c r="O425" t="s">
        <v>3237</v>
      </c>
      <c r="U425" t="s">
        <v>3238</v>
      </c>
      <c r="W425" t="s">
        <v>3239</v>
      </c>
      <c r="Z425">
        <v>0</v>
      </c>
      <c r="AA425" t="s">
        <v>3240</v>
      </c>
      <c r="AB425">
        <v>0</v>
      </c>
      <c r="AC425" t="b">
        <v>0</v>
      </c>
    </row>
    <row r="426" spans="1:31" x14ac:dyDescent="0.35">
      <c r="A426" t="s">
        <v>6310</v>
      </c>
      <c r="B426" t="s">
        <v>6311</v>
      </c>
      <c r="C426" s="1">
        <v>44895</v>
      </c>
      <c r="D426">
        <v>2022</v>
      </c>
      <c r="E426" t="s">
        <v>41</v>
      </c>
      <c r="F426" s="15" t="s">
        <v>6312</v>
      </c>
      <c r="G426">
        <v>23218169</v>
      </c>
      <c r="H426" t="s">
        <v>6313</v>
      </c>
      <c r="J426" t="s">
        <v>6314</v>
      </c>
      <c r="K426">
        <v>10</v>
      </c>
      <c r="L426">
        <v>11</v>
      </c>
      <c r="M426">
        <v>209</v>
      </c>
      <c r="N426">
        <v>218</v>
      </c>
      <c r="O426" t="s">
        <v>6315</v>
      </c>
      <c r="U426" t="s">
        <v>6316</v>
      </c>
      <c r="W426" t="s">
        <v>6317</v>
      </c>
      <c r="Z426">
        <v>0</v>
      </c>
      <c r="AB426">
        <v>0</v>
      </c>
      <c r="AC426" t="b">
        <v>1</v>
      </c>
      <c r="AE426" t="s">
        <v>37</v>
      </c>
    </row>
    <row r="427" spans="1:31" x14ac:dyDescent="0.35">
      <c r="A427" t="s">
        <v>3241</v>
      </c>
      <c r="B427" t="s">
        <v>3242</v>
      </c>
      <c r="C427" s="1">
        <v>43244</v>
      </c>
      <c r="D427">
        <v>2018</v>
      </c>
      <c r="E427" t="s">
        <v>40</v>
      </c>
      <c r="F427" t="s">
        <v>5819</v>
      </c>
      <c r="J427" t="s">
        <v>3243</v>
      </c>
      <c r="O427" t="s">
        <v>3244</v>
      </c>
      <c r="T427" t="s">
        <v>3245</v>
      </c>
      <c r="U427" t="s">
        <v>3245</v>
      </c>
      <c r="X427">
        <v>2830849329</v>
      </c>
      <c r="Z427">
        <v>0</v>
      </c>
      <c r="AB427">
        <v>1</v>
      </c>
      <c r="AC427" t="b">
        <v>0</v>
      </c>
    </row>
    <row r="428" spans="1:31" x14ac:dyDescent="0.35">
      <c r="A428" t="s">
        <v>3246</v>
      </c>
      <c r="B428" t="s">
        <v>3247</v>
      </c>
      <c r="C428" s="1">
        <v>45125</v>
      </c>
      <c r="D428">
        <v>2023</v>
      </c>
      <c r="E428" t="s">
        <v>40</v>
      </c>
      <c r="F428" t="s">
        <v>5752</v>
      </c>
      <c r="H428" t="s">
        <v>161</v>
      </c>
      <c r="J428" t="s">
        <v>3248</v>
      </c>
      <c r="O428" t="s">
        <v>3249</v>
      </c>
      <c r="T428" t="s">
        <v>3250</v>
      </c>
      <c r="U428" t="s">
        <v>3251</v>
      </c>
      <c r="W428" t="s">
        <v>3252</v>
      </c>
      <c r="Z428">
        <v>0</v>
      </c>
      <c r="AB428">
        <v>0</v>
      </c>
      <c r="AC428" t="b">
        <v>1</v>
      </c>
      <c r="AD428" t="s">
        <v>52</v>
      </c>
      <c r="AE428" t="s">
        <v>37</v>
      </c>
    </row>
    <row r="429" spans="1:31" x14ac:dyDescent="0.35">
      <c r="A429" t="s">
        <v>3253</v>
      </c>
      <c r="B429" t="s">
        <v>3254</v>
      </c>
      <c r="C429" s="1">
        <v>45065</v>
      </c>
      <c r="D429">
        <v>2023</v>
      </c>
      <c r="E429" t="s">
        <v>40</v>
      </c>
      <c r="F429" s="7" t="s">
        <v>6909</v>
      </c>
      <c r="G429" t="s">
        <v>57</v>
      </c>
      <c r="H429" t="s">
        <v>85</v>
      </c>
      <c r="I429" t="s">
        <v>36</v>
      </c>
      <c r="J429" t="s">
        <v>3255</v>
      </c>
      <c r="M429">
        <v>360</v>
      </c>
      <c r="N429">
        <v>374</v>
      </c>
      <c r="O429" t="s">
        <v>3256</v>
      </c>
      <c r="U429" t="s">
        <v>3257</v>
      </c>
      <c r="W429" t="s">
        <v>3258</v>
      </c>
      <c r="Z429">
        <v>0</v>
      </c>
      <c r="AA429" t="s">
        <v>3259</v>
      </c>
      <c r="AB429">
        <v>0</v>
      </c>
      <c r="AC429" t="b">
        <v>0</v>
      </c>
    </row>
    <row r="430" spans="1:31" x14ac:dyDescent="0.35">
      <c r="A430" t="s">
        <v>6319</v>
      </c>
      <c r="B430" t="s">
        <v>6320</v>
      </c>
      <c r="C430" s="1">
        <v>45532</v>
      </c>
      <c r="D430">
        <v>2024</v>
      </c>
      <c r="E430" s="15" t="s">
        <v>61</v>
      </c>
      <c r="F430" t="s">
        <v>6893</v>
      </c>
      <c r="G430" t="s">
        <v>466</v>
      </c>
      <c r="H430" t="s">
        <v>467</v>
      </c>
      <c r="J430" t="s">
        <v>6321</v>
      </c>
      <c r="K430">
        <v>61</v>
      </c>
      <c r="L430">
        <v>5</v>
      </c>
      <c r="M430">
        <v>1369</v>
      </c>
      <c r="N430">
        <v>1372</v>
      </c>
      <c r="O430" t="s">
        <v>6322</v>
      </c>
      <c r="S430" t="s">
        <v>6323</v>
      </c>
      <c r="U430" t="s">
        <v>6324</v>
      </c>
      <c r="W430" t="s">
        <v>6325</v>
      </c>
      <c r="Z430">
        <v>0</v>
      </c>
      <c r="AB430">
        <v>0</v>
      </c>
      <c r="AC430" t="b">
        <v>1</v>
      </c>
      <c r="AD430" t="s">
        <v>52</v>
      </c>
      <c r="AE430" t="s">
        <v>74</v>
      </c>
    </row>
    <row r="431" spans="1:31" x14ac:dyDescent="0.35">
      <c r="A431" t="s">
        <v>3260</v>
      </c>
      <c r="B431" t="s">
        <v>3261</v>
      </c>
      <c r="C431" s="1">
        <v>44774</v>
      </c>
      <c r="D431">
        <v>2022</v>
      </c>
      <c r="E431" t="s">
        <v>41</v>
      </c>
      <c r="F431" t="s">
        <v>89</v>
      </c>
      <c r="G431" t="s">
        <v>90</v>
      </c>
      <c r="H431" t="s">
        <v>48</v>
      </c>
      <c r="I431" t="s">
        <v>49</v>
      </c>
      <c r="J431" t="s">
        <v>2326</v>
      </c>
      <c r="K431">
        <v>9</v>
      </c>
      <c r="L431">
        <v>15</v>
      </c>
      <c r="M431">
        <v>13740</v>
      </c>
      <c r="N431">
        <v>13754</v>
      </c>
      <c r="O431" t="s">
        <v>3262</v>
      </c>
      <c r="S431" t="s">
        <v>3263</v>
      </c>
      <c r="T431" t="s">
        <v>3264</v>
      </c>
      <c r="U431" t="s">
        <v>3265</v>
      </c>
      <c r="W431" t="s">
        <v>3266</v>
      </c>
      <c r="Z431">
        <v>0</v>
      </c>
      <c r="AA431" t="s">
        <v>3267</v>
      </c>
      <c r="AB431">
        <v>19</v>
      </c>
      <c r="AC431" t="b">
        <v>1</v>
      </c>
      <c r="AE431" t="s">
        <v>32</v>
      </c>
    </row>
    <row r="432" spans="1:31" x14ac:dyDescent="0.35">
      <c r="A432" t="s">
        <v>3268</v>
      </c>
      <c r="B432" t="s">
        <v>3269</v>
      </c>
      <c r="C432" s="1">
        <v>44855</v>
      </c>
      <c r="D432">
        <v>2022</v>
      </c>
      <c r="E432" t="s">
        <v>40</v>
      </c>
      <c r="F432" t="s">
        <v>5680</v>
      </c>
      <c r="H432" t="s">
        <v>31</v>
      </c>
      <c r="J432" t="s">
        <v>3270</v>
      </c>
      <c r="O432" t="s">
        <v>3271</v>
      </c>
      <c r="U432" t="s">
        <v>3272</v>
      </c>
      <c r="W432" t="s">
        <v>3273</v>
      </c>
      <c r="Z432">
        <v>0</v>
      </c>
      <c r="AB432">
        <v>1</v>
      </c>
      <c r="AC432" t="b">
        <v>0</v>
      </c>
    </row>
    <row r="433" spans="1:31" x14ac:dyDescent="0.35">
      <c r="A433" t="s">
        <v>3274</v>
      </c>
      <c r="B433" t="s">
        <v>3275</v>
      </c>
      <c r="C433" s="1">
        <v>44779</v>
      </c>
      <c r="D433">
        <v>2022</v>
      </c>
      <c r="E433" t="s">
        <v>41</v>
      </c>
      <c r="F433" t="s">
        <v>130</v>
      </c>
      <c r="G433" t="s">
        <v>64</v>
      </c>
      <c r="H433" t="s">
        <v>65</v>
      </c>
      <c r="I433" t="s">
        <v>36</v>
      </c>
      <c r="J433" t="s">
        <v>3276</v>
      </c>
      <c r="K433">
        <v>22</v>
      </c>
      <c r="L433">
        <v>1</v>
      </c>
      <c r="M433">
        <v>131</v>
      </c>
      <c r="N433">
        <v>158</v>
      </c>
      <c r="O433" t="s">
        <v>3277</v>
      </c>
      <c r="S433" t="s">
        <v>3278</v>
      </c>
      <c r="U433" t="s">
        <v>3279</v>
      </c>
      <c r="W433" t="s">
        <v>3280</v>
      </c>
      <c r="Z433">
        <v>0</v>
      </c>
      <c r="AA433" t="s">
        <v>3281</v>
      </c>
      <c r="AB433">
        <v>5</v>
      </c>
      <c r="AC433" t="b">
        <v>0</v>
      </c>
    </row>
    <row r="434" spans="1:31" x14ac:dyDescent="0.35">
      <c r="A434" t="s">
        <v>3282</v>
      </c>
      <c r="B434" t="s">
        <v>3283</v>
      </c>
      <c r="D434">
        <v>2022</v>
      </c>
      <c r="E434" t="s">
        <v>40</v>
      </c>
      <c r="F434" t="s">
        <v>5671</v>
      </c>
      <c r="H434" t="s">
        <v>31</v>
      </c>
      <c r="J434" t="s">
        <v>3284</v>
      </c>
      <c r="O434" t="s">
        <v>3285</v>
      </c>
      <c r="U434" t="s">
        <v>3286</v>
      </c>
      <c r="W434" t="s">
        <v>3287</v>
      </c>
      <c r="Z434">
        <v>0</v>
      </c>
      <c r="AA434" t="s">
        <v>3288</v>
      </c>
      <c r="AB434">
        <v>0</v>
      </c>
      <c r="AC434" t="b">
        <v>0</v>
      </c>
    </row>
    <row r="435" spans="1:31" x14ac:dyDescent="0.35">
      <c r="A435" t="s">
        <v>3289</v>
      </c>
      <c r="B435" t="s">
        <v>3290</v>
      </c>
      <c r="D435">
        <v>2020</v>
      </c>
      <c r="E435" t="s">
        <v>33</v>
      </c>
      <c r="F435" t="s">
        <v>3291</v>
      </c>
      <c r="H435" t="s">
        <v>3292</v>
      </c>
      <c r="M435">
        <v>11</v>
      </c>
      <c r="N435">
        <v>17</v>
      </c>
      <c r="O435" t="s">
        <v>179</v>
      </c>
      <c r="U435" t="s">
        <v>3293</v>
      </c>
      <c r="W435" t="s">
        <v>3294</v>
      </c>
      <c r="Z435">
        <v>0</v>
      </c>
      <c r="AB435">
        <v>0</v>
      </c>
      <c r="AC435" t="b">
        <v>0</v>
      </c>
    </row>
    <row r="436" spans="1:31" x14ac:dyDescent="0.35">
      <c r="A436" t="s">
        <v>3295</v>
      </c>
      <c r="B436" t="s">
        <v>3296</v>
      </c>
      <c r="C436" s="1">
        <v>44742</v>
      </c>
      <c r="D436">
        <v>2022</v>
      </c>
      <c r="E436" t="s">
        <v>41</v>
      </c>
      <c r="F436" t="s">
        <v>91</v>
      </c>
      <c r="G436" t="s">
        <v>92</v>
      </c>
      <c r="H436" t="s">
        <v>93</v>
      </c>
      <c r="I436" t="s">
        <v>58</v>
      </c>
      <c r="J436" t="s">
        <v>3297</v>
      </c>
      <c r="K436">
        <v>22</v>
      </c>
      <c r="L436">
        <v>13</v>
      </c>
      <c r="M436">
        <v>4942</v>
      </c>
      <c r="N436">
        <v>4942</v>
      </c>
      <c r="O436" t="s">
        <v>3298</v>
      </c>
      <c r="P436" t="s">
        <v>3299</v>
      </c>
      <c r="T436" t="s">
        <v>3300</v>
      </c>
      <c r="U436" t="s">
        <v>3301</v>
      </c>
      <c r="V436">
        <v>35808438</v>
      </c>
      <c r="W436" t="s">
        <v>3302</v>
      </c>
      <c r="Y436" t="s">
        <v>3303</v>
      </c>
      <c r="Z436">
        <v>0</v>
      </c>
      <c r="AA436" t="s">
        <v>3304</v>
      </c>
      <c r="AB436">
        <v>4</v>
      </c>
      <c r="AC436" t="b">
        <v>1</v>
      </c>
      <c r="AD436" t="s">
        <v>52</v>
      </c>
      <c r="AE436" t="s">
        <v>53</v>
      </c>
    </row>
    <row r="437" spans="1:31" x14ac:dyDescent="0.35">
      <c r="A437" t="s">
        <v>3305</v>
      </c>
      <c r="B437" t="s">
        <v>3306</v>
      </c>
      <c r="C437" s="1">
        <v>44926</v>
      </c>
      <c r="D437">
        <v>2022</v>
      </c>
      <c r="E437" t="s">
        <v>41</v>
      </c>
      <c r="F437" t="s">
        <v>3307</v>
      </c>
      <c r="G437">
        <v>27546659</v>
      </c>
      <c r="H437" t="s">
        <v>3308</v>
      </c>
      <c r="J437" t="s">
        <v>3309</v>
      </c>
      <c r="M437">
        <v>1</v>
      </c>
      <c r="N437">
        <v>5</v>
      </c>
      <c r="O437" t="s">
        <v>3310</v>
      </c>
      <c r="U437" t="s">
        <v>3311</v>
      </c>
      <c r="W437" t="s">
        <v>3312</v>
      </c>
      <c r="Z437">
        <v>0</v>
      </c>
      <c r="AB437">
        <v>0</v>
      </c>
      <c r="AC437" t="b">
        <v>1</v>
      </c>
      <c r="AE437" t="s">
        <v>37</v>
      </c>
    </row>
    <row r="438" spans="1:31" x14ac:dyDescent="0.35">
      <c r="A438" t="s">
        <v>3313</v>
      </c>
      <c r="B438" t="s">
        <v>3314</v>
      </c>
      <c r="C438" s="1">
        <v>44439</v>
      </c>
      <c r="D438">
        <v>2021</v>
      </c>
      <c r="E438" t="s">
        <v>40</v>
      </c>
      <c r="F438" s="7" t="s">
        <v>6923</v>
      </c>
      <c r="G438" t="s">
        <v>231</v>
      </c>
      <c r="H438" t="s">
        <v>45</v>
      </c>
      <c r="I438" t="s">
        <v>36</v>
      </c>
      <c r="J438" t="s">
        <v>3315</v>
      </c>
      <c r="M438">
        <v>333</v>
      </c>
      <c r="N438">
        <v>341</v>
      </c>
      <c r="O438" t="s">
        <v>3316</v>
      </c>
      <c r="T438" t="s">
        <v>3317</v>
      </c>
      <c r="U438" t="s">
        <v>3318</v>
      </c>
      <c r="W438" t="s">
        <v>3319</v>
      </c>
      <c r="X438">
        <v>3198212403</v>
      </c>
      <c r="Z438">
        <v>0</v>
      </c>
      <c r="AA438" t="s">
        <v>3320</v>
      </c>
      <c r="AB438">
        <v>9</v>
      </c>
      <c r="AC438" t="b">
        <v>0</v>
      </c>
    </row>
    <row r="439" spans="1:31" x14ac:dyDescent="0.35">
      <c r="A439" t="s">
        <v>3321</v>
      </c>
      <c r="B439" t="s">
        <v>3322</v>
      </c>
      <c r="C439" s="1">
        <v>45076</v>
      </c>
      <c r="D439">
        <v>2023</v>
      </c>
      <c r="E439" t="s">
        <v>41</v>
      </c>
      <c r="F439" t="s">
        <v>3323</v>
      </c>
      <c r="G439" t="s">
        <v>3324</v>
      </c>
      <c r="H439" t="s">
        <v>68</v>
      </c>
      <c r="I439" t="s">
        <v>49</v>
      </c>
      <c r="J439" t="s">
        <v>3325</v>
      </c>
      <c r="K439">
        <v>54</v>
      </c>
      <c r="L439">
        <v>4</v>
      </c>
      <c r="M439">
        <v>447</v>
      </c>
      <c r="N439">
        <v>457</v>
      </c>
      <c r="O439" t="s">
        <v>3326</v>
      </c>
      <c r="U439" t="s">
        <v>3327</v>
      </c>
      <c r="W439" t="s">
        <v>3328</v>
      </c>
      <c r="Z439">
        <v>0</v>
      </c>
      <c r="AA439" t="s">
        <v>3329</v>
      </c>
      <c r="AB439">
        <v>1</v>
      </c>
      <c r="AC439" t="b">
        <v>0</v>
      </c>
    </row>
    <row r="440" spans="1:31" x14ac:dyDescent="0.35">
      <c r="A440" s="15" t="s">
        <v>6326</v>
      </c>
      <c r="B440" s="15" t="s">
        <v>6327</v>
      </c>
      <c r="C440" s="22">
        <v>45517</v>
      </c>
      <c r="D440" s="15">
        <v>2024</v>
      </c>
      <c r="E440" t="s">
        <v>41</v>
      </c>
      <c r="F440" s="15" t="s">
        <v>6328</v>
      </c>
      <c r="G440" s="15">
        <v>27644987</v>
      </c>
      <c r="H440" s="15" t="s">
        <v>6329</v>
      </c>
      <c r="I440" s="15"/>
      <c r="J440" s="15" t="s">
        <v>6330</v>
      </c>
      <c r="K440" s="15">
        <v>3</v>
      </c>
      <c r="L440" s="15">
        <v>18</v>
      </c>
      <c r="M440" s="15">
        <v>1</v>
      </c>
      <c r="N440" s="15">
        <v>9</v>
      </c>
      <c r="O440" s="15" t="s">
        <v>6331</v>
      </c>
      <c r="P440" s="15"/>
      <c r="Q440" s="15"/>
      <c r="R440" s="15"/>
      <c r="S440" s="15"/>
      <c r="T440" s="15"/>
      <c r="U440" s="15" t="s">
        <v>6332</v>
      </c>
      <c r="V440" s="15"/>
      <c r="W440" s="15" t="s">
        <v>6333</v>
      </c>
      <c r="X440" s="15"/>
      <c r="Y440" s="15"/>
      <c r="Z440" s="15">
        <v>0</v>
      </c>
      <c r="AA440" s="15"/>
      <c r="AB440" s="15">
        <v>0</v>
      </c>
      <c r="AC440" s="15" t="b">
        <v>0</v>
      </c>
      <c r="AD440" s="15"/>
      <c r="AE440" s="15"/>
    </row>
    <row r="441" spans="1:31" x14ac:dyDescent="0.35">
      <c r="A441" t="s">
        <v>3330</v>
      </c>
      <c r="B441" t="s">
        <v>3331</v>
      </c>
      <c r="C441" s="1">
        <v>44927</v>
      </c>
      <c r="D441">
        <v>2023</v>
      </c>
      <c r="E441" t="s">
        <v>77</v>
      </c>
      <c r="F441" t="s">
        <v>99</v>
      </c>
      <c r="J441" t="s">
        <v>3332</v>
      </c>
      <c r="O441" t="s">
        <v>3333</v>
      </c>
      <c r="T441" t="s">
        <v>3334</v>
      </c>
      <c r="U441" t="s">
        <v>3335</v>
      </c>
      <c r="W441" t="s">
        <v>3336</v>
      </c>
      <c r="Z441">
        <v>0</v>
      </c>
      <c r="AB441">
        <v>0</v>
      </c>
      <c r="AC441" t="b">
        <v>1</v>
      </c>
      <c r="AD441" t="s">
        <v>127</v>
      </c>
      <c r="AE441" t="s">
        <v>32</v>
      </c>
    </row>
    <row r="442" spans="1:31" x14ac:dyDescent="0.35">
      <c r="A442" t="s">
        <v>3337</v>
      </c>
      <c r="B442" t="s">
        <v>3338</v>
      </c>
      <c r="C442" s="1">
        <v>44175</v>
      </c>
      <c r="D442">
        <v>2020</v>
      </c>
      <c r="E442" t="s">
        <v>40</v>
      </c>
      <c r="F442" t="s">
        <v>5661</v>
      </c>
      <c r="H442" t="s">
        <v>31</v>
      </c>
      <c r="J442" t="s">
        <v>3339</v>
      </c>
      <c r="M442">
        <v>1914</v>
      </c>
      <c r="N442">
        <v>1923</v>
      </c>
      <c r="O442" t="s">
        <v>3340</v>
      </c>
      <c r="S442" t="s">
        <v>3341</v>
      </c>
      <c r="T442" t="s">
        <v>3342</v>
      </c>
      <c r="U442" t="s">
        <v>3343</v>
      </c>
      <c r="W442" t="s">
        <v>3344</v>
      </c>
      <c r="X442">
        <v>3138113236</v>
      </c>
      <c r="Z442">
        <v>0</v>
      </c>
      <c r="AA442" t="s">
        <v>3345</v>
      </c>
      <c r="AB442">
        <v>1</v>
      </c>
      <c r="AC442" t="b">
        <v>0</v>
      </c>
    </row>
    <row r="443" spans="1:31" x14ac:dyDescent="0.35">
      <c r="A443" t="s">
        <v>3346</v>
      </c>
      <c r="B443" t="s">
        <v>3347</v>
      </c>
      <c r="C443" s="1">
        <v>45044</v>
      </c>
      <c r="D443">
        <v>2023</v>
      </c>
      <c r="E443" t="s">
        <v>41</v>
      </c>
      <c r="F443" t="s">
        <v>3348</v>
      </c>
      <c r="G443" t="s">
        <v>3349</v>
      </c>
      <c r="H443" t="s">
        <v>68</v>
      </c>
      <c r="I443" t="s">
        <v>66</v>
      </c>
      <c r="J443" t="s">
        <v>2429</v>
      </c>
      <c r="K443">
        <v>39</v>
      </c>
      <c r="L443">
        <v>1</v>
      </c>
      <c r="M443">
        <v>41</v>
      </c>
      <c r="N443">
        <v>70</v>
      </c>
      <c r="O443" t="s">
        <v>3350</v>
      </c>
      <c r="S443" t="s">
        <v>3351</v>
      </c>
      <c r="T443" t="s">
        <v>3352</v>
      </c>
      <c r="U443" t="s">
        <v>3353</v>
      </c>
      <c r="W443" t="s">
        <v>3354</v>
      </c>
      <c r="Z443">
        <v>0</v>
      </c>
      <c r="AA443" t="s">
        <v>3355</v>
      </c>
      <c r="AB443">
        <v>0</v>
      </c>
      <c r="AC443" t="b">
        <v>1</v>
      </c>
      <c r="AD443" t="s">
        <v>52</v>
      </c>
      <c r="AE443" t="s">
        <v>74</v>
      </c>
    </row>
    <row r="444" spans="1:31" x14ac:dyDescent="0.35">
      <c r="A444" t="s">
        <v>3356</v>
      </c>
      <c r="B444" t="s">
        <v>3357</v>
      </c>
      <c r="D444">
        <v>2021</v>
      </c>
      <c r="E444" t="s">
        <v>41</v>
      </c>
      <c r="F444" t="s">
        <v>3358</v>
      </c>
      <c r="G444">
        <v>18777503</v>
      </c>
      <c r="H444" t="s">
        <v>51</v>
      </c>
      <c r="I444" t="s">
        <v>44</v>
      </c>
      <c r="J444" t="s">
        <v>3359</v>
      </c>
      <c r="K444">
        <v>51</v>
      </c>
      <c r="M444">
        <v>101324</v>
      </c>
      <c r="O444" t="s">
        <v>3360</v>
      </c>
      <c r="S444" t="s">
        <v>1920</v>
      </c>
      <c r="T444" t="s">
        <v>3361</v>
      </c>
      <c r="U444" t="s">
        <v>3362</v>
      </c>
      <c r="W444" t="s">
        <v>3363</v>
      </c>
      <c r="X444">
        <v>3131039201</v>
      </c>
      <c r="Z444">
        <v>0</v>
      </c>
      <c r="AA444" t="s">
        <v>3364</v>
      </c>
      <c r="AB444">
        <v>10</v>
      </c>
      <c r="AC444" t="b">
        <v>0</v>
      </c>
    </row>
    <row r="445" spans="1:31" x14ac:dyDescent="0.35">
      <c r="A445" t="s">
        <v>3365</v>
      </c>
      <c r="B445" t="s">
        <v>3366</v>
      </c>
      <c r="C445" s="1">
        <v>45113</v>
      </c>
      <c r="D445">
        <v>2023</v>
      </c>
      <c r="E445" t="s">
        <v>40</v>
      </c>
      <c r="F445" t="s">
        <v>5700</v>
      </c>
      <c r="H445" t="s">
        <v>31</v>
      </c>
      <c r="J445" t="s">
        <v>3367</v>
      </c>
      <c r="O445" t="s">
        <v>3368</v>
      </c>
      <c r="U445" t="s">
        <v>3369</v>
      </c>
      <c r="W445" t="s">
        <v>3370</v>
      </c>
      <c r="Z445">
        <v>0</v>
      </c>
      <c r="AA445" t="s">
        <v>3371</v>
      </c>
      <c r="AB445">
        <v>0</v>
      </c>
      <c r="AC445" t="b">
        <v>0</v>
      </c>
    </row>
    <row r="446" spans="1:31" x14ac:dyDescent="0.35">
      <c r="A446" t="s">
        <v>3372</v>
      </c>
      <c r="B446" t="s">
        <v>3373</v>
      </c>
      <c r="C446" s="1">
        <v>44802</v>
      </c>
      <c r="D446">
        <v>2022</v>
      </c>
      <c r="E446" t="s">
        <v>33</v>
      </c>
      <c r="F446" t="s">
        <v>3374</v>
      </c>
      <c r="H446" t="s">
        <v>565</v>
      </c>
      <c r="J446" t="s">
        <v>3375</v>
      </c>
      <c r="M446">
        <v>1</v>
      </c>
      <c r="N446">
        <v>27</v>
      </c>
      <c r="O446" t="s">
        <v>3376</v>
      </c>
      <c r="U446" t="s">
        <v>3377</v>
      </c>
      <c r="W446" t="s">
        <v>3378</v>
      </c>
      <c r="Z446">
        <v>0</v>
      </c>
      <c r="AB446">
        <v>0</v>
      </c>
      <c r="AC446" t="b">
        <v>0</v>
      </c>
    </row>
    <row r="447" spans="1:31" x14ac:dyDescent="0.35">
      <c r="A447" t="s">
        <v>3379</v>
      </c>
      <c r="B447" t="s">
        <v>3380</v>
      </c>
      <c r="C447" s="1">
        <v>45274</v>
      </c>
      <c r="D447">
        <v>2023</v>
      </c>
      <c r="E447" t="s">
        <v>40</v>
      </c>
      <c r="F447" t="s">
        <v>5728</v>
      </c>
      <c r="H447" t="s">
        <v>31</v>
      </c>
      <c r="J447" t="s">
        <v>3381</v>
      </c>
      <c r="O447" t="s">
        <v>3382</v>
      </c>
      <c r="U447" t="s">
        <v>3383</v>
      </c>
      <c r="W447" t="s">
        <v>3384</v>
      </c>
      <c r="Z447">
        <v>0</v>
      </c>
      <c r="AA447" t="s">
        <v>3385</v>
      </c>
      <c r="AB447">
        <v>0</v>
      </c>
      <c r="AC447" t="b">
        <v>0</v>
      </c>
    </row>
    <row r="448" spans="1:31" x14ac:dyDescent="0.35">
      <c r="A448" t="s">
        <v>6334</v>
      </c>
      <c r="B448" t="s">
        <v>6335</v>
      </c>
      <c r="C448" s="1">
        <v>45450</v>
      </c>
      <c r="D448">
        <v>2024</v>
      </c>
      <c r="E448" s="15" t="s">
        <v>41</v>
      </c>
      <c r="F448" t="s">
        <v>465</v>
      </c>
      <c r="G448" t="s">
        <v>466</v>
      </c>
      <c r="H448" t="s">
        <v>467</v>
      </c>
      <c r="J448" t="s">
        <v>6336</v>
      </c>
      <c r="K448">
        <v>61</v>
      </c>
      <c r="L448">
        <v>5</v>
      </c>
      <c r="M448">
        <v>1136</v>
      </c>
      <c r="N448">
        <v>1158</v>
      </c>
      <c r="O448" t="s">
        <v>6337</v>
      </c>
      <c r="S448" t="s">
        <v>5925</v>
      </c>
      <c r="T448" t="s">
        <v>6338</v>
      </c>
      <c r="U448" t="s">
        <v>6339</v>
      </c>
      <c r="W448" t="s">
        <v>6340</v>
      </c>
      <c r="Z448">
        <v>0</v>
      </c>
      <c r="AA448" t="s">
        <v>6341</v>
      </c>
      <c r="AB448">
        <v>1</v>
      </c>
      <c r="AC448" t="b">
        <v>1</v>
      </c>
      <c r="AD448" t="s">
        <v>52</v>
      </c>
      <c r="AE448" t="s">
        <v>74</v>
      </c>
    </row>
    <row r="449" spans="1:31" x14ac:dyDescent="0.35">
      <c r="A449" t="s">
        <v>6342</v>
      </c>
      <c r="B449" t="s">
        <v>6343</v>
      </c>
      <c r="C449" s="1"/>
      <c r="D449">
        <v>2024</v>
      </c>
      <c r="E449" s="15" t="s">
        <v>40</v>
      </c>
      <c r="F449" t="s">
        <v>1434</v>
      </c>
      <c r="G449">
        <v>25726862</v>
      </c>
      <c r="H449" t="s">
        <v>300</v>
      </c>
      <c r="J449" t="s">
        <v>6344</v>
      </c>
      <c r="U449" t="s">
        <v>6345</v>
      </c>
      <c r="W449" t="s">
        <v>6346</v>
      </c>
      <c r="Z449">
        <v>0</v>
      </c>
      <c r="AB449">
        <v>0</v>
      </c>
      <c r="AC449" t="b">
        <v>0</v>
      </c>
    </row>
    <row r="450" spans="1:31" x14ac:dyDescent="0.35">
      <c r="A450" t="s">
        <v>3386</v>
      </c>
      <c r="B450" t="s">
        <v>3387</v>
      </c>
      <c r="D450">
        <v>2024</v>
      </c>
      <c r="E450" t="s">
        <v>41</v>
      </c>
      <c r="F450" t="s">
        <v>2516</v>
      </c>
      <c r="G450" t="s">
        <v>2517</v>
      </c>
      <c r="H450" t="s">
        <v>48</v>
      </c>
      <c r="I450" t="s">
        <v>49</v>
      </c>
      <c r="J450" t="s">
        <v>3388</v>
      </c>
      <c r="M450">
        <v>2</v>
      </c>
      <c r="N450">
        <v>15</v>
      </c>
      <c r="U450" t="s">
        <v>3389</v>
      </c>
      <c r="W450" t="s">
        <v>3390</v>
      </c>
      <c r="Z450">
        <v>0</v>
      </c>
      <c r="AB450">
        <v>0</v>
      </c>
      <c r="AC450" t="b">
        <v>0</v>
      </c>
    </row>
    <row r="451" spans="1:31" x14ac:dyDescent="0.35">
      <c r="A451" t="s">
        <v>3391</v>
      </c>
      <c r="B451" t="s">
        <v>3392</v>
      </c>
      <c r="C451" s="1">
        <v>44986</v>
      </c>
      <c r="D451">
        <v>2023</v>
      </c>
      <c r="E451" t="s">
        <v>41</v>
      </c>
      <c r="F451" t="s">
        <v>3393</v>
      </c>
      <c r="G451" t="s">
        <v>3394</v>
      </c>
      <c r="H451" t="s">
        <v>152</v>
      </c>
      <c r="I451" t="s">
        <v>36</v>
      </c>
      <c r="J451" t="s">
        <v>3395</v>
      </c>
      <c r="K451">
        <v>118</v>
      </c>
      <c r="L451">
        <v>3</v>
      </c>
      <c r="M451">
        <v>157</v>
      </c>
      <c r="N451">
        <v>162</v>
      </c>
      <c r="O451" t="s">
        <v>957</v>
      </c>
      <c r="T451" t="s">
        <v>3396</v>
      </c>
      <c r="U451" t="s">
        <v>3397</v>
      </c>
      <c r="W451" t="s">
        <v>3398</v>
      </c>
      <c r="Z451">
        <v>0</v>
      </c>
      <c r="AA451" t="s">
        <v>3399</v>
      </c>
      <c r="AB451">
        <v>0</v>
      </c>
      <c r="AC451" t="b">
        <v>1</v>
      </c>
      <c r="AD451" t="s">
        <v>52</v>
      </c>
      <c r="AE451" t="s">
        <v>74</v>
      </c>
    </row>
    <row r="452" spans="1:31" x14ac:dyDescent="0.35">
      <c r="A452" s="15" t="s">
        <v>6347</v>
      </c>
      <c r="B452" s="15" t="s">
        <v>6348</v>
      </c>
      <c r="C452" s="22">
        <v>45566</v>
      </c>
      <c r="D452" s="15">
        <v>2024</v>
      </c>
      <c r="E452" t="s">
        <v>41</v>
      </c>
      <c r="F452" s="15" t="s">
        <v>6349</v>
      </c>
      <c r="G452" s="15" t="s">
        <v>6350</v>
      </c>
      <c r="H452" s="15" t="s">
        <v>6351</v>
      </c>
      <c r="I452" s="15" t="s">
        <v>386</v>
      </c>
      <c r="J452" s="15" t="s">
        <v>6352</v>
      </c>
      <c r="K452" s="15">
        <v>24</v>
      </c>
      <c r="L452" s="15">
        <v>1</v>
      </c>
      <c r="M452" s="15">
        <v>44</v>
      </c>
      <c r="N452" s="15">
        <v>51</v>
      </c>
      <c r="O452" s="15"/>
      <c r="P452" s="15"/>
      <c r="Q452" s="15"/>
      <c r="R452" s="15"/>
      <c r="S452" s="15"/>
      <c r="T452" s="15"/>
      <c r="U452" s="15" t="s">
        <v>6353</v>
      </c>
      <c r="V452" s="15"/>
      <c r="W452" s="15" t="s">
        <v>6354</v>
      </c>
      <c r="X452" s="15"/>
      <c r="Y452" s="15"/>
      <c r="Z452" s="15">
        <v>0</v>
      </c>
      <c r="AA452" s="15"/>
      <c r="AB452" s="15">
        <v>0</v>
      </c>
      <c r="AC452" s="15" t="b">
        <v>0</v>
      </c>
      <c r="AD452" s="15"/>
      <c r="AE452" s="15"/>
    </row>
    <row r="453" spans="1:31" x14ac:dyDescent="0.35">
      <c r="A453" t="s">
        <v>3400</v>
      </c>
      <c r="B453" t="s">
        <v>3401</v>
      </c>
      <c r="C453" s="1">
        <v>45215</v>
      </c>
      <c r="D453">
        <v>2023</v>
      </c>
      <c r="E453" t="s">
        <v>40</v>
      </c>
      <c r="F453" t="s">
        <v>5754</v>
      </c>
      <c r="H453" t="s">
        <v>31</v>
      </c>
      <c r="J453" t="s">
        <v>3402</v>
      </c>
      <c r="O453" t="s">
        <v>3403</v>
      </c>
      <c r="S453" t="s">
        <v>309</v>
      </c>
      <c r="U453" t="s">
        <v>3404</v>
      </c>
      <c r="W453" t="s">
        <v>3405</v>
      </c>
      <c r="Z453">
        <v>0</v>
      </c>
      <c r="AA453" t="s">
        <v>3406</v>
      </c>
      <c r="AB453">
        <v>0</v>
      </c>
      <c r="AC453" t="b">
        <v>0</v>
      </c>
    </row>
    <row r="454" spans="1:31" x14ac:dyDescent="0.35">
      <c r="A454" t="s">
        <v>3407</v>
      </c>
      <c r="B454" t="s">
        <v>3408</v>
      </c>
      <c r="C454" s="1">
        <v>43754</v>
      </c>
      <c r="D454">
        <v>2019</v>
      </c>
      <c r="E454" t="s">
        <v>67</v>
      </c>
      <c r="F454" t="s">
        <v>5821</v>
      </c>
      <c r="J454" t="s">
        <v>3409</v>
      </c>
      <c r="T454" t="s">
        <v>3410</v>
      </c>
      <c r="U454" t="s">
        <v>3411</v>
      </c>
      <c r="X454">
        <v>2980420857</v>
      </c>
      <c r="Z454">
        <v>0</v>
      </c>
      <c r="AB454">
        <v>0</v>
      </c>
      <c r="AC454" t="b">
        <v>0</v>
      </c>
    </row>
    <row r="455" spans="1:31" x14ac:dyDescent="0.35">
      <c r="A455" s="15" t="s">
        <v>6355</v>
      </c>
      <c r="B455" s="15" t="s">
        <v>6356</v>
      </c>
      <c r="C455" s="22">
        <v>45534</v>
      </c>
      <c r="D455" s="15">
        <v>2024</v>
      </c>
      <c r="E455" s="15" t="s">
        <v>41</v>
      </c>
      <c r="F455" s="15" t="s">
        <v>465</v>
      </c>
      <c r="G455" s="15" t="s">
        <v>466</v>
      </c>
      <c r="H455" s="15" t="s">
        <v>467</v>
      </c>
      <c r="I455" s="15"/>
      <c r="J455" s="15" t="s">
        <v>6357</v>
      </c>
      <c r="K455" s="15">
        <v>61</v>
      </c>
      <c r="L455" s="15">
        <v>5</v>
      </c>
      <c r="M455" s="15">
        <v>1180</v>
      </c>
      <c r="N455" s="15">
        <v>1212</v>
      </c>
      <c r="O455" s="15" t="s">
        <v>6358</v>
      </c>
      <c r="P455" s="15"/>
      <c r="Q455" s="15"/>
      <c r="R455" s="15"/>
      <c r="S455" s="15" t="s">
        <v>6359</v>
      </c>
      <c r="T455" s="15"/>
      <c r="U455" s="15" t="s">
        <v>6360</v>
      </c>
      <c r="V455" s="15"/>
      <c r="W455" s="15" t="s">
        <v>6361</v>
      </c>
      <c r="X455" s="15"/>
      <c r="Y455" s="15"/>
      <c r="Z455" s="15">
        <v>0</v>
      </c>
      <c r="AA455" s="15" t="s">
        <v>6362</v>
      </c>
      <c r="AB455" s="15">
        <v>0</v>
      </c>
      <c r="AC455" s="15" t="b">
        <v>1</v>
      </c>
      <c r="AD455" s="15" t="s">
        <v>52</v>
      </c>
      <c r="AE455" s="15" t="s">
        <v>74</v>
      </c>
    </row>
    <row r="456" spans="1:31" x14ac:dyDescent="0.35">
      <c r="A456" t="s">
        <v>3413</v>
      </c>
      <c r="B456" t="s">
        <v>3414</v>
      </c>
      <c r="D456">
        <v>2019</v>
      </c>
      <c r="E456" t="s">
        <v>61</v>
      </c>
      <c r="F456" t="s">
        <v>3414</v>
      </c>
      <c r="H456" t="s">
        <v>565</v>
      </c>
      <c r="J456" t="s">
        <v>3415</v>
      </c>
      <c r="O456" t="s">
        <v>3416</v>
      </c>
      <c r="U456" t="s">
        <v>3417</v>
      </c>
      <c r="W456" t="s">
        <v>3418</v>
      </c>
      <c r="Z456">
        <v>0</v>
      </c>
      <c r="AB456">
        <v>0</v>
      </c>
      <c r="AC456" t="b">
        <v>1</v>
      </c>
      <c r="AE456" t="s">
        <v>32</v>
      </c>
    </row>
    <row r="457" spans="1:31" x14ac:dyDescent="0.35">
      <c r="A457" t="s">
        <v>3419</v>
      </c>
      <c r="B457" t="s">
        <v>3420</v>
      </c>
      <c r="C457" s="1">
        <v>45156</v>
      </c>
      <c r="D457">
        <v>2023</v>
      </c>
      <c r="E457" t="s">
        <v>40</v>
      </c>
      <c r="F457" t="s">
        <v>5707</v>
      </c>
      <c r="H457" t="s">
        <v>31</v>
      </c>
      <c r="J457" t="s">
        <v>3421</v>
      </c>
      <c r="O457" t="s">
        <v>3422</v>
      </c>
      <c r="S457" t="s">
        <v>3423</v>
      </c>
      <c r="U457" t="s">
        <v>3424</v>
      </c>
      <c r="W457" t="s">
        <v>3425</v>
      </c>
      <c r="Z457">
        <v>0</v>
      </c>
      <c r="AA457" t="s">
        <v>3426</v>
      </c>
      <c r="AB457">
        <v>0</v>
      </c>
      <c r="AC457" t="b">
        <v>0</v>
      </c>
    </row>
    <row r="458" spans="1:31" x14ac:dyDescent="0.35">
      <c r="A458" t="s">
        <v>3427</v>
      </c>
      <c r="B458" t="s">
        <v>3428</v>
      </c>
      <c r="C458" s="1">
        <v>44925</v>
      </c>
      <c r="D458">
        <v>2022</v>
      </c>
      <c r="E458" t="s">
        <v>41</v>
      </c>
      <c r="F458" t="s">
        <v>3429</v>
      </c>
      <c r="G458" t="s">
        <v>3430</v>
      </c>
      <c r="H458" t="s">
        <v>65</v>
      </c>
      <c r="J458" t="s">
        <v>3431</v>
      </c>
      <c r="K458">
        <v>15</v>
      </c>
      <c r="L458">
        <v>4</v>
      </c>
      <c r="M458">
        <v>407</v>
      </c>
      <c r="N458">
        <v>420</v>
      </c>
      <c r="O458" t="s">
        <v>3432</v>
      </c>
      <c r="U458" t="s">
        <v>3433</v>
      </c>
      <c r="W458" t="s">
        <v>3434</v>
      </c>
      <c r="Z458">
        <v>0</v>
      </c>
      <c r="AA458" t="s">
        <v>3435</v>
      </c>
      <c r="AB458">
        <v>4</v>
      </c>
      <c r="AC458" t="b">
        <v>0</v>
      </c>
    </row>
    <row r="459" spans="1:31" x14ac:dyDescent="0.35">
      <c r="A459" t="s">
        <v>3436</v>
      </c>
      <c r="B459" t="s">
        <v>3437</v>
      </c>
      <c r="C459" s="1">
        <v>44927</v>
      </c>
      <c r="D459">
        <v>2023</v>
      </c>
      <c r="E459" t="s">
        <v>77</v>
      </c>
      <c r="F459" t="s">
        <v>99</v>
      </c>
      <c r="J459" t="s">
        <v>3438</v>
      </c>
      <c r="O459" t="s">
        <v>3439</v>
      </c>
      <c r="T459" t="s">
        <v>3440</v>
      </c>
      <c r="U459" t="s">
        <v>3441</v>
      </c>
      <c r="W459" t="s">
        <v>3442</v>
      </c>
      <c r="Z459">
        <v>0</v>
      </c>
      <c r="AB459">
        <v>0</v>
      </c>
      <c r="AC459" t="b">
        <v>1</v>
      </c>
      <c r="AD459" t="s">
        <v>127</v>
      </c>
      <c r="AE459" t="s">
        <v>32</v>
      </c>
    </row>
    <row r="460" spans="1:31" x14ac:dyDescent="0.35">
      <c r="A460" t="s">
        <v>3443</v>
      </c>
      <c r="B460" t="s">
        <v>1105</v>
      </c>
      <c r="D460">
        <v>2023</v>
      </c>
      <c r="E460" t="s">
        <v>61</v>
      </c>
      <c r="F460" t="s">
        <v>1105</v>
      </c>
      <c r="H460" t="s">
        <v>565</v>
      </c>
      <c r="J460" t="s">
        <v>1106</v>
      </c>
      <c r="O460" t="s">
        <v>1631</v>
      </c>
      <c r="U460" t="s">
        <v>3444</v>
      </c>
      <c r="W460" t="s">
        <v>3445</v>
      </c>
      <c r="Z460">
        <v>0</v>
      </c>
      <c r="AB460">
        <v>0</v>
      </c>
      <c r="AC460" t="b">
        <v>0</v>
      </c>
    </row>
    <row r="461" spans="1:31" x14ac:dyDescent="0.35">
      <c r="A461" s="15" t="s">
        <v>6363</v>
      </c>
      <c r="B461" s="15" t="s">
        <v>6364</v>
      </c>
      <c r="C461" s="22">
        <v>45558</v>
      </c>
      <c r="D461" s="15">
        <v>2024</v>
      </c>
      <c r="E461" t="s">
        <v>41</v>
      </c>
      <c r="F461" s="15" t="s">
        <v>935</v>
      </c>
      <c r="G461" s="15" t="s">
        <v>936</v>
      </c>
      <c r="H461" s="15" t="s">
        <v>467</v>
      </c>
      <c r="I461" s="15"/>
      <c r="J461" s="15" t="s">
        <v>6365</v>
      </c>
      <c r="K461" s="15"/>
      <c r="L461" s="15"/>
      <c r="M461" s="15"/>
      <c r="N461" s="15"/>
      <c r="O461" s="15" t="s">
        <v>6366</v>
      </c>
      <c r="P461" s="15"/>
      <c r="Q461" s="15"/>
      <c r="R461" s="15"/>
      <c r="S461" s="15" t="s">
        <v>6367</v>
      </c>
      <c r="T461" s="15"/>
      <c r="U461" s="15" t="s">
        <v>6368</v>
      </c>
      <c r="V461" s="15"/>
      <c r="W461" s="15" t="s">
        <v>6369</v>
      </c>
      <c r="X461" s="15"/>
      <c r="Y461" s="15"/>
      <c r="Z461" s="15">
        <v>0</v>
      </c>
      <c r="AA461" s="15" t="s">
        <v>6370</v>
      </c>
      <c r="AB461" s="15">
        <v>0</v>
      </c>
      <c r="AC461" s="15" t="b">
        <v>1</v>
      </c>
      <c r="AD461" s="15" t="s">
        <v>52</v>
      </c>
      <c r="AE461" s="15" t="s">
        <v>74</v>
      </c>
    </row>
    <row r="462" spans="1:31" x14ac:dyDescent="0.35">
      <c r="A462" t="s">
        <v>3446</v>
      </c>
      <c r="B462" t="s">
        <v>3447</v>
      </c>
      <c r="C462" s="1">
        <v>44890</v>
      </c>
      <c r="D462">
        <v>2022</v>
      </c>
      <c r="E462" t="s">
        <v>40</v>
      </c>
      <c r="F462" t="s">
        <v>5679</v>
      </c>
      <c r="H462" t="s">
        <v>31</v>
      </c>
      <c r="J462" t="s">
        <v>3448</v>
      </c>
      <c r="O462" t="s">
        <v>3449</v>
      </c>
      <c r="U462" t="s">
        <v>3450</v>
      </c>
      <c r="W462" t="s">
        <v>3451</v>
      </c>
      <c r="Z462">
        <v>0</v>
      </c>
      <c r="AA462" t="s">
        <v>3452</v>
      </c>
      <c r="AB462">
        <v>0</v>
      </c>
      <c r="AC462" t="b">
        <v>0</v>
      </c>
    </row>
    <row r="463" spans="1:31" x14ac:dyDescent="0.35">
      <c r="A463" t="s">
        <v>3453</v>
      </c>
      <c r="B463" t="s">
        <v>3454</v>
      </c>
      <c r="C463" s="1">
        <v>44049</v>
      </c>
      <c r="D463">
        <v>2020</v>
      </c>
      <c r="E463" t="s">
        <v>40</v>
      </c>
      <c r="F463" t="s">
        <v>3455</v>
      </c>
      <c r="G463" t="s">
        <v>101</v>
      </c>
      <c r="H463" t="s">
        <v>45</v>
      </c>
      <c r="J463" t="s">
        <v>3456</v>
      </c>
      <c r="M463">
        <v>415</v>
      </c>
      <c r="N463">
        <v>421</v>
      </c>
      <c r="O463" t="s">
        <v>3457</v>
      </c>
      <c r="T463" t="s">
        <v>3458</v>
      </c>
      <c r="U463" t="s">
        <v>3459</v>
      </c>
      <c r="W463" t="s">
        <v>3460</v>
      </c>
      <c r="X463">
        <v>3047516200</v>
      </c>
      <c r="Z463">
        <v>0</v>
      </c>
      <c r="AA463" t="s">
        <v>3461</v>
      </c>
      <c r="AB463">
        <v>1</v>
      </c>
      <c r="AC463" t="b">
        <v>0</v>
      </c>
    </row>
    <row r="464" spans="1:31" x14ac:dyDescent="0.35">
      <c r="A464" t="s">
        <v>3462</v>
      </c>
      <c r="B464" t="s">
        <v>3463</v>
      </c>
      <c r="C464" s="1">
        <v>44606</v>
      </c>
      <c r="D464">
        <v>2022</v>
      </c>
      <c r="E464" t="s">
        <v>33</v>
      </c>
      <c r="F464" t="s">
        <v>3464</v>
      </c>
      <c r="H464" t="s">
        <v>565</v>
      </c>
      <c r="J464" t="s">
        <v>3465</v>
      </c>
      <c r="M464">
        <v>165</v>
      </c>
      <c r="N464">
        <v>172</v>
      </c>
      <c r="O464" t="s">
        <v>3466</v>
      </c>
      <c r="U464" t="s">
        <v>3467</v>
      </c>
      <c r="W464" t="s">
        <v>3468</v>
      </c>
      <c r="Z464">
        <v>0</v>
      </c>
      <c r="AB464">
        <v>0</v>
      </c>
      <c r="AC464" t="b">
        <v>0</v>
      </c>
    </row>
    <row r="465" spans="1:31" x14ac:dyDescent="0.35">
      <c r="A465" t="s">
        <v>3469</v>
      </c>
      <c r="B465" t="s">
        <v>3470</v>
      </c>
      <c r="D465">
        <v>2023</v>
      </c>
      <c r="E465" t="s">
        <v>40</v>
      </c>
      <c r="F465" t="s">
        <v>5736</v>
      </c>
      <c r="H465" t="s">
        <v>2858</v>
      </c>
      <c r="J465" t="s">
        <v>3471</v>
      </c>
      <c r="O465" t="s">
        <v>3472</v>
      </c>
      <c r="T465" t="s">
        <v>3473</v>
      </c>
      <c r="U465" t="s">
        <v>3474</v>
      </c>
      <c r="W465" t="s">
        <v>3475</v>
      </c>
      <c r="Z465">
        <v>0</v>
      </c>
      <c r="AB465">
        <v>0</v>
      </c>
      <c r="AC465" t="b">
        <v>1</v>
      </c>
      <c r="AD465" t="s">
        <v>52</v>
      </c>
      <c r="AE465" t="s">
        <v>37</v>
      </c>
    </row>
    <row r="466" spans="1:31" x14ac:dyDescent="0.35">
      <c r="A466" s="15" t="s">
        <v>6371</v>
      </c>
      <c r="B466" s="15" t="s">
        <v>6372</v>
      </c>
      <c r="C466" s="22">
        <v>45506</v>
      </c>
      <c r="D466" s="15">
        <v>2024</v>
      </c>
      <c r="E466" s="15" t="s">
        <v>41</v>
      </c>
      <c r="F466" s="15" t="s">
        <v>465</v>
      </c>
      <c r="G466" s="15" t="s">
        <v>466</v>
      </c>
      <c r="H466" s="15" t="s">
        <v>467</v>
      </c>
      <c r="I466" s="15"/>
      <c r="J466" s="15" t="s">
        <v>6373</v>
      </c>
      <c r="K466" s="15">
        <v>61</v>
      </c>
      <c r="L466" s="15">
        <v>5</v>
      </c>
      <c r="M466" s="15">
        <v>1295</v>
      </c>
      <c r="N466" s="15">
        <v>1316</v>
      </c>
      <c r="O466" s="15" t="s">
        <v>6374</v>
      </c>
      <c r="P466" s="15"/>
      <c r="Q466" s="15"/>
      <c r="R466" s="15"/>
      <c r="S466" s="15" t="s">
        <v>6375</v>
      </c>
      <c r="T466" s="15" t="s">
        <v>6376</v>
      </c>
      <c r="U466" s="15" t="s">
        <v>6377</v>
      </c>
      <c r="V466" s="15"/>
      <c r="W466" s="15" t="s">
        <v>6378</v>
      </c>
      <c r="X466" s="15"/>
      <c r="Y466" s="15"/>
      <c r="Z466" s="15">
        <v>0</v>
      </c>
      <c r="AA466" s="15" t="s">
        <v>6379</v>
      </c>
      <c r="AB466" s="15">
        <v>0</v>
      </c>
      <c r="AC466" s="15" t="b">
        <v>1</v>
      </c>
      <c r="AD466" s="15" t="s">
        <v>52</v>
      </c>
      <c r="AE466" s="15" t="s">
        <v>74</v>
      </c>
    </row>
    <row r="467" spans="1:31" x14ac:dyDescent="0.35">
      <c r="A467" t="s">
        <v>6380</v>
      </c>
      <c r="B467" t="s">
        <v>6381</v>
      </c>
      <c r="C467" s="1">
        <v>45292</v>
      </c>
      <c r="D467">
        <v>2024</v>
      </c>
      <c r="E467" s="15" t="s">
        <v>41</v>
      </c>
      <c r="F467" s="15" t="s">
        <v>75</v>
      </c>
      <c r="G467">
        <v>21693536</v>
      </c>
      <c r="H467" t="s">
        <v>215</v>
      </c>
      <c r="I467" t="s">
        <v>49</v>
      </c>
      <c r="J467" t="s">
        <v>6382</v>
      </c>
      <c r="M467">
        <v>1</v>
      </c>
      <c r="N467">
        <v>1</v>
      </c>
      <c r="O467" t="s">
        <v>6383</v>
      </c>
      <c r="Z467">
        <v>0</v>
      </c>
      <c r="AB467">
        <v>0</v>
      </c>
      <c r="AC467" t="b">
        <v>1</v>
      </c>
      <c r="AD467" t="s">
        <v>76</v>
      </c>
      <c r="AE467" t="s">
        <v>53</v>
      </c>
    </row>
    <row r="468" spans="1:31" x14ac:dyDescent="0.35">
      <c r="A468" t="s">
        <v>3476</v>
      </c>
      <c r="B468" t="s">
        <v>3477</v>
      </c>
      <c r="C468" s="1">
        <v>44464</v>
      </c>
      <c r="D468">
        <v>2021</v>
      </c>
      <c r="E468" t="s">
        <v>41</v>
      </c>
      <c r="F468" t="s">
        <v>3478</v>
      </c>
      <c r="G468">
        <v>19995903</v>
      </c>
      <c r="H468" t="s">
        <v>60</v>
      </c>
      <c r="I468" t="s">
        <v>58</v>
      </c>
      <c r="J468" t="s">
        <v>3479</v>
      </c>
      <c r="K468">
        <v>13</v>
      </c>
      <c r="L468">
        <v>10</v>
      </c>
      <c r="M468">
        <v>249</v>
      </c>
      <c r="O468" t="s">
        <v>3480</v>
      </c>
      <c r="S468" t="s">
        <v>3481</v>
      </c>
      <c r="T468" t="s">
        <v>3482</v>
      </c>
      <c r="U468" t="s">
        <v>3483</v>
      </c>
      <c r="W468" t="s">
        <v>3484</v>
      </c>
      <c r="X468">
        <v>3202099650</v>
      </c>
      <c r="Z468">
        <v>0</v>
      </c>
      <c r="AA468" t="s">
        <v>3485</v>
      </c>
      <c r="AB468">
        <v>11</v>
      </c>
      <c r="AC468" t="b">
        <v>1</v>
      </c>
      <c r="AD468" t="s">
        <v>52</v>
      </c>
      <c r="AE468" t="s">
        <v>53</v>
      </c>
    </row>
    <row r="469" spans="1:31" x14ac:dyDescent="0.35">
      <c r="A469" t="s">
        <v>370</v>
      </c>
      <c r="B469" t="s">
        <v>371</v>
      </c>
      <c r="C469" s="1">
        <v>44439</v>
      </c>
      <c r="D469">
        <v>2021</v>
      </c>
      <c r="E469" t="s">
        <v>40</v>
      </c>
      <c r="F469" s="7" t="s">
        <v>6923</v>
      </c>
      <c r="G469" t="s">
        <v>231</v>
      </c>
      <c r="H469" t="s">
        <v>45</v>
      </c>
      <c r="I469" t="s">
        <v>36</v>
      </c>
      <c r="J469" t="s">
        <v>372</v>
      </c>
      <c r="M469">
        <v>342</v>
      </c>
      <c r="N469">
        <v>350</v>
      </c>
      <c r="O469" t="s">
        <v>373</v>
      </c>
      <c r="T469" t="s">
        <v>374</v>
      </c>
      <c r="U469" t="s">
        <v>375</v>
      </c>
      <c r="W469" t="s">
        <v>376</v>
      </c>
      <c r="X469">
        <v>3196419257</v>
      </c>
      <c r="Z469">
        <v>0</v>
      </c>
      <c r="AA469" t="s">
        <v>377</v>
      </c>
      <c r="AB469">
        <v>4</v>
      </c>
      <c r="AC469" t="b">
        <v>0</v>
      </c>
    </row>
    <row r="470" spans="1:31" x14ac:dyDescent="0.35">
      <c r="A470" t="s">
        <v>3486</v>
      </c>
      <c r="B470" t="s">
        <v>3487</v>
      </c>
      <c r="C470" s="1">
        <v>44793</v>
      </c>
      <c r="D470">
        <v>2022</v>
      </c>
      <c r="E470" t="s">
        <v>40</v>
      </c>
      <c r="F470" t="s">
        <v>5686</v>
      </c>
      <c r="H470" t="s">
        <v>31</v>
      </c>
      <c r="J470" t="s">
        <v>3488</v>
      </c>
      <c r="O470" t="s">
        <v>3489</v>
      </c>
      <c r="U470" t="s">
        <v>3490</v>
      </c>
      <c r="W470" t="s">
        <v>3491</v>
      </c>
      <c r="Z470">
        <v>0</v>
      </c>
      <c r="AB470">
        <v>1</v>
      </c>
      <c r="AC470" t="b">
        <v>0</v>
      </c>
    </row>
    <row r="471" spans="1:31" x14ac:dyDescent="0.35">
      <c r="A471" t="s">
        <v>6384</v>
      </c>
      <c r="B471" t="s">
        <v>6385</v>
      </c>
      <c r="C471" s="1">
        <v>45444</v>
      </c>
      <c r="D471">
        <v>2024</v>
      </c>
      <c r="E471" t="s">
        <v>41</v>
      </c>
      <c r="F471" s="15" t="s">
        <v>6386</v>
      </c>
      <c r="G471" t="s">
        <v>6387</v>
      </c>
      <c r="H471" t="s">
        <v>253</v>
      </c>
      <c r="I471" t="s">
        <v>49</v>
      </c>
      <c r="J471" t="s">
        <v>6388</v>
      </c>
      <c r="M471">
        <v>1</v>
      </c>
      <c r="N471">
        <v>9</v>
      </c>
      <c r="O471" t="s">
        <v>6389</v>
      </c>
      <c r="U471" t="s">
        <v>6390</v>
      </c>
      <c r="W471" t="s">
        <v>6391</v>
      </c>
      <c r="Z471">
        <v>0</v>
      </c>
      <c r="AB471">
        <v>0</v>
      </c>
      <c r="AC471" t="b">
        <v>0</v>
      </c>
    </row>
    <row r="472" spans="1:31" x14ac:dyDescent="0.35">
      <c r="A472" s="15" t="s">
        <v>6392</v>
      </c>
      <c r="B472" s="15" t="s">
        <v>6393</v>
      </c>
      <c r="C472" s="22">
        <v>45537</v>
      </c>
      <c r="D472" s="15">
        <v>2024</v>
      </c>
      <c r="E472" s="15" t="s">
        <v>41</v>
      </c>
      <c r="F472" s="15" t="s">
        <v>6394</v>
      </c>
      <c r="G472" s="15" t="s">
        <v>6395</v>
      </c>
      <c r="H472" s="15" t="s">
        <v>6396</v>
      </c>
      <c r="I472" s="15"/>
      <c r="J472" s="15" t="s">
        <v>6397</v>
      </c>
      <c r="K472" s="15">
        <v>4</v>
      </c>
      <c r="L472" s="15">
        <v>3</v>
      </c>
      <c r="M472" s="15">
        <v>1746</v>
      </c>
      <c r="N472" s="15">
        <v>1755</v>
      </c>
      <c r="O472" s="15" t="s">
        <v>6398</v>
      </c>
      <c r="P472" s="15"/>
      <c r="Q472" s="15"/>
      <c r="R472" s="15"/>
      <c r="S472" s="15"/>
      <c r="T472" s="15"/>
      <c r="U472" s="15" t="s">
        <v>6399</v>
      </c>
      <c r="V472" s="15"/>
      <c r="W472" s="15" t="s">
        <v>6400</v>
      </c>
      <c r="X472" s="15"/>
      <c r="Y472" s="15"/>
      <c r="Z472" s="15">
        <v>0</v>
      </c>
      <c r="AA472" s="15"/>
      <c r="AB472" s="15">
        <v>0</v>
      </c>
      <c r="AC472" s="15" t="b">
        <v>1</v>
      </c>
      <c r="AD472" s="15" t="s">
        <v>52</v>
      </c>
      <c r="AE472" s="15" t="s">
        <v>53</v>
      </c>
    </row>
    <row r="473" spans="1:31" x14ac:dyDescent="0.35">
      <c r="A473" t="s">
        <v>3492</v>
      </c>
      <c r="B473" t="s">
        <v>3493</v>
      </c>
      <c r="C473" s="1">
        <v>44857</v>
      </c>
      <c r="D473">
        <v>2022</v>
      </c>
      <c r="E473" t="s">
        <v>40</v>
      </c>
      <c r="F473" t="s">
        <v>5771</v>
      </c>
      <c r="H473" t="s">
        <v>38</v>
      </c>
      <c r="J473" t="s">
        <v>3494</v>
      </c>
      <c r="O473" t="s">
        <v>3495</v>
      </c>
      <c r="S473" t="s">
        <v>3496</v>
      </c>
      <c r="T473" t="s">
        <v>3497</v>
      </c>
      <c r="U473" t="s">
        <v>3498</v>
      </c>
      <c r="W473" t="s">
        <v>3499</v>
      </c>
      <c r="Z473">
        <v>0</v>
      </c>
      <c r="AA473" t="s">
        <v>3500</v>
      </c>
      <c r="AB473">
        <v>1</v>
      </c>
      <c r="AC473" t="b">
        <v>1</v>
      </c>
      <c r="AE473" t="s">
        <v>37</v>
      </c>
    </row>
    <row r="474" spans="1:31" x14ac:dyDescent="0.35">
      <c r="A474" t="s">
        <v>3501</v>
      </c>
      <c r="B474" t="s">
        <v>3502</v>
      </c>
      <c r="C474" s="1">
        <v>45278</v>
      </c>
      <c r="D474">
        <v>2023</v>
      </c>
      <c r="E474" t="s">
        <v>41</v>
      </c>
      <c r="F474" t="s">
        <v>465</v>
      </c>
      <c r="G474" t="s">
        <v>466</v>
      </c>
      <c r="H474" t="s">
        <v>467</v>
      </c>
      <c r="J474" t="s">
        <v>3503</v>
      </c>
      <c r="O474" t="s">
        <v>575</v>
      </c>
      <c r="S474" t="s">
        <v>3504</v>
      </c>
      <c r="U474" t="s">
        <v>3505</v>
      </c>
      <c r="W474" t="s">
        <v>3506</v>
      </c>
      <c r="Z474">
        <v>0</v>
      </c>
      <c r="AA474" t="s">
        <v>3507</v>
      </c>
      <c r="AB474">
        <v>1</v>
      </c>
      <c r="AC474" t="b">
        <v>1</v>
      </c>
      <c r="AD474" t="s">
        <v>52</v>
      </c>
      <c r="AE474" t="s">
        <v>74</v>
      </c>
    </row>
    <row r="475" spans="1:31" x14ac:dyDescent="0.35">
      <c r="A475" t="s">
        <v>3508</v>
      </c>
      <c r="B475" t="s">
        <v>3509</v>
      </c>
      <c r="C475" s="1">
        <v>45260</v>
      </c>
      <c r="D475">
        <v>2023</v>
      </c>
      <c r="E475" t="s">
        <v>41</v>
      </c>
      <c r="F475" t="s">
        <v>104</v>
      </c>
      <c r="G475" t="s">
        <v>3510</v>
      </c>
      <c r="H475" t="s">
        <v>3511</v>
      </c>
      <c r="J475" t="s">
        <v>3512</v>
      </c>
      <c r="K475">
        <v>28</v>
      </c>
      <c r="L475" t="s">
        <v>3513</v>
      </c>
      <c r="M475">
        <v>126</v>
      </c>
      <c r="N475">
        <v>130</v>
      </c>
      <c r="O475" t="s">
        <v>3514</v>
      </c>
      <c r="U475" t="s">
        <v>3515</v>
      </c>
      <c r="W475" t="s">
        <v>3516</v>
      </c>
      <c r="Z475">
        <v>0</v>
      </c>
      <c r="AA475" t="s">
        <v>3517</v>
      </c>
      <c r="AB475">
        <v>0</v>
      </c>
      <c r="AC475" t="b">
        <v>0</v>
      </c>
    </row>
    <row r="476" spans="1:31" x14ac:dyDescent="0.35">
      <c r="A476" t="s">
        <v>3518</v>
      </c>
      <c r="B476" t="s">
        <v>3519</v>
      </c>
      <c r="C476" s="1">
        <v>45200</v>
      </c>
      <c r="D476">
        <v>2023</v>
      </c>
      <c r="E476" t="s">
        <v>40</v>
      </c>
      <c r="F476" t="s">
        <v>5665</v>
      </c>
      <c r="H476" t="s">
        <v>31</v>
      </c>
      <c r="J476" t="s">
        <v>3520</v>
      </c>
      <c r="O476" t="s">
        <v>3521</v>
      </c>
      <c r="U476" t="s">
        <v>3522</v>
      </c>
      <c r="W476" t="s">
        <v>3523</v>
      </c>
      <c r="Z476">
        <v>0</v>
      </c>
      <c r="AA476" t="s">
        <v>3524</v>
      </c>
      <c r="AB476">
        <v>0</v>
      </c>
      <c r="AC476" t="b">
        <v>0</v>
      </c>
    </row>
    <row r="477" spans="1:31" x14ac:dyDescent="0.35">
      <c r="A477" t="s">
        <v>3525</v>
      </c>
      <c r="B477" t="s">
        <v>3526</v>
      </c>
      <c r="D477">
        <v>2021</v>
      </c>
      <c r="E477" t="s">
        <v>40</v>
      </c>
      <c r="F477" t="s">
        <v>5787</v>
      </c>
      <c r="H477" t="s">
        <v>1442</v>
      </c>
      <c r="J477" t="s">
        <v>3527</v>
      </c>
      <c r="K477">
        <v>2021</v>
      </c>
      <c r="L477">
        <v>1</v>
      </c>
      <c r="M477">
        <v>1</v>
      </c>
      <c r="N477">
        <v>3</v>
      </c>
      <c r="O477" t="s">
        <v>3528</v>
      </c>
      <c r="T477" t="s">
        <v>3529</v>
      </c>
      <c r="U477" t="s">
        <v>3530</v>
      </c>
      <c r="W477" t="s">
        <v>3531</v>
      </c>
      <c r="X477">
        <v>3133907535</v>
      </c>
      <c r="Z477">
        <v>0</v>
      </c>
      <c r="AB477">
        <v>0</v>
      </c>
      <c r="AC477" t="b">
        <v>0</v>
      </c>
    </row>
    <row r="478" spans="1:31" x14ac:dyDescent="0.35">
      <c r="A478" t="s">
        <v>3532</v>
      </c>
      <c r="B478" t="s">
        <v>3533</v>
      </c>
      <c r="D478">
        <v>2024</v>
      </c>
      <c r="E478" t="s">
        <v>41</v>
      </c>
      <c r="F478" t="s">
        <v>113</v>
      </c>
      <c r="G478" t="s">
        <v>114</v>
      </c>
      <c r="H478" t="s">
        <v>115</v>
      </c>
      <c r="I478" t="s">
        <v>116</v>
      </c>
      <c r="J478" t="s">
        <v>3534</v>
      </c>
      <c r="L478">
        <v>0</v>
      </c>
      <c r="M478">
        <v>24</v>
      </c>
      <c r="N478">
        <v>24</v>
      </c>
      <c r="U478" t="s">
        <v>3535</v>
      </c>
      <c r="W478" t="s">
        <v>3536</v>
      </c>
      <c r="Z478">
        <v>0</v>
      </c>
      <c r="AB478">
        <v>0</v>
      </c>
      <c r="AC478" t="b">
        <v>1</v>
      </c>
      <c r="AD478" t="s">
        <v>56</v>
      </c>
      <c r="AE478" t="s">
        <v>53</v>
      </c>
    </row>
    <row r="479" spans="1:31" x14ac:dyDescent="0.35">
      <c r="A479" t="s">
        <v>3537</v>
      </c>
      <c r="B479" t="s">
        <v>3538</v>
      </c>
      <c r="C479" s="1">
        <v>44184</v>
      </c>
      <c r="D479">
        <v>2020</v>
      </c>
      <c r="E479" t="s">
        <v>33</v>
      </c>
      <c r="F479" t="s">
        <v>3539</v>
      </c>
      <c r="H479" t="s">
        <v>565</v>
      </c>
      <c r="J479" t="s">
        <v>3540</v>
      </c>
      <c r="M479">
        <v>149</v>
      </c>
      <c r="N479">
        <v>199</v>
      </c>
      <c r="O479" t="s">
        <v>3541</v>
      </c>
      <c r="T479" t="s">
        <v>3542</v>
      </c>
      <c r="U479" t="s">
        <v>3543</v>
      </c>
      <c r="W479" t="s">
        <v>3544</v>
      </c>
      <c r="X479">
        <v>3117848320</v>
      </c>
      <c r="Z479">
        <v>0</v>
      </c>
      <c r="AB479">
        <v>0</v>
      </c>
      <c r="AC479" t="b">
        <v>0</v>
      </c>
    </row>
    <row r="480" spans="1:31" x14ac:dyDescent="0.35">
      <c r="A480" s="15" t="s">
        <v>6401</v>
      </c>
      <c r="B480" s="15" t="s">
        <v>6402</v>
      </c>
      <c r="C480" s="22">
        <v>45461</v>
      </c>
      <c r="D480" s="15">
        <v>2024</v>
      </c>
      <c r="E480" s="15" t="s">
        <v>40</v>
      </c>
      <c r="F480" s="15" t="s">
        <v>5717</v>
      </c>
      <c r="G480" s="15"/>
      <c r="H480" s="15" t="s">
        <v>31</v>
      </c>
      <c r="I480" s="15"/>
      <c r="J480" s="15" t="s">
        <v>6403</v>
      </c>
      <c r="K480" s="15"/>
      <c r="L480" s="15"/>
      <c r="M480" s="15">
        <v>1</v>
      </c>
      <c r="N480" s="15">
        <v>6</v>
      </c>
      <c r="O480" s="15" t="s">
        <v>6404</v>
      </c>
      <c r="P480" s="15"/>
      <c r="Q480" s="15"/>
      <c r="R480" s="15"/>
      <c r="S480" s="15"/>
      <c r="T480" s="15"/>
      <c r="U480" s="15" t="s">
        <v>6405</v>
      </c>
      <c r="V480" s="15"/>
      <c r="W480" s="15" t="s">
        <v>6406</v>
      </c>
      <c r="X480" s="15"/>
      <c r="Y480" s="15"/>
      <c r="Z480" s="15">
        <v>0</v>
      </c>
      <c r="AA480" s="15" t="s">
        <v>6407</v>
      </c>
      <c r="AB480" s="15">
        <v>0</v>
      </c>
      <c r="AC480" s="15" t="b">
        <v>0</v>
      </c>
      <c r="AD480" s="15"/>
      <c r="AE480" s="15"/>
    </row>
    <row r="481" spans="1:31" x14ac:dyDescent="0.35">
      <c r="A481" t="s">
        <v>3545</v>
      </c>
      <c r="B481" t="s">
        <v>3546</v>
      </c>
      <c r="C481" s="1">
        <v>44497</v>
      </c>
      <c r="D481">
        <v>2021</v>
      </c>
      <c r="E481" t="s">
        <v>72</v>
      </c>
      <c r="F481" s="7" t="s">
        <v>5813</v>
      </c>
      <c r="J481" t="s">
        <v>3547</v>
      </c>
      <c r="K481">
        <v>2973</v>
      </c>
      <c r="M481">
        <v>141</v>
      </c>
      <c r="N481">
        <v>145</v>
      </c>
      <c r="O481" t="s">
        <v>3548</v>
      </c>
      <c r="T481" t="s">
        <v>3549</v>
      </c>
      <c r="U481" t="s">
        <v>3550</v>
      </c>
      <c r="X481">
        <v>3208454732</v>
      </c>
      <c r="Z481">
        <v>0</v>
      </c>
      <c r="AB481">
        <v>0</v>
      </c>
      <c r="AC481" t="b">
        <v>0</v>
      </c>
    </row>
    <row r="482" spans="1:31" x14ac:dyDescent="0.35">
      <c r="A482" t="s">
        <v>3551</v>
      </c>
      <c r="B482" t="s">
        <v>3552</v>
      </c>
      <c r="C482" s="1">
        <v>44593</v>
      </c>
      <c r="D482">
        <v>2022</v>
      </c>
      <c r="E482" t="s">
        <v>40</v>
      </c>
      <c r="F482" t="s">
        <v>3553</v>
      </c>
      <c r="G482">
        <v>23571330</v>
      </c>
      <c r="H482" t="s">
        <v>3554</v>
      </c>
      <c r="J482" t="s">
        <v>3555</v>
      </c>
      <c r="O482" t="s">
        <v>3556</v>
      </c>
      <c r="T482" t="s">
        <v>3557</v>
      </c>
      <c r="U482" t="s">
        <v>3558</v>
      </c>
      <c r="W482" t="s">
        <v>3559</v>
      </c>
      <c r="Z482">
        <v>0</v>
      </c>
      <c r="AB482">
        <v>0</v>
      </c>
      <c r="AC482" t="b">
        <v>1</v>
      </c>
      <c r="AD482" t="s">
        <v>56</v>
      </c>
      <c r="AE482" t="s">
        <v>74</v>
      </c>
    </row>
    <row r="483" spans="1:31" x14ac:dyDescent="0.35">
      <c r="A483" t="s">
        <v>3560</v>
      </c>
      <c r="B483" t="s">
        <v>3561</v>
      </c>
      <c r="C483" s="1">
        <v>44894</v>
      </c>
      <c r="D483">
        <v>2022</v>
      </c>
      <c r="E483" t="s">
        <v>40</v>
      </c>
      <c r="F483" t="s">
        <v>5764</v>
      </c>
      <c r="H483" t="s">
        <v>38</v>
      </c>
      <c r="J483" t="s">
        <v>3562</v>
      </c>
      <c r="O483" t="s">
        <v>3563</v>
      </c>
      <c r="S483" t="s">
        <v>3564</v>
      </c>
      <c r="T483" t="s">
        <v>3565</v>
      </c>
      <c r="U483" t="s">
        <v>3566</v>
      </c>
      <c r="W483" t="s">
        <v>3567</v>
      </c>
      <c r="Z483">
        <v>0</v>
      </c>
      <c r="AA483" t="s">
        <v>3568</v>
      </c>
      <c r="AB483">
        <v>0</v>
      </c>
      <c r="AC483" t="b">
        <v>1</v>
      </c>
      <c r="AE483" t="s">
        <v>37</v>
      </c>
    </row>
    <row r="484" spans="1:31" x14ac:dyDescent="0.35">
      <c r="A484" t="s">
        <v>3569</v>
      </c>
      <c r="B484" t="s">
        <v>3570</v>
      </c>
      <c r="C484" s="1">
        <v>45231</v>
      </c>
      <c r="D484">
        <v>2023</v>
      </c>
      <c r="E484" t="s">
        <v>41</v>
      </c>
      <c r="F484" t="s">
        <v>3571</v>
      </c>
      <c r="G484" t="s">
        <v>3572</v>
      </c>
      <c r="H484" t="s">
        <v>177</v>
      </c>
      <c r="I484" t="s">
        <v>108</v>
      </c>
      <c r="J484" t="s">
        <v>3573</v>
      </c>
      <c r="K484">
        <v>2023</v>
      </c>
      <c r="M484">
        <v>1</v>
      </c>
      <c r="N484">
        <v>20</v>
      </c>
      <c r="O484" t="s">
        <v>3574</v>
      </c>
      <c r="T484" t="s">
        <v>3575</v>
      </c>
      <c r="U484" t="s">
        <v>3576</v>
      </c>
      <c r="W484" t="s">
        <v>3577</v>
      </c>
      <c r="Z484">
        <v>0</v>
      </c>
      <c r="AA484" t="s">
        <v>3578</v>
      </c>
      <c r="AB484">
        <v>1</v>
      </c>
      <c r="AC484" t="b">
        <v>1</v>
      </c>
      <c r="AD484" t="s">
        <v>52</v>
      </c>
      <c r="AE484" t="s">
        <v>53</v>
      </c>
    </row>
    <row r="485" spans="1:31" x14ac:dyDescent="0.35">
      <c r="A485" t="s">
        <v>3579</v>
      </c>
      <c r="B485" t="s">
        <v>3580</v>
      </c>
      <c r="C485" s="1">
        <v>44820</v>
      </c>
      <c r="D485">
        <v>2022</v>
      </c>
      <c r="E485" t="s">
        <v>40</v>
      </c>
      <c r="F485" t="s">
        <v>6900</v>
      </c>
      <c r="G485" t="s">
        <v>34</v>
      </c>
      <c r="H485" t="s">
        <v>45</v>
      </c>
      <c r="I485" t="s">
        <v>36</v>
      </c>
      <c r="J485" t="s">
        <v>868</v>
      </c>
      <c r="M485">
        <v>3</v>
      </c>
      <c r="N485">
        <v>17</v>
      </c>
      <c r="O485" t="s">
        <v>3581</v>
      </c>
      <c r="U485" t="s">
        <v>3582</v>
      </c>
      <c r="W485" t="s">
        <v>3583</v>
      </c>
      <c r="Z485">
        <v>0</v>
      </c>
      <c r="AA485" t="s">
        <v>3584</v>
      </c>
      <c r="AB485">
        <v>17</v>
      </c>
      <c r="AC485" t="b">
        <v>0</v>
      </c>
    </row>
    <row r="486" spans="1:31" x14ac:dyDescent="0.35">
      <c r="A486" t="s">
        <v>3585</v>
      </c>
      <c r="B486" t="s">
        <v>3586</v>
      </c>
      <c r="C486" s="1">
        <v>45343</v>
      </c>
      <c r="D486">
        <v>2024</v>
      </c>
      <c r="E486" t="s">
        <v>33</v>
      </c>
      <c r="F486" t="s">
        <v>254</v>
      </c>
      <c r="G486" t="s">
        <v>87</v>
      </c>
      <c r="H486" t="s">
        <v>85</v>
      </c>
      <c r="I486" t="s">
        <v>36</v>
      </c>
      <c r="J486" t="s">
        <v>3587</v>
      </c>
      <c r="M486">
        <v>71</v>
      </c>
      <c r="N486">
        <v>87</v>
      </c>
      <c r="O486" t="s">
        <v>3588</v>
      </c>
      <c r="U486" t="s">
        <v>3589</v>
      </c>
      <c r="W486" t="s">
        <v>3590</v>
      </c>
      <c r="Z486">
        <v>0</v>
      </c>
      <c r="AA486" t="s">
        <v>3591</v>
      </c>
      <c r="AB486">
        <v>0</v>
      </c>
      <c r="AC486" t="b">
        <v>0</v>
      </c>
    </row>
    <row r="487" spans="1:31" x14ac:dyDescent="0.35">
      <c r="A487" s="15" t="s">
        <v>6408</v>
      </c>
      <c r="B487" s="15" t="s">
        <v>6409</v>
      </c>
      <c r="C487" s="22">
        <v>43891</v>
      </c>
      <c r="D487" s="15">
        <v>2020</v>
      </c>
      <c r="E487" t="s">
        <v>41</v>
      </c>
      <c r="F487" s="15" t="s">
        <v>6410</v>
      </c>
      <c r="G487" s="15">
        <v>23970618</v>
      </c>
      <c r="H487" s="15" t="s">
        <v>5873</v>
      </c>
      <c r="I487" s="15"/>
      <c r="J487" s="15" t="s">
        <v>6411</v>
      </c>
      <c r="K487" s="15">
        <v>4</v>
      </c>
      <c r="L487" s="15">
        <v>4</v>
      </c>
      <c r="M487" s="15">
        <v>351</v>
      </c>
      <c r="N487" s="15"/>
      <c r="O487" s="15"/>
      <c r="P487" s="15"/>
      <c r="Q487" s="15"/>
      <c r="R487" s="15"/>
      <c r="S487" s="15"/>
      <c r="T487" s="15"/>
      <c r="U487" s="15" t="s">
        <v>6412</v>
      </c>
      <c r="V487" s="15"/>
      <c r="W487" s="15" t="s">
        <v>6413</v>
      </c>
      <c r="X487" s="15"/>
      <c r="Y487" s="15"/>
      <c r="Z487" s="15">
        <v>0</v>
      </c>
      <c r="AA487" s="15"/>
      <c r="AB487" s="15">
        <v>0</v>
      </c>
      <c r="AC487" s="15" t="b">
        <v>0</v>
      </c>
      <c r="AD487" s="15"/>
      <c r="AE487" s="15"/>
    </row>
    <row r="488" spans="1:31" x14ac:dyDescent="0.35">
      <c r="A488" t="s">
        <v>3592</v>
      </c>
      <c r="B488" t="s">
        <v>3593</v>
      </c>
      <c r="C488" s="1">
        <v>45204</v>
      </c>
      <c r="D488">
        <v>2023</v>
      </c>
      <c r="E488" t="s">
        <v>40</v>
      </c>
      <c r="F488" t="s">
        <v>5776</v>
      </c>
      <c r="G488">
        <v>29385202</v>
      </c>
      <c r="H488" t="s">
        <v>597</v>
      </c>
      <c r="J488" t="s">
        <v>3594</v>
      </c>
      <c r="O488" t="s">
        <v>3595</v>
      </c>
      <c r="T488" t="s">
        <v>3596</v>
      </c>
      <c r="U488" t="s">
        <v>3597</v>
      </c>
      <c r="W488" t="s">
        <v>3598</v>
      </c>
      <c r="Z488">
        <v>0</v>
      </c>
      <c r="AA488" t="s">
        <v>3599</v>
      </c>
      <c r="AB488">
        <v>0</v>
      </c>
      <c r="AC488" t="b">
        <v>1</v>
      </c>
      <c r="AE488" t="s">
        <v>37</v>
      </c>
    </row>
    <row r="489" spans="1:31" x14ac:dyDescent="0.35">
      <c r="A489" t="s">
        <v>3600</v>
      </c>
      <c r="B489" t="s">
        <v>3601</v>
      </c>
      <c r="D489">
        <v>2023</v>
      </c>
      <c r="E489" t="s">
        <v>40</v>
      </c>
      <c r="F489" s="8" t="s">
        <v>5837</v>
      </c>
      <c r="G489">
        <v>15565068</v>
      </c>
      <c r="H489" t="s">
        <v>51</v>
      </c>
      <c r="J489" t="s">
        <v>3602</v>
      </c>
      <c r="O489" t="s">
        <v>3603</v>
      </c>
      <c r="U489" t="s">
        <v>3604</v>
      </c>
      <c r="W489" t="s">
        <v>3605</v>
      </c>
      <c r="Z489">
        <v>0</v>
      </c>
      <c r="AB489">
        <v>0</v>
      </c>
      <c r="AC489" t="b">
        <v>0</v>
      </c>
    </row>
    <row r="490" spans="1:31" x14ac:dyDescent="0.35">
      <c r="A490" t="s">
        <v>3606</v>
      </c>
      <c r="B490" t="s">
        <v>3607</v>
      </c>
      <c r="C490" s="1">
        <v>44927</v>
      </c>
      <c r="D490">
        <v>2023</v>
      </c>
      <c r="E490" t="s">
        <v>77</v>
      </c>
      <c r="F490" t="s">
        <v>99</v>
      </c>
      <c r="J490" t="s">
        <v>3608</v>
      </c>
      <c r="O490" t="s">
        <v>3609</v>
      </c>
      <c r="T490" t="s">
        <v>3610</v>
      </c>
      <c r="U490" t="s">
        <v>3611</v>
      </c>
      <c r="W490" t="s">
        <v>3612</v>
      </c>
      <c r="Z490">
        <v>0</v>
      </c>
      <c r="AB490">
        <v>0</v>
      </c>
      <c r="AC490" t="b">
        <v>1</v>
      </c>
      <c r="AD490" t="s">
        <v>127</v>
      </c>
      <c r="AE490" t="s">
        <v>32</v>
      </c>
    </row>
    <row r="491" spans="1:31" x14ac:dyDescent="0.35">
      <c r="A491" t="s">
        <v>3613</v>
      </c>
      <c r="B491" t="s">
        <v>3614</v>
      </c>
      <c r="C491" s="1">
        <v>44872</v>
      </c>
      <c r="D491">
        <v>2022</v>
      </c>
      <c r="E491" t="s">
        <v>40</v>
      </c>
      <c r="F491" t="s">
        <v>5774</v>
      </c>
      <c r="H491" t="s">
        <v>38</v>
      </c>
      <c r="J491" t="s">
        <v>3615</v>
      </c>
      <c r="O491" t="s">
        <v>3616</v>
      </c>
      <c r="U491" t="s">
        <v>3617</v>
      </c>
      <c r="W491" t="s">
        <v>3618</v>
      </c>
      <c r="Z491">
        <v>0</v>
      </c>
      <c r="AB491">
        <v>2</v>
      </c>
      <c r="AC491" t="b">
        <v>0</v>
      </c>
    </row>
    <row r="492" spans="1:31" x14ac:dyDescent="0.35">
      <c r="A492" s="15" t="s">
        <v>6414</v>
      </c>
      <c r="B492" s="15" t="s">
        <v>6415</v>
      </c>
      <c r="C492" s="22">
        <v>45449</v>
      </c>
      <c r="D492" s="15">
        <v>2024</v>
      </c>
      <c r="E492" s="15" t="s">
        <v>40</v>
      </c>
      <c r="F492" s="15" t="s">
        <v>6867</v>
      </c>
      <c r="G492" s="15"/>
      <c r="H492" s="15" t="s">
        <v>145</v>
      </c>
      <c r="I492" s="15"/>
      <c r="J492" s="15" t="s">
        <v>6416</v>
      </c>
      <c r="K492" s="15">
        <v>30</v>
      </c>
      <c r="L492" s="15"/>
      <c r="M492" s="15">
        <v>4</v>
      </c>
      <c r="N492" s="15"/>
      <c r="O492" s="15" t="s">
        <v>6417</v>
      </c>
      <c r="P492" s="15"/>
      <c r="Q492" s="15"/>
      <c r="R492" s="15"/>
      <c r="S492" s="15"/>
      <c r="T492" s="15"/>
      <c r="U492" s="15" t="s">
        <v>6418</v>
      </c>
      <c r="V492" s="15"/>
      <c r="W492" s="15" t="s">
        <v>6419</v>
      </c>
      <c r="X492" s="15"/>
      <c r="Y492" s="15"/>
      <c r="Z492" s="15">
        <v>0</v>
      </c>
      <c r="AA492" s="15" t="s">
        <v>6420</v>
      </c>
      <c r="AB492" s="15">
        <v>0</v>
      </c>
      <c r="AC492" s="15" t="b">
        <v>0</v>
      </c>
      <c r="AD492" s="15"/>
      <c r="AE492" s="15"/>
    </row>
    <row r="493" spans="1:31" x14ac:dyDescent="0.35">
      <c r="A493" t="s">
        <v>3619</v>
      </c>
      <c r="B493" t="s">
        <v>3620</v>
      </c>
      <c r="C493" s="1">
        <v>43996</v>
      </c>
      <c r="D493">
        <v>2020</v>
      </c>
      <c r="E493" t="s">
        <v>40</v>
      </c>
      <c r="F493" t="s">
        <v>3621</v>
      </c>
      <c r="H493" t="s">
        <v>45</v>
      </c>
      <c r="M493">
        <v>1116</v>
      </c>
      <c r="N493">
        <v>1116</v>
      </c>
      <c r="O493" t="s">
        <v>489</v>
      </c>
      <c r="U493" t="s">
        <v>3622</v>
      </c>
      <c r="W493" t="s">
        <v>3623</v>
      </c>
      <c r="Z493">
        <v>0</v>
      </c>
      <c r="AB493">
        <v>0</v>
      </c>
      <c r="AC493" t="b">
        <v>0</v>
      </c>
    </row>
    <row r="494" spans="1:31" x14ac:dyDescent="0.35">
      <c r="A494" t="s">
        <v>3624</v>
      </c>
      <c r="B494" t="s">
        <v>3625</v>
      </c>
      <c r="C494" s="1">
        <v>45218</v>
      </c>
      <c r="D494">
        <v>2023</v>
      </c>
      <c r="E494" t="s">
        <v>40</v>
      </c>
      <c r="F494" t="s">
        <v>5800</v>
      </c>
      <c r="H494" t="s">
        <v>145</v>
      </c>
      <c r="J494" t="s">
        <v>3626</v>
      </c>
      <c r="O494" t="s">
        <v>3627</v>
      </c>
      <c r="U494" t="s">
        <v>3628</v>
      </c>
      <c r="W494" t="s">
        <v>3629</v>
      </c>
      <c r="Z494">
        <v>0</v>
      </c>
      <c r="AB494">
        <v>0</v>
      </c>
      <c r="AC494" t="b">
        <v>0</v>
      </c>
    </row>
    <row r="495" spans="1:31" x14ac:dyDescent="0.35">
      <c r="A495" s="15" t="s">
        <v>6421</v>
      </c>
      <c r="B495" s="15" t="s">
        <v>6422</v>
      </c>
      <c r="C495" s="22">
        <v>45508</v>
      </c>
      <c r="D495" s="15">
        <v>2024</v>
      </c>
      <c r="E495" s="15" t="s">
        <v>40</v>
      </c>
      <c r="F495" s="15" t="s">
        <v>6860</v>
      </c>
      <c r="G495" s="15"/>
      <c r="H495" s="15" t="s">
        <v>6423</v>
      </c>
      <c r="I495" s="15"/>
      <c r="J495" s="15" t="s">
        <v>6424</v>
      </c>
      <c r="K495" s="15"/>
      <c r="L495" s="15"/>
      <c r="M495" s="15"/>
      <c r="N495" s="15"/>
      <c r="O495" s="15" t="s">
        <v>6425</v>
      </c>
      <c r="P495" s="15"/>
      <c r="Q495" s="15"/>
      <c r="R495" s="15"/>
      <c r="S495" s="15"/>
      <c r="T495" s="15" t="s">
        <v>6426</v>
      </c>
      <c r="U495" s="15" t="s">
        <v>6427</v>
      </c>
      <c r="V495" s="15"/>
      <c r="W495" s="15" t="s">
        <v>6428</v>
      </c>
      <c r="X495" s="15"/>
      <c r="Y495" s="15"/>
      <c r="Z495" s="15">
        <v>0</v>
      </c>
      <c r="AA495" s="15" t="s">
        <v>6429</v>
      </c>
      <c r="AB495" s="15">
        <v>0</v>
      </c>
      <c r="AC495" s="15" t="b">
        <v>1</v>
      </c>
      <c r="AD495" s="15"/>
      <c r="AE495" s="15" t="s">
        <v>37</v>
      </c>
    </row>
    <row r="496" spans="1:31" x14ac:dyDescent="0.35">
      <c r="A496" t="s">
        <v>3630</v>
      </c>
      <c r="B496" t="s">
        <v>3631</v>
      </c>
      <c r="C496" s="1">
        <v>44684</v>
      </c>
      <c r="D496">
        <v>2022</v>
      </c>
      <c r="E496" t="s">
        <v>33</v>
      </c>
      <c r="F496" t="s">
        <v>3632</v>
      </c>
      <c r="H496" t="s">
        <v>3633</v>
      </c>
      <c r="J496" t="s">
        <v>3634</v>
      </c>
      <c r="M496">
        <v>421</v>
      </c>
      <c r="N496">
        <v>444</v>
      </c>
      <c r="O496" t="s">
        <v>3635</v>
      </c>
      <c r="U496" t="s">
        <v>3636</v>
      </c>
      <c r="W496" t="s">
        <v>3637</v>
      </c>
      <c r="Z496">
        <v>0</v>
      </c>
      <c r="AB496">
        <v>2</v>
      </c>
      <c r="AC496" t="b">
        <v>0</v>
      </c>
    </row>
    <row r="497" spans="1:31" x14ac:dyDescent="0.35">
      <c r="A497" t="s">
        <v>3638</v>
      </c>
      <c r="B497" t="s">
        <v>3639</v>
      </c>
      <c r="C497" s="1">
        <v>45017</v>
      </c>
      <c r="D497">
        <v>2023</v>
      </c>
      <c r="E497" t="s">
        <v>41</v>
      </c>
      <c r="F497" t="s">
        <v>46</v>
      </c>
      <c r="G497" t="s">
        <v>47</v>
      </c>
      <c r="H497" t="s">
        <v>48</v>
      </c>
      <c r="I497" t="s">
        <v>49</v>
      </c>
      <c r="J497" t="s">
        <v>3640</v>
      </c>
      <c r="K497">
        <v>49</v>
      </c>
      <c r="L497">
        <v>4</v>
      </c>
      <c r="M497">
        <v>2621</v>
      </c>
      <c r="N497">
        <v>2641</v>
      </c>
      <c r="O497" t="s">
        <v>3641</v>
      </c>
      <c r="U497" t="s">
        <v>3642</v>
      </c>
      <c r="W497" t="s">
        <v>3643</v>
      </c>
      <c r="Z497">
        <v>0</v>
      </c>
      <c r="AA497" t="s">
        <v>3644</v>
      </c>
      <c r="AB497">
        <v>1</v>
      </c>
      <c r="AC497" t="b">
        <v>0</v>
      </c>
    </row>
    <row r="498" spans="1:31" x14ac:dyDescent="0.35">
      <c r="A498" t="s">
        <v>3645</v>
      </c>
      <c r="B498" t="s">
        <v>3646</v>
      </c>
      <c r="C498" s="1">
        <v>44379</v>
      </c>
      <c r="D498">
        <v>2021</v>
      </c>
      <c r="E498" t="s">
        <v>40</v>
      </c>
      <c r="F498" t="s">
        <v>6901</v>
      </c>
      <c r="G498" t="s">
        <v>34</v>
      </c>
      <c r="H498" t="s">
        <v>45</v>
      </c>
      <c r="I498" t="s">
        <v>36</v>
      </c>
      <c r="J498" t="s">
        <v>3647</v>
      </c>
      <c r="M498">
        <v>343</v>
      </c>
      <c r="N498">
        <v>352</v>
      </c>
      <c r="O498" t="s">
        <v>3648</v>
      </c>
      <c r="T498" t="s">
        <v>3649</v>
      </c>
      <c r="U498" t="s">
        <v>3650</v>
      </c>
      <c r="W498" t="s">
        <v>3651</v>
      </c>
      <c r="X498">
        <v>3193227092</v>
      </c>
      <c r="Z498">
        <v>0</v>
      </c>
      <c r="AA498" t="s">
        <v>3652</v>
      </c>
      <c r="AB498">
        <v>6</v>
      </c>
      <c r="AC498" t="b">
        <v>0</v>
      </c>
    </row>
    <row r="499" spans="1:31" x14ac:dyDescent="0.35">
      <c r="A499" t="s">
        <v>3653</v>
      </c>
      <c r="B499" t="s">
        <v>3654</v>
      </c>
      <c r="C499" s="1">
        <v>44440</v>
      </c>
      <c r="D499">
        <v>2021</v>
      </c>
      <c r="E499" t="s">
        <v>41</v>
      </c>
      <c r="F499" t="s">
        <v>3655</v>
      </c>
      <c r="G499">
        <v>23438908</v>
      </c>
      <c r="H499" t="s">
        <v>152</v>
      </c>
      <c r="J499" t="s">
        <v>3656</v>
      </c>
      <c r="K499">
        <v>14</v>
      </c>
      <c r="L499">
        <v>1</v>
      </c>
      <c r="M499">
        <v>11</v>
      </c>
      <c r="N499">
        <v>19</v>
      </c>
      <c r="O499" t="s">
        <v>1565</v>
      </c>
      <c r="T499" t="s">
        <v>3657</v>
      </c>
      <c r="U499" t="s">
        <v>3658</v>
      </c>
      <c r="W499" t="s">
        <v>3659</v>
      </c>
      <c r="X499">
        <v>3206819074</v>
      </c>
      <c r="Z499">
        <v>0</v>
      </c>
      <c r="AA499" t="s">
        <v>3660</v>
      </c>
      <c r="AB499">
        <v>1</v>
      </c>
      <c r="AC499" t="b">
        <v>1</v>
      </c>
      <c r="AD499" t="s">
        <v>55</v>
      </c>
      <c r="AE499" t="s">
        <v>53</v>
      </c>
    </row>
    <row r="500" spans="1:31" x14ac:dyDescent="0.35">
      <c r="A500" t="s">
        <v>3661</v>
      </c>
      <c r="B500" t="s">
        <v>3662</v>
      </c>
      <c r="D500">
        <v>2022</v>
      </c>
      <c r="E500" t="s">
        <v>40</v>
      </c>
      <c r="F500" t="s">
        <v>5672</v>
      </c>
      <c r="H500" t="s">
        <v>31</v>
      </c>
      <c r="J500" t="s">
        <v>3663</v>
      </c>
      <c r="O500" t="s">
        <v>3664</v>
      </c>
      <c r="U500" t="s">
        <v>3665</v>
      </c>
      <c r="W500" t="s">
        <v>3666</v>
      </c>
      <c r="Z500">
        <v>0</v>
      </c>
      <c r="AB500">
        <v>1</v>
      </c>
      <c r="AC500" t="b">
        <v>0</v>
      </c>
    </row>
    <row r="501" spans="1:31" x14ac:dyDescent="0.35">
      <c r="A501" t="s">
        <v>3667</v>
      </c>
      <c r="B501" t="s">
        <v>3668</v>
      </c>
      <c r="D501">
        <v>2021</v>
      </c>
      <c r="E501" t="s">
        <v>41</v>
      </c>
      <c r="F501" t="s">
        <v>3669</v>
      </c>
      <c r="G501">
        <v>23526734</v>
      </c>
      <c r="H501" t="s">
        <v>51</v>
      </c>
      <c r="I501" t="s">
        <v>49</v>
      </c>
      <c r="J501" t="s">
        <v>3670</v>
      </c>
      <c r="K501">
        <v>16</v>
      </c>
      <c r="M501" t="s">
        <v>3671</v>
      </c>
      <c r="O501" t="s">
        <v>3672</v>
      </c>
      <c r="T501" t="s">
        <v>3673</v>
      </c>
      <c r="U501" t="s">
        <v>3674</v>
      </c>
      <c r="W501" t="s">
        <v>3675</v>
      </c>
      <c r="X501">
        <v>3160732360</v>
      </c>
      <c r="Z501">
        <v>0</v>
      </c>
      <c r="AA501" t="s">
        <v>3676</v>
      </c>
      <c r="AB501">
        <v>18</v>
      </c>
      <c r="AC501" t="b">
        <v>1</v>
      </c>
      <c r="AD501" t="s">
        <v>56</v>
      </c>
      <c r="AE501" t="s">
        <v>74</v>
      </c>
    </row>
    <row r="502" spans="1:31" x14ac:dyDescent="0.35">
      <c r="A502" t="s">
        <v>6430</v>
      </c>
      <c r="B502" t="s">
        <v>6431</v>
      </c>
      <c r="C502" s="1">
        <v>45292</v>
      </c>
      <c r="D502">
        <v>2024</v>
      </c>
      <c r="E502" t="s">
        <v>77</v>
      </c>
      <c r="F502" s="15" t="s">
        <v>6876</v>
      </c>
      <c r="H502" t="s">
        <v>51</v>
      </c>
      <c r="J502" t="s">
        <v>6432</v>
      </c>
      <c r="O502" t="s">
        <v>6433</v>
      </c>
      <c r="U502" t="s">
        <v>6434</v>
      </c>
      <c r="W502" t="s">
        <v>6435</v>
      </c>
      <c r="Z502">
        <v>0</v>
      </c>
      <c r="AB502">
        <v>0</v>
      </c>
      <c r="AC502" t="b">
        <v>0</v>
      </c>
    </row>
    <row r="503" spans="1:31" x14ac:dyDescent="0.35">
      <c r="A503" t="s">
        <v>3677</v>
      </c>
      <c r="B503" t="s">
        <v>3678</v>
      </c>
      <c r="C503" s="1">
        <v>45183</v>
      </c>
      <c r="D503">
        <v>2023</v>
      </c>
      <c r="E503" t="s">
        <v>41</v>
      </c>
      <c r="F503" t="s">
        <v>3679</v>
      </c>
      <c r="G503" t="s">
        <v>3680</v>
      </c>
      <c r="H503" t="s">
        <v>3681</v>
      </c>
      <c r="I503" t="s">
        <v>49</v>
      </c>
      <c r="J503" t="s">
        <v>3682</v>
      </c>
      <c r="K503">
        <v>2716</v>
      </c>
      <c r="M503">
        <v>181</v>
      </c>
      <c r="N503">
        <v>202</v>
      </c>
      <c r="O503" t="s">
        <v>3683</v>
      </c>
      <c r="P503" t="s">
        <v>3684</v>
      </c>
      <c r="Q503" t="s">
        <v>3685</v>
      </c>
      <c r="U503" t="s">
        <v>3686</v>
      </c>
      <c r="V503">
        <v>37702940</v>
      </c>
      <c r="W503" t="s">
        <v>3687</v>
      </c>
      <c r="Z503">
        <v>0</v>
      </c>
      <c r="AA503" t="s">
        <v>3688</v>
      </c>
      <c r="AB503">
        <v>0</v>
      </c>
      <c r="AC503" t="b">
        <v>0</v>
      </c>
    </row>
    <row r="504" spans="1:31" x14ac:dyDescent="0.35">
      <c r="A504" t="s">
        <v>6436</v>
      </c>
      <c r="B504" t="s">
        <v>6437</v>
      </c>
      <c r="C504" s="1"/>
      <c r="D504">
        <v>2024</v>
      </c>
      <c r="E504" t="s">
        <v>40</v>
      </c>
      <c r="F504" t="s">
        <v>363</v>
      </c>
      <c r="G504">
        <v>15707946</v>
      </c>
      <c r="H504" t="s">
        <v>62</v>
      </c>
      <c r="I504" t="s">
        <v>44</v>
      </c>
      <c r="J504" t="s">
        <v>6438</v>
      </c>
      <c r="M504">
        <v>3523</v>
      </c>
      <c r="N504">
        <v>3528</v>
      </c>
      <c r="O504" t="s">
        <v>6439</v>
      </c>
      <c r="U504" t="s">
        <v>6440</v>
      </c>
      <c r="W504" t="s">
        <v>6441</v>
      </c>
      <c r="Z504">
        <v>0</v>
      </c>
      <c r="AA504" t="s">
        <v>6442</v>
      </c>
      <c r="AB504">
        <v>0</v>
      </c>
      <c r="AC504" t="b">
        <v>0</v>
      </c>
    </row>
    <row r="505" spans="1:31" x14ac:dyDescent="0.35">
      <c r="A505" t="s">
        <v>3689</v>
      </c>
      <c r="B505" t="s">
        <v>3690</v>
      </c>
      <c r="C505" s="1">
        <v>45262</v>
      </c>
      <c r="D505">
        <v>2023</v>
      </c>
      <c r="E505" t="s">
        <v>33</v>
      </c>
      <c r="F505" t="s">
        <v>572</v>
      </c>
      <c r="G505" t="s">
        <v>573</v>
      </c>
      <c r="H505" t="s">
        <v>35</v>
      </c>
      <c r="J505" t="s">
        <v>3691</v>
      </c>
      <c r="M505">
        <v>53</v>
      </c>
      <c r="N505">
        <v>61</v>
      </c>
      <c r="O505" t="s">
        <v>3692</v>
      </c>
      <c r="U505" t="s">
        <v>3693</v>
      </c>
      <c r="W505" t="s">
        <v>3694</v>
      </c>
      <c r="Z505">
        <v>0</v>
      </c>
      <c r="AB505">
        <v>0</v>
      </c>
      <c r="AC505" t="b">
        <v>0</v>
      </c>
    </row>
    <row r="506" spans="1:31" x14ac:dyDescent="0.35">
      <c r="A506" t="s">
        <v>3695</v>
      </c>
      <c r="B506" t="s">
        <v>3696</v>
      </c>
      <c r="C506" s="1">
        <v>44734</v>
      </c>
      <c r="D506">
        <v>2022</v>
      </c>
      <c r="E506" t="s">
        <v>40</v>
      </c>
      <c r="F506" t="s">
        <v>5673</v>
      </c>
      <c r="H506" t="s">
        <v>31</v>
      </c>
      <c r="J506" t="s">
        <v>3697</v>
      </c>
      <c r="O506" t="s">
        <v>3698</v>
      </c>
      <c r="U506" t="s">
        <v>3699</v>
      </c>
      <c r="W506" t="s">
        <v>3700</v>
      </c>
      <c r="Z506">
        <v>0</v>
      </c>
      <c r="AA506" t="s">
        <v>3701</v>
      </c>
      <c r="AB506">
        <v>5</v>
      </c>
      <c r="AC506" t="b">
        <v>0</v>
      </c>
    </row>
    <row r="507" spans="1:31" x14ac:dyDescent="0.35">
      <c r="A507" t="s">
        <v>3702</v>
      </c>
      <c r="B507" t="s">
        <v>3703</v>
      </c>
      <c r="C507" s="1">
        <v>45147</v>
      </c>
      <c r="D507">
        <v>2023</v>
      </c>
      <c r="E507" t="s">
        <v>41</v>
      </c>
      <c r="F507" t="s">
        <v>5746</v>
      </c>
      <c r="H507" t="s">
        <v>85</v>
      </c>
      <c r="J507" t="s">
        <v>3705</v>
      </c>
      <c r="M507">
        <v>83</v>
      </c>
      <c r="N507">
        <v>97</v>
      </c>
      <c r="O507" t="s">
        <v>3706</v>
      </c>
      <c r="U507" t="s">
        <v>3707</v>
      </c>
      <c r="W507" t="s">
        <v>3708</v>
      </c>
      <c r="Z507">
        <v>0</v>
      </c>
      <c r="AB507">
        <v>0</v>
      </c>
      <c r="AC507" t="b">
        <v>0</v>
      </c>
    </row>
    <row r="508" spans="1:31" x14ac:dyDescent="0.35">
      <c r="A508" t="s">
        <v>3709</v>
      </c>
      <c r="B508" t="s">
        <v>3710</v>
      </c>
      <c r="D508">
        <v>2023</v>
      </c>
      <c r="E508" t="s">
        <v>40</v>
      </c>
      <c r="F508" t="s">
        <v>3711</v>
      </c>
      <c r="G508">
        <v>27710718</v>
      </c>
      <c r="H508" t="s">
        <v>1520</v>
      </c>
      <c r="J508" t="s">
        <v>3712</v>
      </c>
      <c r="O508" t="s">
        <v>3713</v>
      </c>
      <c r="U508" t="s">
        <v>3714</v>
      </c>
      <c r="W508" t="s">
        <v>3715</v>
      </c>
      <c r="Z508">
        <v>0</v>
      </c>
      <c r="AB508">
        <v>0</v>
      </c>
      <c r="AC508" t="b">
        <v>0</v>
      </c>
    </row>
    <row r="509" spans="1:31" x14ac:dyDescent="0.35">
      <c r="A509" t="s">
        <v>3716</v>
      </c>
      <c r="B509" t="s">
        <v>3717</v>
      </c>
      <c r="C509" s="1">
        <v>44890</v>
      </c>
      <c r="D509">
        <v>2022</v>
      </c>
      <c r="E509" t="s">
        <v>40</v>
      </c>
      <c r="F509" s="7" t="s">
        <v>6886</v>
      </c>
      <c r="G509" t="s">
        <v>57</v>
      </c>
      <c r="H509" t="s">
        <v>85</v>
      </c>
      <c r="I509" t="s">
        <v>36</v>
      </c>
      <c r="J509" t="s">
        <v>3718</v>
      </c>
      <c r="M509">
        <v>338</v>
      </c>
      <c r="N509">
        <v>356</v>
      </c>
      <c r="O509" t="s">
        <v>3719</v>
      </c>
      <c r="U509" t="s">
        <v>3720</v>
      </c>
      <c r="W509" t="s">
        <v>3721</v>
      </c>
      <c r="Z509">
        <v>0</v>
      </c>
      <c r="AA509" t="s">
        <v>3722</v>
      </c>
      <c r="AB509">
        <v>1</v>
      </c>
      <c r="AC509" t="b">
        <v>0</v>
      </c>
    </row>
    <row r="510" spans="1:31" x14ac:dyDescent="0.35">
      <c r="A510" t="s">
        <v>3723</v>
      </c>
      <c r="B510" t="s">
        <v>3724</v>
      </c>
      <c r="C510" s="1">
        <v>45210</v>
      </c>
      <c r="D510">
        <v>2023</v>
      </c>
      <c r="E510" t="s">
        <v>40</v>
      </c>
      <c r="F510" t="s">
        <v>5756</v>
      </c>
      <c r="G510">
        <v>23005963</v>
      </c>
      <c r="H510" t="s">
        <v>3725</v>
      </c>
      <c r="J510" t="s">
        <v>3726</v>
      </c>
      <c r="O510" t="s">
        <v>3727</v>
      </c>
      <c r="T510" t="s">
        <v>3728</v>
      </c>
      <c r="U510" t="s">
        <v>3729</v>
      </c>
      <c r="W510" t="s">
        <v>3730</v>
      </c>
      <c r="Z510">
        <v>0</v>
      </c>
      <c r="AB510">
        <v>0</v>
      </c>
      <c r="AC510" t="b">
        <v>1</v>
      </c>
      <c r="AD510" t="s">
        <v>52</v>
      </c>
      <c r="AE510" t="s">
        <v>53</v>
      </c>
    </row>
    <row r="511" spans="1:31" x14ac:dyDescent="0.35">
      <c r="A511" t="s">
        <v>3731</v>
      </c>
      <c r="B511" t="s">
        <v>3732</v>
      </c>
      <c r="D511">
        <v>2021</v>
      </c>
      <c r="E511" t="s">
        <v>33</v>
      </c>
      <c r="F511" t="s">
        <v>3733</v>
      </c>
      <c r="G511" t="s">
        <v>3734</v>
      </c>
      <c r="H511" t="s">
        <v>83</v>
      </c>
      <c r="J511" t="s">
        <v>3735</v>
      </c>
      <c r="M511">
        <v>303</v>
      </c>
      <c r="N511">
        <v>323</v>
      </c>
      <c r="O511" t="s">
        <v>3736</v>
      </c>
      <c r="T511" t="s">
        <v>3737</v>
      </c>
      <c r="U511" t="s">
        <v>3738</v>
      </c>
      <c r="W511" t="s">
        <v>3739</v>
      </c>
      <c r="X511">
        <v>3163677009</v>
      </c>
      <c r="Z511">
        <v>0</v>
      </c>
      <c r="AA511" t="s">
        <v>3740</v>
      </c>
      <c r="AB511">
        <v>1</v>
      </c>
      <c r="AC511" t="b">
        <v>0</v>
      </c>
    </row>
    <row r="512" spans="1:31" x14ac:dyDescent="0.35">
      <c r="A512" t="s">
        <v>3741</v>
      </c>
      <c r="B512" t="s">
        <v>3742</v>
      </c>
      <c r="C512" s="1">
        <v>44855</v>
      </c>
      <c r="D512">
        <v>2022</v>
      </c>
      <c r="E512" t="s">
        <v>40</v>
      </c>
      <c r="F512" t="s">
        <v>5790</v>
      </c>
      <c r="H512" t="s">
        <v>38</v>
      </c>
      <c r="J512" t="s">
        <v>3743</v>
      </c>
      <c r="O512" t="s">
        <v>3744</v>
      </c>
      <c r="U512" t="s">
        <v>3745</v>
      </c>
      <c r="W512" t="s">
        <v>3746</v>
      </c>
      <c r="Z512">
        <v>0</v>
      </c>
      <c r="AB512">
        <v>0</v>
      </c>
      <c r="AC512" t="b">
        <v>0</v>
      </c>
    </row>
    <row r="513" spans="1:31" x14ac:dyDescent="0.35">
      <c r="A513" t="s">
        <v>3747</v>
      </c>
      <c r="B513" t="s">
        <v>3748</v>
      </c>
      <c r="C513" s="1">
        <v>45090</v>
      </c>
      <c r="D513">
        <v>2023</v>
      </c>
      <c r="E513" t="s">
        <v>33</v>
      </c>
      <c r="F513" t="s">
        <v>3749</v>
      </c>
      <c r="H513" t="s">
        <v>565</v>
      </c>
      <c r="J513" t="s">
        <v>3750</v>
      </c>
      <c r="M513">
        <v>203</v>
      </c>
      <c r="N513">
        <v>219</v>
      </c>
      <c r="O513" t="s">
        <v>3751</v>
      </c>
      <c r="U513" t="s">
        <v>3752</v>
      </c>
      <c r="W513" t="s">
        <v>3753</v>
      </c>
      <c r="Z513">
        <v>0</v>
      </c>
      <c r="AB513">
        <v>0</v>
      </c>
      <c r="AC513" t="b">
        <v>0</v>
      </c>
    </row>
    <row r="514" spans="1:31" x14ac:dyDescent="0.35">
      <c r="A514" t="s">
        <v>3754</v>
      </c>
      <c r="B514" t="s">
        <v>3755</v>
      </c>
      <c r="C514" s="1">
        <v>44857</v>
      </c>
      <c r="D514">
        <v>2022</v>
      </c>
      <c r="E514" t="s">
        <v>40</v>
      </c>
      <c r="F514" t="s">
        <v>5665</v>
      </c>
      <c r="H514" t="s">
        <v>38</v>
      </c>
      <c r="J514" t="s">
        <v>3756</v>
      </c>
      <c r="O514" t="s">
        <v>3757</v>
      </c>
      <c r="U514" t="s">
        <v>3758</v>
      </c>
      <c r="W514" t="s">
        <v>3759</v>
      </c>
      <c r="Z514">
        <v>0</v>
      </c>
      <c r="AA514" t="s">
        <v>3760</v>
      </c>
      <c r="AB514">
        <v>1</v>
      </c>
      <c r="AC514" t="b">
        <v>0</v>
      </c>
    </row>
    <row r="515" spans="1:31" x14ac:dyDescent="0.35">
      <c r="A515" t="s">
        <v>3761</v>
      </c>
      <c r="B515" t="s">
        <v>3762</v>
      </c>
      <c r="D515">
        <v>2021</v>
      </c>
      <c r="E515" t="s">
        <v>40</v>
      </c>
      <c r="F515" t="s">
        <v>5669</v>
      </c>
      <c r="H515" t="s">
        <v>31</v>
      </c>
      <c r="J515" t="s">
        <v>3763</v>
      </c>
      <c r="O515" t="s">
        <v>3764</v>
      </c>
      <c r="S515" t="s">
        <v>3765</v>
      </c>
      <c r="U515" t="s">
        <v>3766</v>
      </c>
      <c r="W515" t="s">
        <v>3767</v>
      </c>
      <c r="Z515">
        <v>0</v>
      </c>
      <c r="AA515" t="s">
        <v>3768</v>
      </c>
      <c r="AB515">
        <v>1</v>
      </c>
      <c r="AC515" t="b">
        <v>0</v>
      </c>
    </row>
    <row r="516" spans="1:31" x14ac:dyDescent="0.35">
      <c r="A516" t="s">
        <v>3769</v>
      </c>
      <c r="B516" t="s">
        <v>3770</v>
      </c>
      <c r="D516">
        <v>2018</v>
      </c>
      <c r="E516" t="s">
        <v>40</v>
      </c>
      <c r="F516" t="s">
        <v>5655</v>
      </c>
      <c r="H516" t="s">
        <v>31</v>
      </c>
      <c r="J516" t="s">
        <v>3771</v>
      </c>
      <c r="M516">
        <v>12</v>
      </c>
      <c r="N516">
        <v>16</v>
      </c>
      <c r="O516" t="s">
        <v>3772</v>
      </c>
      <c r="T516" t="s">
        <v>3773</v>
      </c>
      <c r="U516" t="s">
        <v>3774</v>
      </c>
      <c r="W516" t="s">
        <v>3775</v>
      </c>
      <c r="X516">
        <v>2901966691</v>
      </c>
      <c r="Z516">
        <v>0</v>
      </c>
      <c r="AA516" t="s">
        <v>3776</v>
      </c>
      <c r="AB516">
        <v>3</v>
      </c>
      <c r="AC516" t="b">
        <v>0</v>
      </c>
    </row>
    <row r="517" spans="1:31" x14ac:dyDescent="0.35">
      <c r="A517" t="s">
        <v>3777</v>
      </c>
      <c r="B517" t="s">
        <v>3778</v>
      </c>
      <c r="C517" s="1">
        <v>44760</v>
      </c>
      <c r="D517">
        <v>2022</v>
      </c>
      <c r="E517" t="s">
        <v>33</v>
      </c>
      <c r="F517" t="s">
        <v>3779</v>
      </c>
      <c r="G517">
        <v>18776361</v>
      </c>
      <c r="H517" t="s">
        <v>490</v>
      </c>
      <c r="I517" t="s">
        <v>66</v>
      </c>
      <c r="J517" t="s">
        <v>3780</v>
      </c>
      <c r="M517">
        <v>125</v>
      </c>
      <c r="N517">
        <v>149</v>
      </c>
      <c r="O517" t="s">
        <v>3781</v>
      </c>
      <c r="T517" t="s">
        <v>3782</v>
      </c>
      <c r="U517" t="s">
        <v>3783</v>
      </c>
      <c r="W517" t="s">
        <v>3784</v>
      </c>
      <c r="Z517">
        <v>0</v>
      </c>
      <c r="AA517" t="s">
        <v>3785</v>
      </c>
      <c r="AB517">
        <v>3</v>
      </c>
      <c r="AC517" t="b">
        <v>1</v>
      </c>
      <c r="AD517" t="s">
        <v>52</v>
      </c>
      <c r="AE517" t="s">
        <v>74</v>
      </c>
    </row>
    <row r="518" spans="1:31" x14ac:dyDescent="0.35">
      <c r="A518" t="s">
        <v>3786</v>
      </c>
      <c r="B518" t="s">
        <v>2027</v>
      </c>
      <c r="D518">
        <v>2023</v>
      </c>
      <c r="E518" t="s">
        <v>40</v>
      </c>
      <c r="F518" t="s">
        <v>5688</v>
      </c>
      <c r="H518" t="s">
        <v>31</v>
      </c>
      <c r="J518" t="s">
        <v>2028</v>
      </c>
      <c r="O518" t="s">
        <v>2029</v>
      </c>
      <c r="U518" t="s">
        <v>3787</v>
      </c>
      <c r="W518" t="s">
        <v>3788</v>
      </c>
      <c r="Z518">
        <v>0</v>
      </c>
      <c r="AA518" t="s">
        <v>3789</v>
      </c>
      <c r="AB518">
        <v>0</v>
      </c>
      <c r="AC518" t="b">
        <v>0</v>
      </c>
    </row>
    <row r="519" spans="1:31" x14ac:dyDescent="0.35">
      <c r="A519" s="15" t="s">
        <v>6443</v>
      </c>
      <c r="B519" s="15" t="s">
        <v>6444</v>
      </c>
      <c r="C519" s="22">
        <v>45536</v>
      </c>
      <c r="D519" s="15">
        <v>2024</v>
      </c>
      <c r="E519" s="15" t="s">
        <v>40</v>
      </c>
      <c r="F519" t="s">
        <v>6905</v>
      </c>
      <c r="G519" s="15" t="s">
        <v>57</v>
      </c>
      <c r="H519" s="15" t="s">
        <v>85</v>
      </c>
      <c r="I519" s="15" t="s">
        <v>36</v>
      </c>
      <c r="J519" s="15" t="s">
        <v>6445</v>
      </c>
      <c r="K519" s="15"/>
      <c r="L519" s="15"/>
      <c r="M519" s="15">
        <v>39</v>
      </c>
      <c r="N519" s="15">
        <v>46</v>
      </c>
      <c r="O519" s="15" t="s">
        <v>6446</v>
      </c>
      <c r="P519" s="15"/>
      <c r="Q519" s="15"/>
      <c r="R519" s="15"/>
      <c r="S519" s="15"/>
      <c r="T519" s="15"/>
      <c r="U519" s="15" t="s">
        <v>6447</v>
      </c>
      <c r="V519" s="15"/>
      <c r="W519" s="15" t="s">
        <v>6448</v>
      </c>
      <c r="X519" s="15"/>
      <c r="Y519" s="15"/>
      <c r="Z519" s="15">
        <v>0</v>
      </c>
      <c r="AA519" s="15" t="s">
        <v>6449</v>
      </c>
      <c r="AB519" s="15">
        <v>0</v>
      </c>
      <c r="AC519" s="15" t="b">
        <v>0</v>
      </c>
      <c r="AD519" s="15"/>
      <c r="AE519" s="15"/>
    </row>
    <row r="520" spans="1:31" x14ac:dyDescent="0.35">
      <c r="A520" t="s">
        <v>3790</v>
      </c>
      <c r="B520" t="s">
        <v>3791</v>
      </c>
      <c r="C520" s="1">
        <v>44981</v>
      </c>
      <c r="D520">
        <v>2023</v>
      </c>
      <c r="E520" t="s">
        <v>40</v>
      </c>
      <c r="F520" t="s">
        <v>5716</v>
      </c>
      <c r="H520" t="s">
        <v>31</v>
      </c>
      <c r="J520" t="s">
        <v>3792</v>
      </c>
      <c r="O520" t="s">
        <v>3793</v>
      </c>
      <c r="U520" t="s">
        <v>3794</v>
      </c>
      <c r="W520" t="s">
        <v>3795</v>
      </c>
      <c r="Z520">
        <v>0</v>
      </c>
      <c r="AA520" t="s">
        <v>3796</v>
      </c>
      <c r="AB520">
        <v>0</v>
      </c>
      <c r="AC520" t="b">
        <v>0</v>
      </c>
    </row>
    <row r="521" spans="1:31" x14ac:dyDescent="0.35">
      <c r="A521" s="15" t="s">
        <v>6450</v>
      </c>
      <c r="B521" s="15" t="s">
        <v>6451</v>
      </c>
      <c r="C521" s="22">
        <v>44916</v>
      </c>
      <c r="D521" s="15">
        <v>2022</v>
      </c>
      <c r="E521" t="s">
        <v>41</v>
      </c>
      <c r="F521" s="15" t="s">
        <v>6452</v>
      </c>
      <c r="G521" s="15" t="s">
        <v>6453</v>
      </c>
      <c r="H521" s="15" t="s">
        <v>6454</v>
      </c>
      <c r="I521" s="15"/>
      <c r="J521" s="15" t="s">
        <v>6455</v>
      </c>
      <c r="K521" s="15"/>
      <c r="L521" s="15">
        <v>102</v>
      </c>
      <c r="M521" s="15">
        <v>102</v>
      </c>
      <c r="N521" s="15">
        <v>114</v>
      </c>
      <c r="O521" s="15" t="s">
        <v>6456</v>
      </c>
      <c r="P521" s="15"/>
      <c r="Q521" s="15"/>
      <c r="R521" s="15"/>
      <c r="S521" s="15"/>
      <c r="T521" s="15"/>
      <c r="U521" s="15" t="s">
        <v>6457</v>
      </c>
      <c r="V521" s="15"/>
      <c r="W521" s="15" t="s">
        <v>6458</v>
      </c>
      <c r="X521" s="15"/>
      <c r="Y521" s="15"/>
      <c r="Z521" s="15">
        <v>0</v>
      </c>
      <c r="AA521" s="15"/>
      <c r="AB521" s="15">
        <v>0</v>
      </c>
      <c r="AC521" s="15" t="b">
        <v>0</v>
      </c>
      <c r="AD521" s="15"/>
      <c r="AE521" s="15"/>
    </row>
    <row r="522" spans="1:31" x14ac:dyDescent="0.35">
      <c r="A522" t="s">
        <v>3798</v>
      </c>
      <c r="B522" t="s">
        <v>3799</v>
      </c>
      <c r="D522">
        <v>2023</v>
      </c>
      <c r="E522" t="s">
        <v>41</v>
      </c>
      <c r="F522" t="s">
        <v>3800</v>
      </c>
      <c r="G522">
        <v>26673053</v>
      </c>
      <c r="H522" t="s">
        <v>51</v>
      </c>
      <c r="J522" t="s">
        <v>3801</v>
      </c>
      <c r="K522">
        <v>20</v>
      </c>
      <c r="M522">
        <v>200289</v>
      </c>
      <c r="N522">
        <v>200289</v>
      </c>
      <c r="O522" t="s">
        <v>3802</v>
      </c>
      <c r="U522" t="s">
        <v>3803</v>
      </c>
      <c r="W522" t="s">
        <v>3804</v>
      </c>
      <c r="Z522">
        <v>0</v>
      </c>
      <c r="AA522" t="s">
        <v>3805</v>
      </c>
      <c r="AB522">
        <v>0</v>
      </c>
      <c r="AC522" t="b">
        <v>1</v>
      </c>
      <c r="AD522" t="s">
        <v>76</v>
      </c>
      <c r="AE522" t="s">
        <v>53</v>
      </c>
    </row>
    <row r="523" spans="1:31" x14ac:dyDescent="0.35">
      <c r="A523" t="s">
        <v>3806</v>
      </c>
      <c r="B523" t="s">
        <v>3807</v>
      </c>
      <c r="D523">
        <v>2022</v>
      </c>
      <c r="E523" t="s">
        <v>41</v>
      </c>
      <c r="F523" t="s">
        <v>3808</v>
      </c>
      <c r="G523">
        <v>26659638</v>
      </c>
      <c r="H523" t="s">
        <v>51</v>
      </c>
      <c r="J523" t="s">
        <v>3809</v>
      </c>
      <c r="K523">
        <v>14</v>
      </c>
      <c r="M523">
        <v>100407</v>
      </c>
      <c r="N523">
        <v>100407</v>
      </c>
      <c r="O523" t="s">
        <v>3810</v>
      </c>
      <c r="U523" t="s">
        <v>3811</v>
      </c>
      <c r="W523" t="s">
        <v>3812</v>
      </c>
      <c r="Z523">
        <v>0</v>
      </c>
      <c r="AA523" t="s">
        <v>3813</v>
      </c>
      <c r="AB523">
        <v>2</v>
      </c>
      <c r="AC523" t="b">
        <v>0</v>
      </c>
    </row>
    <row r="524" spans="1:31" x14ac:dyDescent="0.35">
      <c r="A524" t="s">
        <v>3814</v>
      </c>
      <c r="B524" t="s">
        <v>3815</v>
      </c>
      <c r="D524">
        <v>2019</v>
      </c>
      <c r="E524" t="s">
        <v>40</v>
      </c>
      <c r="F524" t="s">
        <v>279</v>
      </c>
      <c r="G524" t="s">
        <v>34</v>
      </c>
      <c r="H524" t="s">
        <v>45</v>
      </c>
      <c r="I524" t="s">
        <v>36</v>
      </c>
      <c r="J524" t="s">
        <v>3816</v>
      </c>
      <c r="M524">
        <v>441</v>
      </c>
      <c r="N524">
        <v>452</v>
      </c>
      <c r="O524" t="s">
        <v>3817</v>
      </c>
      <c r="T524" t="s">
        <v>3818</v>
      </c>
      <c r="U524" t="s">
        <v>3819</v>
      </c>
      <c r="W524" t="s">
        <v>3820</v>
      </c>
      <c r="X524">
        <v>2998131182</v>
      </c>
      <c r="Z524">
        <v>0</v>
      </c>
      <c r="AA524" t="s">
        <v>3821</v>
      </c>
      <c r="AB524">
        <v>4</v>
      </c>
      <c r="AC524" t="b">
        <v>0</v>
      </c>
    </row>
    <row r="525" spans="1:31" x14ac:dyDescent="0.35">
      <c r="A525" s="15" t="s">
        <v>6459</v>
      </c>
      <c r="B525" s="15" t="s">
        <v>6460</v>
      </c>
      <c r="C525" s="22">
        <v>45516</v>
      </c>
      <c r="D525" s="15">
        <v>2024</v>
      </c>
      <c r="E525" t="s">
        <v>41</v>
      </c>
      <c r="F525" s="15" t="s">
        <v>6461</v>
      </c>
      <c r="G525" s="15">
        <v>17582946</v>
      </c>
      <c r="H525" s="15" t="s">
        <v>65</v>
      </c>
      <c r="I525" s="15" t="s">
        <v>66</v>
      </c>
      <c r="J525" s="15" t="s">
        <v>6462</v>
      </c>
      <c r="K525" s="15">
        <v>16</v>
      </c>
      <c r="L525" s="15">
        <v>1</v>
      </c>
      <c r="M525" s="15">
        <v>98</v>
      </c>
      <c r="N525" s="15"/>
      <c r="O525" s="15" t="s">
        <v>6463</v>
      </c>
      <c r="P525" s="15" t="s">
        <v>6464</v>
      </c>
      <c r="Q525" s="15"/>
      <c r="R525" s="15"/>
      <c r="S525" s="15" t="s">
        <v>6465</v>
      </c>
      <c r="T525" s="15"/>
      <c r="U525" s="15" t="s">
        <v>6466</v>
      </c>
      <c r="V525" s="15">
        <v>39129016</v>
      </c>
      <c r="W525" s="15" t="s">
        <v>6467</v>
      </c>
      <c r="X525" s="15"/>
      <c r="Y525" s="15" t="s">
        <v>6468</v>
      </c>
      <c r="Z525" s="15">
        <v>0</v>
      </c>
      <c r="AA525" s="15" t="s">
        <v>6469</v>
      </c>
      <c r="AB525" s="15">
        <v>0</v>
      </c>
      <c r="AC525" s="15" t="b">
        <v>1</v>
      </c>
      <c r="AD525" s="15" t="s">
        <v>111</v>
      </c>
      <c r="AE525" s="15" t="s">
        <v>53</v>
      </c>
    </row>
    <row r="526" spans="1:31" x14ac:dyDescent="0.35">
      <c r="A526" t="s">
        <v>3822</v>
      </c>
      <c r="B526" t="s">
        <v>3823</v>
      </c>
      <c r="C526" s="1">
        <v>44742</v>
      </c>
      <c r="D526">
        <v>2022</v>
      </c>
      <c r="E526" t="s">
        <v>33</v>
      </c>
      <c r="F526" t="s">
        <v>3824</v>
      </c>
      <c r="G526" t="s">
        <v>3825</v>
      </c>
      <c r="H526" t="s">
        <v>83</v>
      </c>
      <c r="J526" t="s">
        <v>3826</v>
      </c>
      <c r="M526">
        <v>556</v>
      </c>
      <c r="N526">
        <v>571</v>
      </c>
      <c r="O526" t="s">
        <v>3827</v>
      </c>
      <c r="U526" t="s">
        <v>3828</v>
      </c>
      <c r="W526" t="s">
        <v>3829</v>
      </c>
      <c r="Z526">
        <v>0</v>
      </c>
      <c r="AA526" t="s">
        <v>3830</v>
      </c>
      <c r="AB526">
        <v>1</v>
      </c>
      <c r="AC526" t="b">
        <v>0</v>
      </c>
    </row>
    <row r="527" spans="1:31" x14ac:dyDescent="0.35">
      <c r="A527" t="s">
        <v>3831</v>
      </c>
      <c r="B527" t="s">
        <v>3832</v>
      </c>
      <c r="C527" s="1">
        <v>44984</v>
      </c>
      <c r="D527">
        <v>2023</v>
      </c>
      <c r="E527" t="s">
        <v>41</v>
      </c>
      <c r="F527" t="s">
        <v>180</v>
      </c>
      <c r="G527" t="s">
        <v>181</v>
      </c>
      <c r="H527" t="s">
        <v>81</v>
      </c>
      <c r="I527" t="s">
        <v>49</v>
      </c>
      <c r="J527" t="s">
        <v>3833</v>
      </c>
      <c r="K527">
        <v>23</v>
      </c>
      <c r="L527">
        <v>1</v>
      </c>
      <c r="M527">
        <v>1</v>
      </c>
      <c r="N527">
        <v>22</v>
      </c>
      <c r="O527" t="s">
        <v>3834</v>
      </c>
      <c r="S527" t="s">
        <v>3835</v>
      </c>
      <c r="U527" t="s">
        <v>3836</v>
      </c>
      <c r="W527" t="s">
        <v>3837</v>
      </c>
      <c r="Z527">
        <v>0</v>
      </c>
      <c r="AA527" t="s">
        <v>3838</v>
      </c>
      <c r="AB527">
        <v>1</v>
      </c>
      <c r="AC527" t="b">
        <v>0</v>
      </c>
    </row>
    <row r="528" spans="1:31" x14ac:dyDescent="0.35">
      <c r="A528" t="s">
        <v>3839</v>
      </c>
      <c r="B528" t="s">
        <v>3840</v>
      </c>
      <c r="C528" s="1">
        <v>45202</v>
      </c>
      <c r="D528">
        <v>2023</v>
      </c>
      <c r="E528" t="s">
        <v>40</v>
      </c>
      <c r="F528" t="s">
        <v>3841</v>
      </c>
      <c r="G528">
        <v>19386478</v>
      </c>
      <c r="H528" t="s">
        <v>3842</v>
      </c>
      <c r="J528" t="s">
        <v>3843</v>
      </c>
      <c r="O528" t="s">
        <v>3844</v>
      </c>
      <c r="U528" t="s">
        <v>3845</v>
      </c>
      <c r="W528" t="s">
        <v>3846</v>
      </c>
      <c r="Z528">
        <v>0</v>
      </c>
      <c r="AB528">
        <v>0</v>
      </c>
      <c r="AC528" t="b">
        <v>0</v>
      </c>
    </row>
    <row r="529" spans="1:31" x14ac:dyDescent="0.35">
      <c r="A529" t="s">
        <v>3847</v>
      </c>
      <c r="B529" t="s">
        <v>3848</v>
      </c>
      <c r="C529" s="1">
        <v>45202</v>
      </c>
      <c r="D529">
        <v>2023</v>
      </c>
      <c r="E529" t="s">
        <v>40</v>
      </c>
      <c r="F529" t="s">
        <v>5656</v>
      </c>
      <c r="H529" t="s">
        <v>31</v>
      </c>
      <c r="J529" t="s">
        <v>3849</v>
      </c>
      <c r="O529" t="s">
        <v>3850</v>
      </c>
      <c r="S529" t="s">
        <v>3851</v>
      </c>
      <c r="U529" t="s">
        <v>3852</v>
      </c>
      <c r="W529" t="s">
        <v>3853</v>
      </c>
      <c r="Z529">
        <v>0</v>
      </c>
      <c r="AA529" t="s">
        <v>3854</v>
      </c>
      <c r="AB529">
        <v>0</v>
      </c>
      <c r="AC529" t="b">
        <v>0</v>
      </c>
    </row>
    <row r="530" spans="1:31" x14ac:dyDescent="0.35">
      <c r="A530" t="s">
        <v>3855</v>
      </c>
      <c r="B530" t="s">
        <v>6892</v>
      </c>
      <c r="C530" s="1">
        <v>44327</v>
      </c>
      <c r="D530">
        <v>2021</v>
      </c>
      <c r="E530" t="s">
        <v>40</v>
      </c>
      <c r="F530" t="s">
        <v>5795</v>
      </c>
      <c r="J530" t="s">
        <v>3856</v>
      </c>
      <c r="O530" t="s">
        <v>3857</v>
      </c>
      <c r="T530" t="s">
        <v>3858</v>
      </c>
      <c r="U530" t="s">
        <v>3859</v>
      </c>
      <c r="X530">
        <v>3171551970</v>
      </c>
      <c r="Z530">
        <v>0</v>
      </c>
      <c r="AB530">
        <v>0</v>
      </c>
      <c r="AC530" t="b">
        <v>0</v>
      </c>
    </row>
    <row r="531" spans="1:31" x14ac:dyDescent="0.35">
      <c r="A531" t="s">
        <v>3860</v>
      </c>
      <c r="B531" t="s">
        <v>3861</v>
      </c>
      <c r="C531" s="1">
        <v>45136</v>
      </c>
      <c r="D531">
        <v>2023</v>
      </c>
      <c r="E531" t="s">
        <v>41</v>
      </c>
      <c r="F531" t="s">
        <v>3862</v>
      </c>
      <c r="G531">
        <v>23169281</v>
      </c>
      <c r="H531" t="s">
        <v>3862</v>
      </c>
      <c r="J531" t="s">
        <v>3863</v>
      </c>
      <c r="K531">
        <v>16</v>
      </c>
      <c r="L531">
        <v>8</v>
      </c>
      <c r="O531" t="s">
        <v>3864</v>
      </c>
      <c r="T531" t="s">
        <v>3865</v>
      </c>
      <c r="U531" t="s">
        <v>3866</v>
      </c>
      <c r="W531" t="s">
        <v>3867</v>
      </c>
      <c r="Z531">
        <v>0</v>
      </c>
      <c r="AB531">
        <v>0</v>
      </c>
      <c r="AC531" t="b">
        <v>1</v>
      </c>
      <c r="AD531" t="s">
        <v>52</v>
      </c>
      <c r="AE531" t="s">
        <v>53</v>
      </c>
    </row>
    <row r="532" spans="1:31" x14ac:dyDescent="0.35">
      <c r="A532" t="s">
        <v>3868</v>
      </c>
      <c r="B532" t="s">
        <v>3869</v>
      </c>
      <c r="D532">
        <v>2019</v>
      </c>
      <c r="E532" t="s">
        <v>67</v>
      </c>
      <c r="F532" t="s">
        <v>5822</v>
      </c>
      <c r="J532" t="s">
        <v>3870</v>
      </c>
      <c r="O532" t="s">
        <v>3871</v>
      </c>
      <c r="T532" t="s">
        <v>3872</v>
      </c>
      <c r="U532" t="s">
        <v>3872</v>
      </c>
      <c r="X532">
        <v>3112864082</v>
      </c>
      <c r="Z532">
        <v>0</v>
      </c>
      <c r="AB532">
        <v>0</v>
      </c>
      <c r="AC532" t="b">
        <v>0</v>
      </c>
    </row>
    <row r="533" spans="1:31" x14ac:dyDescent="0.35">
      <c r="A533" t="s">
        <v>6470</v>
      </c>
      <c r="B533" t="s">
        <v>6471</v>
      </c>
      <c r="C533" s="1">
        <v>45454</v>
      </c>
      <c r="D533">
        <v>2024</v>
      </c>
      <c r="E533" t="s">
        <v>40</v>
      </c>
      <c r="F533" t="s">
        <v>6881</v>
      </c>
      <c r="G533" t="s">
        <v>57</v>
      </c>
      <c r="H533" t="s">
        <v>85</v>
      </c>
      <c r="I533" t="s">
        <v>36</v>
      </c>
      <c r="J533" t="s">
        <v>6472</v>
      </c>
      <c r="M533">
        <v>258</v>
      </c>
      <c r="N533">
        <v>276</v>
      </c>
      <c r="O533" t="s">
        <v>6473</v>
      </c>
      <c r="U533" t="s">
        <v>6474</v>
      </c>
      <c r="W533" t="s">
        <v>6475</v>
      </c>
      <c r="Z533">
        <v>0</v>
      </c>
      <c r="AA533" t="s">
        <v>6476</v>
      </c>
      <c r="AB533">
        <v>0</v>
      </c>
      <c r="AC533" t="b">
        <v>0</v>
      </c>
    </row>
    <row r="534" spans="1:31" x14ac:dyDescent="0.35">
      <c r="A534" t="s">
        <v>3873</v>
      </c>
      <c r="B534" t="s">
        <v>3874</v>
      </c>
      <c r="D534">
        <v>2021</v>
      </c>
      <c r="E534" t="s">
        <v>40</v>
      </c>
      <c r="F534" t="s">
        <v>5665</v>
      </c>
      <c r="H534" t="s">
        <v>31</v>
      </c>
      <c r="J534" t="s">
        <v>3875</v>
      </c>
      <c r="O534" t="s">
        <v>3876</v>
      </c>
      <c r="U534" t="s">
        <v>3877</v>
      </c>
      <c r="W534" t="s">
        <v>3878</v>
      </c>
      <c r="Z534">
        <v>0</v>
      </c>
      <c r="AA534" t="s">
        <v>3879</v>
      </c>
      <c r="AB534">
        <v>17</v>
      </c>
      <c r="AC534" t="b">
        <v>0</v>
      </c>
    </row>
    <row r="535" spans="1:31" x14ac:dyDescent="0.35">
      <c r="A535" t="s">
        <v>388</v>
      </c>
      <c r="B535" t="s">
        <v>389</v>
      </c>
      <c r="D535">
        <v>2023</v>
      </c>
      <c r="E535" t="s">
        <v>41</v>
      </c>
      <c r="F535" t="s">
        <v>154</v>
      </c>
      <c r="G535" t="s">
        <v>211</v>
      </c>
      <c r="H535" t="s">
        <v>51</v>
      </c>
      <c r="J535" t="s">
        <v>3520</v>
      </c>
      <c r="K535">
        <v>76</v>
      </c>
      <c r="M535">
        <v>101217</v>
      </c>
      <c r="N535">
        <v>101217</v>
      </c>
      <c r="O535" t="s">
        <v>390</v>
      </c>
      <c r="T535" t="s">
        <v>391</v>
      </c>
      <c r="U535" t="s">
        <v>392</v>
      </c>
      <c r="W535" t="s">
        <v>393</v>
      </c>
      <c r="Z535">
        <v>0</v>
      </c>
      <c r="AA535" t="s">
        <v>394</v>
      </c>
      <c r="AB535">
        <v>3</v>
      </c>
      <c r="AC535" t="b">
        <v>1</v>
      </c>
      <c r="AD535" t="s">
        <v>56</v>
      </c>
      <c r="AE535" t="s">
        <v>74</v>
      </c>
    </row>
    <row r="536" spans="1:31" x14ac:dyDescent="0.35">
      <c r="A536" t="s">
        <v>3880</v>
      </c>
      <c r="B536" t="s">
        <v>3881</v>
      </c>
      <c r="D536">
        <v>2023</v>
      </c>
      <c r="E536" t="s">
        <v>41</v>
      </c>
      <c r="F536" t="s">
        <v>348</v>
      </c>
      <c r="G536" t="s">
        <v>3882</v>
      </c>
      <c r="H536" t="s">
        <v>51</v>
      </c>
      <c r="I536" t="s">
        <v>44</v>
      </c>
      <c r="J536" t="s">
        <v>3883</v>
      </c>
      <c r="K536">
        <v>152</v>
      </c>
      <c r="M536">
        <v>104909</v>
      </c>
      <c r="N536">
        <v>104909</v>
      </c>
      <c r="O536" t="s">
        <v>3884</v>
      </c>
      <c r="U536" t="s">
        <v>3885</v>
      </c>
      <c r="W536" t="s">
        <v>3886</v>
      </c>
      <c r="Z536">
        <v>0</v>
      </c>
      <c r="AA536" t="s">
        <v>3887</v>
      </c>
      <c r="AB536">
        <v>2</v>
      </c>
      <c r="AC536" t="b">
        <v>1</v>
      </c>
      <c r="AD536" t="s">
        <v>52</v>
      </c>
      <c r="AE536" t="s">
        <v>74</v>
      </c>
    </row>
    <row r="537" spans="1:31" x14ac:dyDescent="0.35">
      <c r="A537" t="s">
        <v>3888</v>
      </c>
      <c r="B537" t="s">
        <v>3889</v>
      </c>
      <c r="C537" s="1">
        <v>44364</v>
      </c>
      <c r="D537">
        <v>2021</v>
      </c>
      <c r="E537" t="s">
        <v>40</v>
      </c>
      <c r="F537" t="s">
        <v>139</v>
      </c>
      <c r="G537" t="s">
        <v>34</v>
      </c>
      <c r="H537" t="s">
        <v>45</v>
      </c>
      <c r="I537" t="s">
        <v>36</v>
      </c>
      <c r="J537" t="s">
        <v>3890</v>
      </c>
      <c r="M537">
        <v>380</v>
      </c>
      <c r="N537">
        <v>394</v>
      </c>
      <c r="O537" t="s">
        <v>3891</v>
      </c>
      <c r="T537" t="s">
        <v>3892</v>
      </c>
      <c r="U537" t="s">
        <v>3893</v>
      </c>
      <c r="W537" t="s">
        <v>3894</v>
      </c>
      <c r="X537">
        <v>3169473023</v>
      </c>
      <c r="Z537">
        <v>0</v>
      </c>
      <c r="AA537" t="s">
        <v>3895</v>
      </c>
      <c r="AB537">
        <v>4</v>
      </c>
      <c r="AC537" t="b">
        <v>0</v>
      </c>
    </row>
    <row r="538" spans="1:31" x14ac:dyDescent="0.35">
      <c r="A538" s="15" t="s">
        <v>6477</v>
      </c>
      <c r="B538" s="15" t="s">
        <v>6478</v>
      </c>
      <c r="C538" s="22"/>
      <c r="D538" s="15">
        <v>2024</v>
      </c>
      <c r="E538" s="15" t="s">
        <v>41</v>
      </c>
      <c r="F538" s="15" t="s">
        <v>6479</v>
      </c>
      <c r="G538" s="15" t="s">
        <v>6480</v>
      </c>
      <c r="H538" s="15" t="s">
        <v>51</v>
      </c>
      <c r="I538" s="15" t="s">
        <v>66</v>
      </c>
      <c r="J538" s="15" t="s">
        <v>6481</v>
      </c>
      <c r="K538" s="15">
        <v>193</v>
      </c>
      <c r="L538" s="15"/>
      <c r="M538" s="15">
        <v>110308</v>
      </c>
      <c r="N538" s="15">
        <v>110308</v>
      </c>
      <c r="O538" s="15" t="s">
        <v>6482</v>
      </c>
      <c r="P538" s="15"/>
      <c r="Q538" s="15"/>
      <c r="R538" s="15"/>
      <c r="S538" s="15" t="s">
        <v>6483</v>
      </c>
      <c r="T538" s="15"/>
      <c r="U538" s="15" t="s">
        <v>6484</v>
      </c>
      <c r="V538" s="15"/>
      <c r="W538" s="15" t="s">
        <v>6485</v>
      </c>
      <c r="X538" s="15"/>
      <c r="Y538" s="15"/>
      <c r="Z538" s="15">
        <v>0</v>
      </c>
      <c r="AA538" s="15" t="s">
        <v>6486</v>
      </c>
      <c r="AB538" s="15">
        <v>0</v>
      </c>
      <c r="AC538" s="15" t="b">
        <v>0</v>
      </c>
      <c r="AD538" s="15"/>
      <c r="AE538" s="15"/>
    </row>
    <row r="539" spans="1:31" x14ac:dyDescent="0.35">
      <c r="A539" t="s">
        <v>3896</v>
      </c>
      <c r="B539" t="s">
        <v>3897</v>
      </c>
      <c r="D539">
        <v>2024</v>
      </c>
      <c r="E539" t="s">
        <v>41</v>
      </c>
      <c r="F539" t="s">
        <v>3898</v>
      </c>
      <c r="G539" t="s">
        <v>3899</v>
      </c>
      <c r="H539" t="s">
        <v>51</v>
      </c>
      <c r="I539" t="s">
        <v>66</v>
      </c>
      <c r="J539" t="s">
        <v>3900</v>
      </c>
      <c r="K539">
        <v>66</v>
      </c>
      <c r="M539">
        <v>100885</v>
      </c>
      <c r="N539">
        <v>100885</v>
      </c>
      <c r="O539" t="s">
        <v>3901</v>
      </c>
      <c r="U539" t="s">
        <v>3902</v>
      </c>
      <c r="W539" t="s">
        <v>3903</v>
      </c>
      <c r="Z539">
        <v>0</v>
      </c>
      <c r="AA539" t="s">
        <v>3904</v>
      </c>
      <c r="AB539">
        <v>0</v>
      </c>
      <c r="AC539" t="b">
        <v>0</v>
      </c>
    </row>
    <row r="540" spans="1:31" x14ac:dyDescent="0.35">
      <c r="A540" t="s">
        <v>3905</v>
      </c>
      <c r="B540" t="s">
        <v>3906</v>
      </c>
      <c r="C540" s="1">
        <v>44208</v>
      </c>
      <c r="D540">
        <v>2021</v>
      </c>
      <c r="E540" t="s">
        <v>41</v>
      </c>
      <c r="F540" t="s">
        <v>3907</v>
      </c>
      <c r="G540">
        <v>26175932</v>
      </c>
      <c r="H540" t="s">
        <v>3908</v>
      </c>
      <c r="J540" t="s">
        <v>3909</v>
      </c>
      <c r="L540">
        <v>6</v>
      </c>
      <c r="M540">
        <v>145</v>
      </c>
      <c r="N540">
        <v>157</v>
      </c>
      <c r="O540" t="s">
        <v>3910</v>
      </c>
      <c r="T540" t="s">
        <v>3911</v>
      </c>
      <c r="U540" t="s">
        <v>3912</v>
      </c>
      <c r="W540" t="s">
        <v>3913</v>
      </c>
      <c r="X540">
        <v>3121014129</v>
      </c>
      <c r="Z540">
        <v>0</v>
      </c>
      <c r="AB540">
        <v>0</v>
      </c>
      <c r="AC540" t="b">
        <v>1</v>
      </c>
      <c r="AE540" t="s">
        <v>53</v>
      </c>
    </row>
    <row r="541" spans="1:31" x14ac:dyDescent="0.35">
      <c r="A541" t="s">
        <v>6487</v>
      </c>
      <c r="B541" t="s">
        <v>6488</v>
      </c>
      <c r="C541" s="1"/>
      <c r="D541">
        <v>2024</v>
      </c>
      <c r="E541" t="s">
        <v>41</v>
      </c>
      <c r="F541" s="15" t="s">
        <v>6489</v>
      </c>
      <c r="G541" t="s">
        <v>6490</v>
      </c>
      <c r="H541" t="s">
        <v>6491</v>
      </c>
      <c r="J541" t="s">
        <v>6492</v>
      </c>
      <c r="K541">
        <v>17</v>
      </c>
      <c r="L541">
        <v>3</v>
      </c>
      <c r="M541">
        <v>160</v>
      </c>
      <c r="N541">
        <v>184</v>
      </c>
      <c r="O541" t="s">
        <v>6493</v>
      </c>
      <c r="U541" t="s">
        <v>6494</v>
      </c>
      <c r="W541" t="s">
        <v>6495</v>
      </c>
      <c r="Z541">
        <v>0</v>
      </c>
      <c r="AB541">
        <v>0</v>
      </c>
      <c r="AC541" t="b">
        <v>1</v>
      </c>
      <c r="AD541" t="s">
        <v>131</v>
      </c>
      <c r="AE541" t="s">
        <v>53</v>
      </c>
    </row>
    <row r="542" spans="1:31" x14ac:dyDescent="0.35">
      <c r="A542" t="s">
        <v>3914</v>
      </c>
      <c r="B542" t="s">
        <v>3915</v>
      </c>
      <c r="D542">
        <v>2022</v>
      </c>
      <c r="E542" t="s">
        <v>40</v>
      </c>
      <c r="F542" t="s">
        <v>3916</v>
      </c>
      <c r="G542">
        <v>27710718</v>
      </c>
      <c r="H542" t="s">
        <v>1520</v>
      </c>
      <c r="J542" t="s">
        <v>1013</v>
      </c>
      <c r="O542" t="s">
        <v>3917</v>
      </c>
      <c r="U542" t="s">
        <v>3918</v>
      </c>
      <c r="W542" t="s">
        <v>3919</v>
      </c>
      <c r="Z542">
        <v>0</v>
      </c>
      <c r="AB542">
        <v>0</v>
      </c>
      <c r="AC542" t="b">
        <v>0</v>
      </c>
    </row>
    <row r="543" spans="1:31" x14ac:dyDescent="0.35">
      <c r="A543" t="s">
        <v>3920</v>
      </c>
      <c r="B543" t="s">
        <v>3921</v>
      </c>
      <c r="C543" s="1">
        <v>44927</v>
      </c>
      <c r="D543">
        <v>2023</v>
      </c>
      <c r="E543" t="s">
        <v>77</v>
      </c>
      <c r="F543" t="s">
        <v>99</v>
      </c>
      <c r="J543" t="s">
        <v>3922</v>
      </c>
      <c r="O543" t="s">
        <v>3923</v>
      </c>
      <c r="T543" t="s">
        <v>3924</v>
      </c>
      <c r="U543" t="s">
        <v>3925</v>
      </c>
      <c r="W543" t="s">
        <v>3926</v>
      </c>
      <c r="Z543">
        <v>0</v>
      </c>
      <c r="AB543">
        <v>0</v>
      </c>
      <c r="AC543" t="b">
        <v>1</v>
      </c>
      <c r="AD543" t="s">
        <v>100</v>
      </c>
      <c r="AE543" t="s">
        <v>32</v>
      </c>
    </row>
    <row r="544" spans="1:31" x14ac:dyDescent="0.35">
      <c r="A544" s="15" t="s">
        <v>6496</v>
      </c>
      <c r="B544" s="15" t="s">
        <v>6497</v>
      </c>
      <c r="C544" s="22">
        <v>45331</v>
      </c>
      <c r="D544" s="15">
        <v>2024</v>
      </c>
      <c r="E544" t="s">
        <v>41</v>
      </c>
      <c r="F544" s="15" t="s">
        <v>6498</v>
      </c>
      <c r="G544" s="15" t="s">
        <v>6499</v>
      </c>
      <c r="H544" s="15" t="s">
        <v>6500</v>
      </c>
      <c r="I544" s="15"/>
      <c r="J544" s="15" t="s">
        <v>6501</v>
      </c>
      <c r="K544" s="15">
        <v>2</v>
      </c>
      <c r="L544" s="15">
        <v>2</v>
      </c>
      <c r="M544" s="15">
        <v>293</v>
      </c>
      <c r="N544" s="15">
        <v>305</v>
      </c>
      <c r="O544" s="15" t="s">
        <v>4142</v>
      </c>
      <c r="P544" s="15"/>
      <c r="Q544" s="15"/>
      <c r="R544" s="15"/>
      <c r="S544" s="15"/>
      <c r="T544" s="15"/>
      <c r="U544" s="15" t="s">
        <v>6502</v>
      </c>
      <c r="V544" s="15"/>
      <c r="W544" s="15" t="s">
        <v>6503</v>
      </c>
      <c r="X544" s="15"/>
      <c r="Y544" s="15"/>
      <c r="Z544" s="15">
        <v>0</v>
      </c>
      <c r="AA544" s="15"/>
      <c r="AB544" s="15">
        <v>0</v>
      </c>
      <c r="AC544" s="15" t="b">
        <v>0</v>
      </c>
      <c r="AD544" s="15"/>
      <c r="AE544" s="15"/>
    </row>
    <row r="545" spans="1:31" x14ac:dyDescent="0.35">
      <c r="A545" t="s">
        <v>3927</v>
      </c>
      <c r="B545" t="s">
        <v>3928</v>
      </c>
      <c r="D545">
        <v>2021</v>
      </c>
      <c r="E545" t="s">
        <v>40</v>
      </c>
      <c r="F545" t="s">
        <v>5665</v>
      </c>
      <c r="H545" t="s">
        <v>31</v>
      </c>
      <c r="J545" t="s">
        <v>3929</v>
      </c>
      <c r="O545" t="s">
        <v>3930</v>
      </c>
      <c r="U545" t="s">
        <v>3931</v>
      </c>
      <c r="W545" t="s">
        <v>3932</v>
      </c>
      <c r="Z545">
        <v>0</v>
      </c>
      <c r="AA545" t="s">
        <v>3933</v>
      </c>
      <c r="AB545">
        <v>4</v>
      </c>
      <c r="AC545" t="b">
        <v>0</v>
      </c>
    </row>
    <row r="546" spans="1:31" x14ac:dyDescent="0.35">
      <c r="A546" t="s">
        <v>3934</v>
      </c>
      <c r="B546" t="s">
        <v>3935</v>
      </c>
      <c r="D546">
        <v>2023</v>
      </c>
      <c r="E546" t="s">
        <v>40</v>
      </c>
      <c r="F546" t="s">
        <v>3956</v>
      </c>
      <c r="G546">
        <v>23401079</v>
      </c>
      <c r="H546" t="s">
        <v>1207</v>
      </c>
      <c r="J546" t="s">
        <v>3936</v>
      </c>
      <c r="O546" t="s">
        <v>3937</v>
      </c>
      <c r="U546" t="s">
        <v>3938</v>
      </c>
      <c r="W546" t="s">
        <v>3939</v>
      </c>
      <c r="Z546">
        <v>0</v>
      </c>
      <c r="AB546">
        <v>0</v>
      </c>
      <c r="AC546" t="b">
        <v>0</v>
      </c>
    </row>
    <row r="547" spans="1:31" x14ac:dyDescent="0.35">
      <c r="A547" t="s">
        <v>6504</v>
      </c>
      <c r="B547" t="s">
        <v>6505</v>
      </c>
      <c r="C547" s="1">
        <v>45551</v>
      </c>
      <c r="D547">
        <v>2024</v>
      </c>
      <c r="E547" t="s">
        <v>41</v>
      </c>
      <c r="F547" s="15" t="s">
        <v>6506</v>
      </c>
      <c r="G547">
        <v>27836851</v>
      </c>
      <c r="H547" t="s">
        <v>6507</v>
      </c>
      <c r="J547" t="s">
        <v>6508</v>
      </c>
      <c r="K547">
        <v>2</v>
      </c>
      <c r="L547">
        <v>1</v>
      </c>
      <c r="M547">
        <v>69</v>
      </c>
      <c r="N547">
        <v>80</v>
      </c>
      <c r="U547" t="s">
        <v>6509</v>
      </c>
      <c r="W547" t="s">
        <v>6510</v>
      </c>
      <c r="Z547">
        <v>0</v>
      </c>
      <c r="AA547" t="s">
        <v>6511</v>
      </c>
      <c r="AB547">
        <v>0</v>
      </c>
      <c r="AC547" t="b">
        <v>0</v>
      </c>
    </row>
    <row r="548" spans="1:31" x14ac:dyDescent="0.35">
      <c r="A548" t="s">
        <v>3940</v>
      </c>
      <c r="B548" t="s">
        <v>3941</v>
      </c>
      <c r="D548">
        <v>2022</v>
      </c>
      <c r="E548" t="s">
        <v>41</v>
      </c>
      <c r="F548" t="s">
        <v>2410</v>
      </c>
      <c r="G548" t="s">
        <v>2411</v>
      </c>
      <c r="H548" t="s">
        <v>2412</v>
      </c>
      <c r="J548" t="s">
        <v>3942</v>
      </c>
      <c r="K548">
        <v>42</v>
      </c>
      <c r="M548">
        <v>121</v>
      </c>
      <c r="N548">
        <v>137</v>
      </c>
      <c r="O548" t="s">
        <v>3943</v>
      </c>
      <c r="U548" t="s">
        <v>3944</v>
      </c>
      <c r="W548" t="s">
        <v>3945</v>
      </c>
      <c r="Z548">
        <v>0</v>
      </c>
      <c r="AB548">
        <v>0</v>
      </c>
      <c r="AC548" t="b">
        <v>1</v>
      </c>
      <c r="AD548" t="s">
        <v>131</v>
      </c>
      <c r="AE548" t="s">
        <v>53</v>
      </c>
    </row>
    <row r="549" spans="1:31" x14ac:dyDescent="0.35">
      <c r="A549" t="s">
        <v>6512</v>
      </c>
      <c r="B549" t="s">
        <v>6513</v>
      </c>
      <c r="C549" s="1">
        <v>45473</v>
      </c>
      <c r="D549">
        <v>2024</v>
      </c>
      <c r="E549" t="s">
        <v>41</v>
      </c>
      <c r="F549" s="15" t="s">
        <v>5389</v>
      </c>
      <c r="G549">
        <v>25440764</v>
      </c>
      <c r="H549" t="s">
        <v>5390</v>
      </c>
      <c r="J549" t="s">
        <v>6514</v>
      </c>
      <c r="K549">
        <v>31</v>
      </c>
      <c r="M549">
        <v>109</v>
      </c>
      <c r="N549">
        <v>115</v>
      </c>
      <c r="O549" t="s">
        <v>6515</v>
      </c>
      <c r="T549" t="s">
        <v>6516</v>
      </c>
      <c r="U549" t="s">
        <v>6517</v>
      </c>
      <c r="W549" t="s">
        <v>6518</v>
      </c>
      <c r="Z549">
        <v>0</v>
      </c>
      <c r="AA549" t="s">
        <v>6519</v>
      </c>
      <c r="AB549">
        <v>0</v>
      </c>
      <c r="AC549" t="b">
        <v>1</v>
      </c>
      <c r="AD549" t="s">
        <v>52</v>
      </c>
      <c r="AE549" t="s">
        <v>53</v>
      </c>
    </row>
    <row r="550" spans="1:31" x14ac:dyDescent="0.35">
      <c r="A550" t="s">
        <v>3946</v>
      </c>
      <c r="B550" t="s">
        <v>3947</v>
      </c>
      <c r="D550">
        <v>2023</v>
      </c>
      <c r="E550" t="s">
        <v>41</v>
      </c>
      <c r="F550" t="s">
        <v>75</v>
      </c>
      <c r="G550">
        <v>21693536</v>
      </c>
      <c r="H550" t="s">
        <v>48</v>
      </c>
      <c r="I550" t="s">
        <v>49</v>
      </c>
      <c r="J550" t="s">
        <v>813</v>
      </c>
      <c r="K550">
        <v>11</v>
      </c>
      <c r="M550">
        <v>118762</v>
      </c>
      <c r="N550">
        <v>118786</v>
      </c>
      <c r="O550" t="s">
        <v>3948</v>
      </c>
      <c r="S550" t="s">
        <v>3949</v>
      </c>
      <c r="T550" t="s">
        <v>3950</v>
      </c>
      <c r="U550" t="s">
        <v>3951</v>
      </c>
      <c r="W550" t="s">
        <v>3952</v>
      </c>
      <c r="Z550">
        <v>0</v>
      </c>
      <c r="AA550" t="s">
        <v>3953</v>
      </c>
      <c r="AB550">
        <v>0</v>
      </c>
      <c r="AC550" t="b">
        <v>1</v>
      </c>
      <c r="AD550" t="s">
        <v>76</v>
      </c>
      <c r="AE550" t="s">
        <v>53</v>
      </c>
    </row>
    <row r="551" spans="1:31" x14ac:dyDescent="0.35">
      <c r="A551" s="15" t="s">
        <v>6520</v>
      </c>
      <c r="B551" s="15" t="s">
        <v>6521</v>
      </c>
      <c r="C551" s="22">
        <v>45568</v>
      </c>
      <c r="D551" s="15">
        <v>2024</v>
      </c>
      <c r="E551" t="s">
        <v>41</v>
      </c>
      <c r="F551" s="15" t="s">
        <v>6125</v>
      </c>
      <c r="G551" s="15">
        <v>16968352</v>
      </c>
      <c r="H551" s="15" t="s">
        <v>383</v>
      </c>
      <c r="I551" s="15"/>
      <c r="J551" s="15" t="s">
        <v>6522</v>
      </c>
      <c r="K551" s="15">
        <v>22</v>
      </c>
      <c r="L551" s="15">
        <v>10</v>
      </c>
      <c r="M551" s="15" t="s">
        <v>6523</v>
      </c>
      <c r="N551" s="15"/>
      <c r="O551" s="15"/>
      <c r="P551" s="15"/>
      <c r="Q551" s="15"/>
      <c r="R551" s="15"/>
      <c r="S551" s="15"/>
      <c r="T551" s="15"/>
      <c r="U551" s="15" t="s">
        <v>6524</v>
      </c>
      <c r="V551" s="15"/>
      <c r="W551" s="15" t="s">
        <v>6525</v>
      </c>
      <c r="X551" s="15"/>
      <c r="Y551" s="15"/>
      <c r="Z551" s="15">
        <v>0</v>
      </c>
      <c r="AA551" s="15"/>
      <c r="AB551" s="15">
        <v>0</v>
      </c>
      <c r="AC551" s="15" t="b">
        <v>0</v>
      </c>
      <c r="AD551" s="15"/>
      <c r="AE551" s="15"/>
    </row>
    <row r="552" spans="1:31" x14ac:dyDescent="0.35">
      <c r="A552" t="s">
        <v>6526</v>
      </c>
      <c r="B552" t="s">
        <v>6527</v>
      </c>
      <c r="C552" s="1">
        <v>45510</v>
      </c>
      <c r="D552">
        <v>2024</v>
      </c>
      <c r="E552" t="s">
        <v>33</v>
      </c>
      <c r="F552" t="s">
        <v>6528</v>
      </c>
      <c r="H552" t="s">
        <v>6529</v>
      </c>
      <c r="M552">
        <v>99</v>
      </c>
      <c r="N552">
        <v>116</v>
      </c>
      <c r="O552" t="s">
        <v>6530</v>
      </c>
      <c r="T552" t="s">
        <v>6531</v>
      </c>
      <c r="U552" t="s">
        <v>6532</v>
      </c>
      <c r="W552" t="s">
        <v>6533</v>
      </c>
      <c r="Z552">
        <v>0</v>
      </c>
      <c r="AB552">
        <v>0</v>
      </c>
      <c r="AC552" t="b">
        <v>1</v>
      </c>
      <c r="AD552" t="s">
        <v>56</v>
      </c>
      <c r="AE552" t="s">
        <v>74</v>
      </c>
    </row>
    <row r="553" spans="1:31" x14ac:dyDescent="0.35">
      <c r="A553" t="s">
        <v>3954</v>
      </c>
      <c r="B553" t="s">
        <v>3955</v>
      </c>
      <c r="D553">
        <v>2020</v>
      </c>
      <c r="E553" t="s">
        <v>40</v>
      </c>
      <c r="F553" t="s">
        <v>3956</v>
      </c>
      <c r="G553">
        <v>23401079</v>
      </c>
      <c r="H553" t="s">
        <v>1207</v>
      </c>
      <c r="J553" t="s">
        <v>3957</v>
      </c>
      <c r="O553" t="s">
        <v>3958</v>
      </c>
      <c r="T553" t="s">
        <v>3959</v>
      </c>
      <c r="U553" t="s">
        <v>3959</v>
      </c>
      <c r="W553" t="s">
        <v>3960</v>
      </c>
      <c r="X553">
        <v>3013936696</v>
      </c>
      <c r="Z553">
        <v>0</v>
      </c>
      <c r="AA553" t="s">
        <v>3961</v>
      </c>
      <c r="AB553">
        <v>5</v>
      </c>
      <c r="AC553" t="b">
        <v>0</v>
      </c>
    </row>
    <row r="554" spans="1:31" x14ac:dyDescent="0.35">
      <c r="A554" t="s">
        <v>3962</v>
      </c>
      <c r="B554" t="s">
        <v>3963</v>
      </c>
      <c r="D554">
        <v>2018</v>
      </c>
      <c r="E554" t="s">
        <v>67</v>
      </c>
      <c r="F554" t="s">
        <v>5823</v>
      </c>
      <c r="J554" t="s">
        <v>3964</v>
      </c>
      <c r="O554" t="s">
        <v>3965</v>
      </c>
      <c r="T554" t="s">
        <v>3966</v>
      </c>
      <c r="U554" t="s">
        <v>3967</v>
      </c>
      <c r="X554">
        <v>2908254659</v>
      </c>
      <c r="Z554">
        <v>0</v>
      </c>
      <c r="AB554">
        <v>2</v>
      </c>
      <c r="AC554" t="b">
        <v>0</v>
      </c>
    </row>
    <row r="555" spans="1:31" x14ac:dyDescent="0.35">
      <c r="A555" t="s">
        <v>6534</v>
      </c>
      <c r="B555" t="s">
        <v>6535</v>
      </c>
      <c r="C555" s="1">
        <v>45443</v>
      </c>
      <c r="D555">
        <v>2024</v>
      </c>
      <c r="E555" t="s">
        <v>40</v>
      </c>
      <c r="F555" t="s">
        <v>6902</v>
      </c>
      <c r="G555" t="s">
        <v>34</v>
      </c>
      <c r="H555" t="s">
        <v>85</v>
      </c>
      <c r="I555" t="s">
        <v>36</v>
      </c>
      <c r="J555" t="s">
        <v>6021</v>
      </c>
      <c r="M555">
        <v>203</v>
      </c>
      <c r="N555">
        <v>212</v>
      </c>
      <c r="O555" t="s">
        <v>6536</v>
      </c>
      <c r="U555" t="s">
        <v>6537</v>
      </c>
      <c r="W555" t="s">
        <v>6538</v>
      </c>
      <c r="Z555">
        <v>0</v>
      </c>
      <c r="AA555" t="s">
        <v>6539</v>
      </c>
      <c r="AB555">
        <v>1</v>
      </c>
      <c r="AC555" t="b">
        <v>0</v>
      </c>
    </row>
    <row r="556" spans="1:31" x14ac:dyDescent="0.35">
      <c r="A556" t="s">
        <v>3968</v>
      </c>
      <c r="B556" t="s">
        <v>3969</v>
      </c>
      <c r="C556" s="1">
        <v>44915</v>
      </c>
      <c r="D556">
        <v>2022</v>
      </c>
      <c r="E556" t="s">
        <v>41</v>
      </c>
      <c r="F556" t="s">
        <v>3970</v>
      </c>
      <c r="G556">
        <v>24099821</v>
      </c>
      <c r="H556" t="s">
        <v>3971</v>
      </c>
      <c r="J556" t="s">
        <v>3972</v>
      </c>
      <c r="K556">
        <v>9</v>
      </c>
      <c r="M556">
        <v>52</v>
      </c>
      <c r="N556">
        <v>70</v>
      </c>
      <c r="O556" t="s">
        <v>3973</v>
      </c>
      <c r="T556" t="s">
        <v>3974</v>
      </c>
      <c r="U556" t="s">
        <v>3975</v>
      </c>
      <c r="W556" t="s">
        <v>3976</v>
      </c>
      <c r="Z556">
        <v>0</v>
      </c>
      <c r="AA556" t="s">
        <v>3977</v>
      </c>
      <c r="AB556">
        <v>1</v>
      </c>
      <c r="AC556" t="b">
        <v>1</v>
      </c>
      <c r="AD556" t="s">
        <v>131</v>
      </c>
      <c r="AE556" t="s">
        <v>74</v>
      </c>
    </row>
    <row r="557" spans="1:31" x14ac:dyDescent="0.35">
      <c r="A557" t="s">
        <v>3978</v>
      </c>
      <c r="B557" t="s">
        <v>3979</v>
      </c>
      <c r="C557" s="1">
        <v>45224</v>
      </c>
      <c r="D557">
        <v>2023</v>
      </c>
      <c r="E557" t="s">
        <v>41</v>
      </c>
      <c r="F557" t="s">
        <v>3980</v>
      </c>
      <c r="G557" t="s">
        <v>3981</v>
      </c>
      <c r="H557" t="s">
        <v>3982</v>
      </c>
      <c r="J557" t="s">
        <v>3983</v>
      </c>
      <c r="K557">
        <v>9</v>
      </c>
      <c r="L557">
        <v>10</v>
      </c>
      <c r="M557">
        <v>8359</v>
      </c>
      <c r="N557">
        <v>8367</v>
      </c>
      <c r="O557" t="s">
        <v>3984</v>
      </c>
      <c r="T557" t="s">
        <v>3985</v>
      </c>
      <c r="U557" t="s">
        <v>3986</v>
      </c>
      <c r="W557" t="s">
        <v>3987</v>
      </c>
      <c r="Z557">
        <v>0</v>
      </c>
      <c r="AB557">
        <v>0</v>
      </c>
      <c r="AC557" t="b">
        <v>1</v>
      </c>
      <c r="AE557" t="s">
        <v>37</v>
      </c>
    </row>
    <row r="558" spans="1:31" x14ac:dyDescent="0.35">
      <c r="A558" t="s">
        <v>3988</v>
      </c>
      <c r="B558" t="s">
        <v>3989</v>
      </c>
      <c r="C558" s="1">
        <v>44333</v>
      </c>
      <c r="D558">
        <v>2021</v>
      </c>
      <c r="E558" t="s">
        <v>41</v>
      </c>
      <c r="F558" t="s">
        <v>135</v>
      </c>
      <c r="G558">
        <v>20799292</v>
      </c>
      <c r="H558" t="s">
        <v>60</v>
      </c>
      <c r="J558" t="s">
        <v>3990</v>
      </c>
      <c r="K558">
        <v>10</v>
      </c>
      <c r="L558">
        <v>10</v>
      </c>
      <c r="M558">
        <v>1192</v>
      </c>
      <c r="O558" t="s">
        <v>3991</v>
      </c>
      <c r="T558" t="s">
        <v>3992</v>
      </c>
      <c r="U558" t="s">
        <v>3993</v>
      </c>
      <c r="W558" t="s">
        <v>3994</v>
      </c>
      <c r="X558">
        <v>3163881566</v>
      </c>
      <c r="Z558">
        <v>0</v>
      </c>
      <c r="AA558" t="s">
        <v>3995</v>
      </c>
      <c r="AB558">
        <v>14</v>
      </c>
      <c r="AC558" t="b">
        <v>1</v>
      </c>
      <c r="AD558" t="s">
        <v>52</v>
      </c>
      <c r="AE558" t="s">
        <v>53</v>
      </c>
    </row>
    <row r="559" spans="1:31" x14ac:dyDescent="0.35">
      <c r="A559" t="s">
        <v>6540</v>
      </c>
      <c r="B559" t="s">
        <v>6541</v>
      </c>
      <c r="C559" s="1">
        <v>45484</v>
      </c>
      <c r="D559">
        <v>2024</v>
      </c>
      <c r="E559" t="s">
        <v>41</v>
      </c>
      <c r="F559" s="15" t="s">
        <v>130</v>
      </c>
      <c r="G559" t="s">
        <v>64</v>
      </c>
      <c r="H559" t="s">
        <v>65</v>
      </c>
      <c r="I559" t="s">
        <v>36</v>
      </c>
      <c r="J559" t="s">
        <v>6205</v>
      </c>
      <c r="K559">
        <v>23</v>
      </c>
      <c r="L559">
        <v>4</v>
      </c>
      <c r="M559">
        <v>821</v>
      </c>
      <c r="N559">
        <v>832</v>
      </c>
      <c r="O559" t="s">
        <v>6542</v>
      </c>
      <c r="S559" t="s">
        <v>6543</v>
      </c>
      <c r="T559" t="s">
        <v>6544</v>
      </c>
      <c r="U559" t="s">
        <v>6545</v>
      </c>
      <c r="W559" t="s">
        <v>6546</v>
      </c>
      <c r="Z559">
        <v>0</v>
      </c>
      <c r="AA559" t="s">
        <v>6547</v>
      </c>
      <c r="AB559">
        <v>0</v>
      </c>
      <c r="AC559" t="b">
        <v>1</v>
      </c>
      <c r="AD559" t="s">
        <v>52</v>
      </c>
      <c r="AE559" t="s">
        <v>74</v>
      </c>
    </row>
    <row r="560" spans="1:31" x14ac:dyDescent="0.35">
      <c r="A560" t="s">
        <v>6548</v>
      </c>
      <c r="B560" t="s">
        <v>6549</v>
      </c>
      <c r="C560" s="1">
        <v>45446</v>
      </c>
      <c r="D560">
        <v>2024</v>
      </c>
      <c r="E560" t="s">
        <v>41</v>
      </c>
      <c r="F560" s="15" t="s">
        <v>6550</v>
      </c>
      <c r="G560">
        <v>24523666</v>
      </c>
      <c r="H560" t="s">
        <v>6551</v>
      </c>
      <c r="J560" t="s">
        <v>6552</v>
      </c>
      <c r="M560">
        <v>1</v>
      </c>
      <c r="N560">
        <v>16</v>
      </c>
      <c r="O560" t="s">
        <v>6553</v>
      </c>
      <c r="T560" t="s">
        <v>6554</v>
      </c>
      <c r="U560" t="s">
        <v>6555</v>
      </c>
      <c r="W560" t="s">
        <v>6556</v>
      </c>
      <c r="Z560">
        <v>0</v>
      </c>
      <c r="AB560">
        <v>0</v>
      </c>
      <c r="AC560" t="b">
        <v>1</v>
      </c>
      <c r="AD560" t="s">
        <v>52</v>
      </c>
      <c r="AE560" t="s">
        <v>53</v>
      </c>
    </row>
    <row r="561" spans="1:31" x14ac:dyDescent="0.35">
      <c r="A561" t="s">
        <v>3996</v>
      </c>
      <c r="B561" t="s">
        <v>3997</v>
      </c>
      <c r="C561" s="1">
        <v>44915</v>
      </c>
      <c r="D561">
        <v>2022</v>
      </c>
      <c r="E561" t="s">
        <v>40</v>
      </c>
      <c r="F561" t="s">
        <v>5692</v>
      </c>
      <c r="H561" t="s">
        <v>31</v>
      </c>
      <c r="J561" t="s">
        <v>3998</v>
      </c>
      <c r="O561" t="s">
        <v>3999</v>
      </c>
      <c r="U561" t="s">
        <v>4000</v>
      </c>
      <c r="W561" t="s">
        <v>4001</v>
      </c>
      <c r="Z561">
        <v>0</v>
      </c>
      <c r="AA561" t="s">
        <v>4002</v>
      </c>
      <c r="AB561">
        <v>0</v>
      </c>
      <c r="AC561" t="b">
        <v>0</v>
      </c>
    </row>
    <row r="562" spans="1:31" x14ac:dyDescent="0.35">
      <c r="A562" t="s">
        <v>4003</v>
      </c>
      <c r="B562" t="s">
        <v>4004</v>
      </c>
      <c r="D562">
        <v>2022</v>
      </c>
      <c r="E562" t="s">
        <v>41</v>
      </c>
      <c r="F562" t="s">
        <v>4005</v>
      </c>
      <c r="G562" t="s">
        <v>4006</v>
      </c>
      <c r="H562" t="s">
        <v>4007</v>
      </c>
      <c r="J562" t="s">
        <v>4008</v>
      </c>
      <c r="K562">
        <v>16</v>
      </c>
      <c r="L562">
        <v>3</v>
      </c>
      <c r="M562">
        <v>1</v>
      </c>
      <c r="N562">
        <v>1</v>
      </c>
      <c r="O562" t="s">
        <v>4009</v>
      </c>
      <c r="U562" t="s">
        <v>4010</v>
      </c>
      <c r="W562" t="s">
        <v>4011</v>
      </c>
      <c r="Z562">
        <v>0</v>
      </c>
      <c r="AA562" t="s">
        <v>4012</v>
      </c>
      <c r="AB562">
        <v>1</v>
      </c>
      <c r="AC562" t="b">
        <v>0</v>
      </c>
    </row>
    <row r="563" spans="1:31" x14ac:dyDescent="0.35">
      <c r="A563" t="s">
        <v>4013</v>
      </c>
      <c r="B563" t="s">
        <v>4014</v>
      </c>
      <c r="C563" s="1">
        <v>45045</v>
      </c>
      <c r="D563">
        <v>2023</v>
      </c>
      <c r="E563" t="s">
        <v>41</v>
      </c>
      <c r="F563" t="s">
        <v>135</v>
      </c>
      <c r="G563">
        <v>20799292</v>
      </c>
      <c r="H563" t="s">
        <v>60</v>
      </c>
      <c r="J563" t="s">
        <v>4015</v>
      </c>
      <c r="K563">
        <v>12</v>
      </c>
      <c r="L563">
        <v>9</v>
      </c>
      <c r="M563">
        <v>2058</v>
      </c>
      <c r="N563">
        <v>2058</v>
      </c>
      <c r="O563" t="s">
        <v>4016</v>
      </c>
      <c r="S563" t="s">
        <v>4017</v>
      </c>
      <c r="T563" t="s">
        <v>4018</v>
      </c>
      <c r="U563" t="s">
        <v>4019</v>
      </c>
      <c r="W563" t="s">
        <v>4020</v>
      </c>
      <c r="Z563">
        <v>0</v>
      </c>
      <c r="AA563" t="s">
        <v>4021</v>
      </c>
      <c r="AB563">
        <v>0</v>
      </c>
      <c r="AC563" t="b">
        <v>1</v>
      </c>
      <c r="AD563" t="s">
        <v>52</v>
      </c>
      <c r="AE563" t="s">
        <v>53</v>
      </c>
    </row>
    <row r="564" spans="1:31" x14ac:dyDescent="0.35">
      <c r="A564" t="s">
        <v>4022</v>
      </c>
      <c r="B564" t="s">
        <v>4023</v>
      </c>
      <c r="C564" s="1">
        <v>44864</v>
      </c>
      <c r="D564">
        <v>2022</v>
      </c>
      <c r="E564" t="s">
        <v>40</v>
      </c>
      <c r="F564" t="s">
        <v>5793</v>
      </c>
      <c r="H564" t="s">
        <v>313</v>
      </c>
      <c r="J564" t="s">
        <v>4024</v>
      </c>
      <c r="O564" t="s">
        <v>4025</v>
      </c>
      <c r="U564" t="s">
        <v>4026</v>
      </c>
      <c r="W564" t="s">
        <v>4027</v>
      </c>
      <c r="Z564">
        <v>0</v>
      </c>
      <c r="AB564">
        <v>0</v>
      </c>
      <c r="AC564" t="b">
        <v>0</v>
      </c>
    </row>
    <row r="565" spans="1:31" x14ac:dyDescent="0.35">
      <c r="A565" t="s">
        <v>4028</v>
      </c>
      <c r="B565" t="s">
        <v>4029</v>
      </c>
      <c r="C565" s="1">
        <v>44188</v>
      </c>
      <c r="D565">
        <v>2020</v>
      </c>
      <c r="E565" t="s">
        <v>41</v>
      </c>
      <c r="J565" t="s">
        <v>4030</v>
      </c>
      <c r="K565">
        <v>5</v>
      </c>
      <c r="L565">
        <v>2</v>
      </c>
      <c r="M565">
        <v>339</v>
      </c>
      <c r="N565">
        <v>355</v>
      </c>
      <c r="T565" t="s">
        <v>4031</v>
      </c>
      <c r="U565" t="s">
        <v>4032</v>
      </c>
      <c r="X565">
        <v>3126556826</v>
      </c>
      <c r="Z565">
        <v>0</v>
      </c>
      <c r="AB565">
        <v>0</v>
      </c>
      <c r="AC565" t="b">
        <v>0</v>
      </c>
    </row>
    <row r="566" spans="1:31" x14ac:dyDescent="0.35">
      <c r="A566" t="s">
        <v>4033</v>
      </c>
      <c r="B566" t="s">
        <v>6903</v>
      </c>
      <c r="C566" s="1">
        <v>44300</v>
      </c>
      <c r="D566">
        <v>2021</v>
      </c>
      <c r="E566" t="s">
        <v>40</v>
      </c>
      <c r="F566" t="s">
        <v>6899</v>
      </c>
      <c r="G566" t="s">
        <v>34</v>
      </c>
      <c r="H566" t="s">
        <v>45</v>
      </c>
      <c r="I566" t="s">
        <v>36</v>
      </c>
      <c r="J566" t="s">
        <v>4034</v>
      </c>
      <c r="M566">
        <v>228</v>
      </c>
      <c r="N566">
        <v>242</v>
      </c>
      <c r="O566" t="s">
        <v>4035</v>
      </c>
      <c r="T566" t="s">
        <v>4036</v>
      </c>
      <c r="U566" t="s">
        <v>4037</v>
      </c>
      <c r="W566" t="s">
        <v>4038</v>
      </c>
      <c r="X566">
        <v>3154734517</v>
      </c>
      <c r="Z566">
        <v>0</v>
      </c>
      <c r="AA566" t="s">
        <v>4039</v>
      </c>
      <c r="AB566">
        <v>4</v>
      </c>
      <c r="AC566" t="b">
        <v>0</v>
      </c>
    </row>
    <row r="567" spans="1:31" x14ac:dyDescent="0.35">
      <c r="A567" t="s">
        <v>4040</v>
      </c>
      <c r="B567" t="s">
        <v>4041</v>
      </c>
      <c r="C567" s="1">
        <v>44562</v>
      </c>
      <c r="D567">
        <v>2022</v>
      </c>
      <c r="E567" t="s">
        <v>77</v>
      </c>
      <c r="F567" t="s">
        <v>99</v>
      </c>
      <c r="J567" t="s">
        <v>4042</v>
      </c>
      <c r="O567" t="s">
        <v>4043</v>
      </c>
      <c r="T567" t="s">
        <v>4044</v>
      </c>
      <c r="U567" t="s">
        <v>4045</v>
      </c>
      <c r="W567" t="s">
        <v>4046</v>
      </c>
      <c r="Z567">
        <v>0</v>
      </c>
      <c r="AB567">
        <v>9</v>
      </c>
      <c r="AC567" t="b">
        <v>1</v>
      </c>
      <c r="AD567" t="s">
        <v>100</v>
      </c>
      <c r="AE567" t="s">
        <v>32</v>
      </c>
    </row>
    <row r="568" spans="1:31" x14ac:dyDescent="0.35">
      <c r="A568" t="s">
        <v>4047</v>
      </c>
      <c r="B568" t="s">
        <v>4048</v>
      </c>
      <c r="D568">
        <v>2022</v>
      </c>
      <c r="E568" t="s">
        <v>40</v>
      </c>
      <c r="F568" t="s">
        <v>5660</v>
      </c>
      <c r="H568" t="s">
        <v>31</v>
      </c>
      <c r="J568" t="s">
        <v>4049</v>
      </c>
      <c r="O568" t="s">
        <v>4050</v>
      </c>
      <c r="U568" t="s">
        <v>4051</v>
      </c>
      <c r="W568" t="s">
        <v>4052</v>
      </c>
      <c r="Z568">
        <v>0</v>
      </c>
      <c r="AA568" t="s">
        <v>4053</v>
      </c>
      <c r="AB568">
        <v>3</v>
      </c>
      <c r="AC568" t="b">
        <v>0</v>
      </c>
    </row>
    <row r="569" spans="1:31" x14ac:dyDescent="0.35">
      <c r="A569" t="s">
        <v>4054</v>
      </c>
      <c r="B569" t="s">
        <v>4055</v>
      </c>
      <c r="C569" s="1">
        <v>44854</v>
      </c>
      <c r="D569">
        <v>2022</v>
      </c>
      <c r="E569" t="s">
        <v>40</v>
      </c>
      <c r="F569" t="s">
        <v>5674</v>
      </c>
      <c r="H569" t="s">
        <v>31</v>
      </c>
      <c r="J569" t="s">
        <v>4056</v>
      </c>
      <c r="O569" t="s">
        <v>4057</v>
      </c>
      <c r="U569" t="s">
        <v>4058</v>
      </c>
      <c r="W569" t="s">
        <v>4059</v>
      </c>
      <c r="Z569">
        <v>0</v>
      </c>
      <c r="AB569">
        <v>4</v>
      </c>
      <c r="AC569" t="b">
        <v>0</v>
      </c>
    </row>
    <row r="570" spans="1:31" x14ac:dyDescent="0.35">
      <c r="A570" t="s">
        <v>4060</v>
      </c>
      <c r="B570" t="s">
        <v>4061</v>
      </c>
      <c r="D570">
        <v>2023</v>
      </c>
      <c r="E570" t="s">
        <v>40</v>
      </c>
      <c r="F570" t="s">
        <v>4062</v>
      </c>
      <c r="G570" t="s">
        <v>84</v>
      </c>
      <c r="H570" t="s">
        <v>85</v>
      </c>
      <c r="J570" t="s">
        <v>4063</v>
      </c>
      <c r="M570">
        <v>427</v>
      </c>
      <c r="N570">
        <v>439</v>
      </c>
      <c r="O570" t="s">
        <v>4064</v>
      </c>
      <c r="U570" t="s">
        <v>4065</v>
      </c>
      <c r="W570" t="s">
        <v>4066</v>
      </c>
      <c r="Z570">
        <v>0</v>
      </c>
      <c r="AA570" t="s">
        <v>4067</v>
      </c>
      <c r="AB570">
        <v>0</v>
      </c>
      <c r="AC570" t="b">
        <v>0</v>
      </c>
    </row>
    <row r="571" spans="1:31" x14ac:dyDescent="0.35">
      <c r="A571" t="s">
        <v>395</v>
      </c>
      <c r="B571" t="s">
        <v>396</v>
      </c>
      <c r="C571" s="1">
        <v>43969</v>
      </c>
      <c r="D571">
        <v>2020</v>
      </c>
      <c r="E571" t="s">
        <v>40</v>
      </c>
      <c r="F571" t="s">
        <v>6915</v>
      </c>
      <c r="G571" t="s">
        <v>101</v>
      </c>
      <c r="H571" t="s">
        <v>45</v>
      </c>
      <c r="J571" t="s">
        <v>4068</v>
      </c>
      <c r="M571">
        <v>531</v>
      </c>
      <c r="N571">
        <v>543</v>
      </c>
      <c r="O571" t="s">
        <v>397</v>
      </c>
      <c r="T571" t="s">
        <v>398</v>
      </c>
      <c r="U571" t="s">
        <v>399</v>
      </c>
      <c r="W571" t="s">
        <v>400</v>
      </c>
      <c r="X571">
        <v>3025180427</v>
      </c>
      <c r="Z571">
        <v>0</v>
      </c>
      <c r="AA571" t="s">
        <v>401</v>
      </c>
      <c r="AB571">
        <v>1</v>
      </c>
      <c r="AC571" t="b">
        <v>0</v>
      </c>
    </row>
    <row r="572" spans="1:31" x14ac:dyDescent="0.35">
      <c r="A572" t="s">
        <v>4069</v>
      </c>
      <c r="B572" t="s">
        <v>4070</v>
      </c>
      <c r="C572" s="1">
        <v>43809</v>
      </c>
      <c r="D572">
        <v>2019</v>
      </c>
      <c r="E572" t="s">
        <v>41</v>
      </c>
      <c r="F572" t="s">
        <v>4071</v>
      </c>
      <c r="G572">
        <v>22964592</v>
      </c>
      <c r="H572" t="s">
        <v>4072</v>
      </c>
      <c r="J572" t="s">
        <v>4073</v>
      </c>
      <c r="L572">
        <v>10</v>
      </c>
      <c r="M572">
        <v>14</v>
      </c>
      <c r="N572">
        <v>14</v>
      </c>
      <c r="O572" t="s">
        <v>4074</v>
      </c>
      <c r="T572" t="s">
        <v>4075</v>
      </c>
      <c r="U572" t="s">
        <v>4076</v>
      </c>
      <c r="W572" t="s">
        <v>4077</v>
      </c>
      <c r="Z572">
        <v>0</v>
      </c>
      <c r="AB572">
        <v>0</v>
      </c>
      <c r="AC572" t="b">
        <v>1</v>
      </c>
      <c r="AD572" t="s">
        <v>52</v>
      </c>
      <c r="AE572" t="s">
        <v>74</v>
      </c>
    </row>
    <row r="573" spans="1:31" x14ac:dyDescent="0.35">
      <c r="A573" t="s">
        <v>4078</v>
      </c>
      <c r="B573" t="s">
        <v>4079</v>
      </c>
      <c r="D573">
        <v>2022</v>
      </c>
      <c r="E573" t="s">
        <v>41</v>
      </c>
      <c r="F573" t="s">
        <v>298</v>
      </c>
      <c r="G573" t="s">
        <v>299</v>
      </c>
      <c r="H573" t="s">
        <v>48</v>
      </c>
      <c r="I573" t="s">
        <v>49</v>
      </c>
      <c r="J573" t="s">
        <v>4080</v>
      </c>
      <c r="K573">
        <v>7</v>
      </c>
      <c r="L573">
        <v>4</v>
      </c>
      <c r="M573">
        <v>10422</v>
      </c>
      <c r="N573">
        <v>10429</v>
      </c>
      <c r="O573" t="s">
        <v>4081</v>
      </c>
      <c r="S573" t="s">
        <v>4082</v>
      </c>
      <c r="T573" t="s">
        <v>4083</v>
      </c>
      <c r="U573" t="s">
        <v>4084</v>
      </c>
      <c r="W573" t="s">
        <v>4085</v>
      </c>
      <c r="Z573">
        <v>0</v>
      </c>
      <c r="AA573" t="s">
        <v>4086</v>
      </c>
      <c r="AB573">
        <v>3</v>
      </c>
      <c r="AC573" t="b">
        <v>1</v>
      </c>
      <c r="AE573" t="s">
        <v>32</v>
      </c>
    </row>
    <row r="574" spans="1:31" x14ac:dyDescent="0.35">
      <c r="A574" t="s">
        <v>4087</v>
      </c>
      <c r="B574" t="s">
        <v>4088</v>
      </c>
      <c r="C574" s="1">
        <v>45050</v>
      </c>
      <c r="D574">
        <v>2023</v>
      </c>
      <c r="E574" t="s">
        <v>33</v>
      </c>
      <c r="F574" t="s">
        <v>4089</v>
      </c>
      <c r="G574" t="s">
        <v>4090</v>
      </c>
      <c r="H574" t="s">
        <v>45</v>
      </c>
      <c r="J574" t="s">
        <v>4091</v>
      </c>
      <c r="M574">
        <v>145</v>
      </c>
      <c r="N574">
        <v>165</v>
      </c>
      <c r="O574" t="s">
        <v>4092</v>
      </c>
      <c r="U574" t="s">
        <v>4093</v>
      </c>
      <c r="W574" t="s">
        <v>4094</v>
      </c>
      <c r="Z574">
        <v>0</v>
      </c>
      <c r="AA574" t="s">
        <v>4095</v>
      </c>
      <c r="AB574">
        <v>2</v>
      </c>
      <c r="AC574" t="b">
        <v>0</v>
      </c>
    </row>
    <row r="575" spans="1:31" x14ac:dyDescent="0.35">
      <c r="A575" t="s">
        <v>403</v>
      </c>
      <c r="B575" t="s">
        <v>404</v>
      </c>
      <c r="C575" s="1">
        <v>44196</v>
      </c>
      <c r="D575">
        <v>2020</v>
      </c>
      <c r="E575" t="s">
        <v>41</v>
      </c>
      <c r="F575" t="s">
        <v>329</v>
      </c>
      <c r="G575">
        <v>22559922</v>
      </c>
      <c r="H575" t="s">
        <v>330</v>
      </c>
      <c r="J575" t="s">
        <v>405</v>
      </c>
      <c r="K575">
        <v>25</v>
      </c>
      <c r="L575">
        <v>25</v>
      </c>
      <c r="M575">
        <v>19</v>
      </c>
      <c r="N575">
        <v>31</v>
      </c>
      <c r="O575" t="s">
        <v>406</v>
      </c>
      <c r="T575" t="s">
        <v>407</v>
      </c>
      <c r="U575" t="s">
        <v>408</v>
      </c>
      <c r="W575" t="s">
        <v>409</v>
      </c>
      <c r="X575">
        <v>3116088729</v>
      </c>
      <c r="Z575">
        <v>0</v>
      </c>
      <c r="AB575">
        <v>1</v>
      </c>
      <c r="AC575" t="b">
        <v>1</v>
      </c>
      <c r="AD575" t="s">
        <v>52</v>
      </c>
      <c r="AE575" t="s">
        <v>53</v>
      </c>
    </row>
    <row r="576" spans="1:31" x14ac:dyDescent="0.35">
      <c r="A576" t="s">
        <v>4096</v>
      </c>
      <c r="B576" t="s">
        <v>4097</v>
      </c>
      <c r="C576" s="1">
        <v>45254</v>
      </c>
      <c r="D576">
        <v>2023</v>
      </c>
      <c r="E576" t="s">
        <v>40</v>
      </c>
      <c r="F576" t="s">
        <v>5766</v>
      </c>
      <c r="H576" t="s">
        <v>38</v>
      </c>
      <c r="J576" t="s">
        <v>4098</v>
      </c>
      <c r="U576" t="s">
        <v>4099</v>
      </c>
      <c r="W576" t="s">
        <v>4100</v>
      </c>
      <c r="Z576">
        <v>0</v>
      </c>
      <c r="AA576" t="s">
        <v>1562</v>
      </c>
      <c r="AB576">
        <v>0</v>
      </c>
      <c r="AC576" t="b">
        <v>0</v>
      </c>
    </row>
    <row r="577" spans="1:31" x14ac:dyDescent="0.35">
      <c r="A577" t="s">
        <v>4101</v>
      </c>
      <c r="B577" t="s">
        <v>4102</v>
      </c>
      <c r="D577">
        <v>2023</v>
      </c>
      <c r="E577" t="s">
        <v>41</v>
      </c>
      <c r="F577" t="s">
        <v>4103</v>
      </c>
      <c r="G577" t="s">
        <v>4104</v>
      </c>
      <c r="H577" t="s">
        <v>51</v>
      </c>
      <c r="J577" t="s">
        <v>741</v>
      </c>
      <c r="K577">
        <v>22</v>
      </c>
      <c r="M577">
        <v>100802</v>
      </c>
      <c r="N577">
        <v>100802</v>
      </c>
      <c r="O577" t="s">
        <v>4105</v>
      </c>
      <c r="U577" t="s">
        <v>4106</v>
      </c>
      <c r="W577" t="s">
        <v>4107</v>
      </c>
      <c r="Z577">
        <v>0</v>
      </c>
      <c r="AA577" t="s">
        <v>4108</v>
      </c>
      <c r="AB577">
        <v>3</v>
      </c>
      <c r="AC577" t="b">
        <v>1</v>
      </c>
      <c r="AD577" t="s">
        <v>52</v>
      </c>
      <c r="AE577" t="s">
        <v>74</v>
      </c>
    </row>
    <row r="578" spans="1:31" x14ac:dyDescent="0.35">
      <c r="A578" t="s">
        <v>4109</v>
      </c>
      <c r="B578" t="s">
        <v>4110</v>
      </c>
      <c r="C578" s="1">
        <v>44562</v>
      </c>
      <c r="D578">
        <v>2022</v>
      </c>
      <c r="E578" t="s">
        <v>77</v>
      </c>
      <c r="F578" t="s">
        <v>99</v>
      </c>
      <c r="J578" t="s">
        <v>4111</v>
      </c>
      <c r="O578" t="s">
        <v>4112</v>
      </c>
      <c r="T578" t="s">
        <v>4113</v>
      </c>
      <c r="U578" t="s">
        <v>4114</v>
      </c>
      <c r="W578" t="s">
        <v>4115</v>
      </c>
      <c r="Z578">
        <v>0</v>
      </c>
      <c r="AB578">
        <v>0</v>
      </c>
      <c r="AC578" t="b">
        <v>1</v>
      </c>
      <c r="AD578" t="s">
        <v>100</v>
      </c>
      <c r="AE578" t="s">
        <v>32</v>
      </c>
    </row>
    <row r="579" spans="1:31" x14ac:dyDescent="0.35">
      <c r="A579" t="s">
        <v>4116</v>
      </c>
      <c r="B579" t="s">
        <v>4117</v>
      </c>
      <c r="D579">
        <v>2022</v>
      </c>
      <c r="E579" t="s">
        <v>41</v>
      </c>
      <c r="F579" t="s">
        <v>4118</v>
      </c>
      <c r="G579" t="s">
        <v>354</v>
      </c>
      <c r="H579" t="s">
        <v>51</v>
      </c>
      <c r="I579" t="s">
        <v>207</v>
      </c>
      <c r="J579" t="s">
        <v>1873</v>
      </c>
      <c r="K579">
        <v>13</v>
      </c>
      <c r="M579">
        <v>100117</v>
      </c>
      <c r="N579">
        <v>100117</v>
      </c>
      <c r="O579" t="s">
        <v>4119</v>
      </c>
      <c r="U579" t="s">
        <v>4120</v>
      </c>
      <c r="W579" t="s">
        <v>4121</v>
      </c>
      <c r="Z579">
        <v>0</v>
      </c>
      <c r="AA579" t="s">
        <v>1874</v>
      </c>
      <c r="AB579">
        <v>4</v>
      </c>
      <c r="AC579" t="b">
        <v>1</v>
      </c>
      <c r="AD579" t="s">
        <v>76</v>
      </c>
      <c r="AE579" t="s">
        <v>53</v>
      </c>
    </row>
    <row r="580" spans="1:31" x14ac:dyDescent="0.35">
      <c r="A580" t="s">
        <v>4122</v>
      </c>
      <c r="B580" t="s">
        <v>4123</v>
      </c>
      <c r="C580" s="1">
        <v>45234</v>
      </c>
      <c r="D580">
        <v>2023</v>
      </c>
      <c r="E580" t="s">
        <v>40</v>
      </c>
      <c r="F580" t="s">
        <v>5723</v>
      </c>
      <c r="H580" t="s">
        <v>31</v>
      </c>
      <c r="J580" t="s">
        <v>4124</v>
      </c>
      <c r="O580" t="s">
        <v>4125</v>
      </c>
      <c r="S580" t="s">
        <v>4126</v>
      </c>
      <c r="U580" t="s">
        <v>4127</v>
      </c>
      <c r="W580" t="s">
        <v>4128</v>
      </c>
      <c r="Z580">
        <v>0</v>
      </c>
      <c r="AA580" t="s">
        <v>4129</v>
      </c>
      <c r="AB580">
        <v>0</v>
      </c>
      <c r="AC580" t="b">
        <v>0</v>
      </c>
    </row>
    <row r="581" spans="1:31" x14ac:dyDescent="0.35">
      <c r="A581" t="s">
        <v>4130</v>
      </c>
      <c r="B581" t="s">
        <v>4131</v>
      </c>
      <c r="C581" s="1">
        <v>45200</v>
      </c>
      <c r="D581">
        <v>2023</v>
      </c>
      <c r="E581" t="s">
        <v>40</v>
      </c>
      <c r="F581" t="s">
        <v>5665</v>
      </c>
      <c r="H581" t="s">
        <v>31</v>
      </c>
      <c r="J581" t="s">
        <v>4132</v>
      </c>
      <c r="O581" t="s">
        <v>4133</v>
      </c>
      <c r="U581" t="s">
        <v>4134</v>
      </c>
      <c r="W581" t="s">
        <v>4135</v>
      </c>
      <c r="Z581">
        <v>0</v>
      </c>
      <c r="AA581" t="s">
        <v>4136</v>
      </c>
      <c r="AB581">
        <v>0</v>
      </c>
      <c r="AC581" t="b">
        <v>0</v>
      </c>
    </row>
    <row r="582" spans="1:31" x14ac:dyDescent="0.35">
      <c r="A582" t="s">
        <v>4137</v>
      </c>
      <c r="B582" t="s">
        <v>4138</v>
      </c>
      <c r="C582" s="1">
        <v>45352</v>
      </c>
      <c r="D582">
        <v>2024</v>
      </c>
      <c r="E582" t="s">
        <v>41</v>
      </c>
      <c r="F582" t="s">
        <v>4139</v>
      </c>
      <c r="G582">
        <v>27852997</v>
      </c>
      <c r="H582" t="s">
        <v>4140</v>
      </c>
      <c r="J582" t="s">
        <v>4141</v>
      </c>
      <c r="K582">
        <v>5</v>
      </c>
      <c r="L582">
        <v>1</v>
      </c>
      <c r="M582">
        <v>85</v>
      </c>
      <c r="N582">
        <v>99</v>
      </c>
      <c r="O582" t="s">
        <v>4142</v>
      </c>
      <c r="T582" t="s">
        <v>4143</v>
      </c>
      <c r="U582" t="s">
        <v>4144</v>
      </c>
      <c r="W582" t="s">
        <v>4145</v>
      </c>
      <c r="Z582">
        <v>0</v>
      </c>
      <c r="AB582">
        <v>0</v>
      </c>
      <c r="AC582" t="b">
        <v>1</v>
      </c>
      <c r="AD582" t="s">
        <v>52</v>
      </c>
      <c r="AE582" t="s">
        <v>53</v>
      </c>
    </row>
    <row r="583" spans="1:31" x14ac:dyDescent="0.35">
      <c r="A583" t="s">
        <v>6558</v>
      </c>
      <c r="B583" t="s">
        <v>6559</v>
      </c>
      <c r="C583" s="1">
        <v>45510</v>
      </c>
      <c r="D583">
        <v>2024</v>
      </c>
      <c r="E583" s="15" t="s">
        <v>41</v>
      </c>
      <c r="F583" t="s">
        <v>465</v>
      </c>
      <c r="G583" t="s">
        <v>466</v>
      </c>
      <c r="H583" t="s">
        <v>467</v>
      </c>
      <c r="J583" t="s">
        <v>6560</v>
      </c>
      <c r="K583">
        <v>61</v>
      </c>
      <c r="L583">
        <v>5</v>
      </c>
      <c r="M583">
        <v>1256</v>
      </c>
      <c r="N583">
        <v>1277</v>
      </c>
      <c r="O583" t="s">
        <v>957</v>
      </c>
      <c r="S583" t="s">
        <v>6561</v>
      </c>
      <c r="T583" t="s">
        <v>6562</v>
      </c>
      <c r="U583" t="s">
        <v>6563</v>
      </c>
      <c r="W583" t="s">
        <v>6564</v>
      </c>
      <c r="Z583">
        <v>0</v>
      </c>
      <c r="AA583" t="s">
        <v>6565</v>
      </c>
      <c r="AB583">
        <v>0</v>
      </c>
      <c r="AC583" t="b">
        <v>1</v>
      </c>
      <c r="AD583" t="s">
        <v>52</v>
      </c>
      <c r="AE583" t="s">
        <v>74</v>
      </c>
    </row>
    <row r="584" spans="1:31" x14ac:dyDescent="0.35">
      <c r="A584" t="s">
        <v>4146</v>
      </c>
      <c r="B584" t="s">
        <v>4147</v>
      </c>
      <c r="C584" s="1">
        <v>45077</v>
      </c>
      <c r="D584">
        <v>2023</v>
      </c>
      <c r="E584" t="s">
        <v>40</v>
      </c>
      <c r="F584" t="s">
        <v>139</v>
      </c>
      <c r="G584" t="s">
        <v>34</v>
      </c>
      <c r="H584" t="s">
        <v>85</v>
      </c>
      <c r="I584" t="s">
        <v>36</v>
      </c>
      <c r="J584" t="s">
        <v>4148</v>
      </c>
      <c r="M584">
        <v>184</v>
      </c>
      <c r="N584">
        <v>198</v>
      </c>
      <c r="O584" t="s">
        <v>4149</v>
      </c>
      <c r="T584" t="s">
        <v>4150</v>
      </c>
      <c r="U584" t="s">
        <v>4151</v>
      </c>
      <c r="W584" t="s">
        <v>4152</v>
      </c>
      <c r="Z584">
        <v>0</v>
      </c>
      <c r="AA584" t="s">
        <v>4153</v>
      </c>
      <c r="AB584">
        <v>0</v>
      </c>
      <c r="AC584" t="b">
        <v>1</v>
      </c>
      <c r="AE584" t="s">
        <v>37</v>
      </c>
    </row>
    <row r="585" spans="1:31" x14ac:dyDescent="0.35">
      <c r="A585" t="s">
        <v>6566</v>
      </c>
      <c r="B585" t="s">
        <v>6567</v>
      </c>
      <c r="C585" s="1">
        <v>45369</v>
      </c>
      <c r="D585">
        <v>2024</v>
      </c>
      <c r="E585" t="s">
        <v>41</v>
      </c>
      <c r="F585" s="15" t="s">
        <v>6186</v>
      </c>
      <c r="G585" t="s">
        <v>6187</v>
      </c>
      <c r="H585" t="s">
        <v>6188</v>
      </c>
      <c r="J585" t="s">
        <v>6568</v>
      </c>
      <c r="K585">
        <v>2</v>
      </c>
      <c r="L585">
        <v>2</v>
      </c>
      <c r="M585">
        <v>14</v>
      </c>
      <c r="N585">
        <v>27</v>
      </c>
      <c r="O585" t="s">
        <v>179</v>
      </c>
      <c r="U585" t="s">
        <v>6569</v>
      </c>
      <c r="W585" t="s">
        <v>6570</v>
      </c>
      <c r="Z585">
        <v>0</v>
      </c>
      <c r="AB585">
        <v>0</v>
      </c>
      <c r="AC585" t="b">
        <v>0</v>
      </c>
    </row>
    <row r="586" spans="1:31" x14ac:dyDescent="0.35">
      <c r="A586" t="s">
        <v>4154</v>
      </c>
      <c r="B586" t="s">
        <v>4155</v>
      </c>
      <c r="C586" s="1">
        <v>45104</v>
      </c>
      <c r="D586">
        <v>2023</v>
      </c>
      <c r="E586" t="s">
        <v>40</v>
      </c>
      <c r="F586" s="7" t="s">
        <v>6917</v>
      </c>
      <c r="G586" t="s">
        <v>268</v>
      </c>
      <c r="H586" t="s">
        <v>85</v>
      </c>
      <c r="I586" t="s">
        <v>36</v>
      </c>
      <c r="J586" t="s">
        <v>4156</v>
      </c>
      <c r="M586">
        <v>21</v>
      </c>
      <c r="N586">
        <v>43</v>
      </c>
      <c r="O586" t="s">
        <v>4157</v>
      </c>
      <c r="U586" t="s">
        <v>4158</v>
      </c>
      <c r="W586" t="s">
        <v>4159</v>
      </c>
      <c r="Z586">
        <v>0</v>
      </c>
      <c r="AA586" t="s">
        <v>4160</v>
      </c>
      <c r="AB586">
        <v>0</v>
      </c>
      <c r="AC586" t="b">
        <v>0</v>
      </c>
    </row>
    <row r="587" spans="1:31" x14ac:dyDescent="0.35">
      <c r="A587" t="s">
        <v>4161</v>
      </c>
      <c r="B587" t="s">
        <v>4162</v>
      </c>
      <c r="D587">
        <v>2020</v>
      </c>
      <c r="E587" t="s">
        <v>40</v>
      </c>
      <c r="F587" t="s">
        <v>5657</v>
      </c>
      <c r="H587" t="s">
        <v>31</v>
      </c>
      <c r="J587" t="s">
        <v>4163</v>
      </c>
      <c r="M587">
        <v>171</v>
      </c>
      <c r="N587">
        <v>178</v>
      </c>
      <c r="O587" t="s">
        <v>4164</v>
      </c>
      <c r="T587" t="s">
        <v>4165</v>
      </c>
      <c r="U587" t="s">
        <v>4166</v>
      </c>
      <c r="W587" t="s">
        <v>4167</v>
      </c>
      <c r="X587">
        <v>3093891276</v>
      </c>
      <c r="Z587">
        <v>2</v>
      </c>
      <c r="AA587" t="s">
        <v>4168</v>
      </c>
      <c r="AB587">
        <v>119</v>
      </c>
      <c r="AC587" t="b">
        <v>1</v>
      </c>
      <c r="AD587" t="s">
        <v>52</v>
      </c>
      <c r="AE587" t="s">
        <v>32</v>
      </c>
    </row>
    <row r="588" spans="1:31" x14ac:dyDescent="0.35">
      <c r="A588" t="s">
        <v>4169</v>
      </c>
      <c r="B588" t="s">
        <v>4170</v>
      </c>
      <c r="C588" s="1">
        <v>44120</v>
      </c>
      <c r="D588">
        <v>2020</v>
      </c>
      <c r="E588" t="s">
        <v>40</v>
      </c>
      <c r="F588" t="s">
        <v>5665</v>
      </c>
      <c r="H588" t="s">
        <v>38</v>
      </c>
      <c r="J588" t="s">
        <v>379</v>
      </c>
      <c r="O588" t="s">
        <v>4171</v>
      </c>
      <c r="S588" t="s">
        <v>199</v>
      </c>
      <c r="T588" t="s">
        <v>4172</v>
      </c>
      <c r="U588" t="s">
        <v>4173</v>
      </c>
      <c r="W588" t="s">
        <v>4174</v>
      </c>
      <c r="X588">
        <v>3094991569</v>
      </c>
      <c r="Z588">
        <v>0</v>
      </c>
      <c r="AA588" t="s">
        <v>4175</v>
      </c>
      <c r="AB588">
        <v>5</v>
      </c>
      <c r="AC588" t="b">
        <v>1</v>
      </c>
      <c r="AD588" t="s">
        <v>52</v>
      </c>
      <c r="AE588" t="s">
        <v>32</v>
      </c>
    </row>
    <row r="589" spans="1:31" x14ac:dyDescent="0.35">
      <c r="A589" t="s">
        <v>4176</v>
      </c>
      <c r="B589" t="s">
        <v>4177</v>
      </c>
      <c r="D589">
        <v>2023</v>
      </c>
      <c r="E589" t="s">
        <v>40</v>
      </c>
      <c r="F589" t="s">
        <v>5705</v>
      </c>
      <c r="H589" t="s">
        <v>31</v>
      </c>
      <c r="J589" t="s">
        <v>4178</v>
      </c>
      <c r="O589" t="s">
        <v>4179</v>
      </c>
      <c r="U589" t="s">
        <v>4180</v>
      </c>
      <c r="W589" t="s">
        <v>4181</v>
      </c>
      <c r="Z589">
        <v>0</v>
      </c>
      <c r="AA589" t="s">
        <v>4182</v>
      </c>
      <c r="AB589">
        <v>0</v>
      </c>
      <c r="AC589" t="b">
        <v>0</v>
      </c>
    </row>
    <row r="590" spans="1:31" x14ac:dyDescent="0.35">
      <c r="A590" t="s">
        <v>4183</v>
      </c>
      <c r="B590" t="s">
        <v>4184</v>
      </c>
      <c r="C590" s="1">
        <v>44865</v>
      </c>
      <c r="D590">
        <v>2022</v>
      </c>
      <c r="E590" t="s">
        <v>40</v>
      </c>
      <c r="F590" t="s">
        <v>5746</v>
      </c>
      <c r="H590" t="s">
        <v>1215</v>
      </c>
      <c r="J590" t="s">
        <v>4185</v>
      </c>
      <c r="O590" t="s">
        <v>4186</v>
      </c>
      <c r="U590" t="s">
        <v>4187</v>
      </c>
      <c r="W590" t="s">
        <v>4188</v>
      </c>
      <c r="Z590">
        <v>0</v>
      </c>
      <c r="AB590">
        <v>0</v>
      </c>
      <c r="AC590" t="b">
        <v>0</v>
      </c>
    </row>
    <row r="591" spans="1:31" x14ac:dyDescent="0.35">
      <c r="A591" t="s">
        <v>4189</v>
      </c>
      <c r="B591" t="s">
        <v>3025</v>
      </c>
      <c r="C591" s="1">
        <v>43831</v>
      </c>
      <c r="D591">
        <v>2020</v>
      </c>
      <c r="E591" t="s">
        <v>77</v>
      </c>
      <c r="F591" t="s">
        <v>99</v>
      </c>
      <c r="J591" t="s">
        <v>4190</v>
      </c>
      <c r="O591" t="s">
        <v>4191</v>
      </c>
      <c r="T591" t="s">
        <v>3026</v>
      </c>
      <c r="U591" t="s">
        <v>4192</v>
      </c>
      <c r="W591" t="s">
        <v>4193</v>
      </c>
      <c r="Z591">
        <v>0</v>
      </c>
      <c r="AB591">
        <v>0</v>
      </c>
      <c r="AC591" t="b">
        <v>1</v>
      </c>
      <c r="AD591" t="s">
        <v>100</v>
      </c>
      <c r="AE591" t="s">
        <v>32</v>
      </c>
    </row>
    <row r="592" spans="1:31" x14ac:dyDescent="0.35">
      <c r="A592" t="s">
        <v>4194</v>
      </c>
      <c r="B592" t="s">
        <v>4195</v>
      </c>
      <c r="C592" s="1">
        <v>44134</v>
      </c>
      <c r="D592">
        <v>2020</v>
      </c>
      <c r="E592" t="s">
        <v>41</v>
      </c>
      <c r="F592" t="s">
        <v>226</v>
      </c>
      <c r="G592">
        <v>22783075</v>
      </c>
      <c r="H592" t="s">
        <v>227</v>
      </c>
      <c r="J592" t="s">
        <v>4196</v>
      </c>
      <c r="K592">
        <v>9</v>
      </c>
      <c r="L592">
        <v>12</v>
      </c>
      <c r="M592">
        <v>185</v>
      </c>
      <c r="N592">
        <v>188</v>
      </c>
      <c r="O592" t="s">
        <v>4197</v>
      </c>
      <c r="T592" t="s">
        <v>4198</v>
      </c>
      <c r="U592" t="s">
        <v>4199</v>
      </c>
      <c r="W592" t="s">
        <v>4200</v>
      </c>
      <c r="Z592">
        <v>0</v>
      </c>
      <c r="AB592">
        <v>0</v>
      </c>
      <c r="AC592" t="b">
        <v>1</v>
      </c>
      <c r="AD592" t="s">
        <v>52</v>
      </c>
      <c r="AE592" t="s">
        <v>53</v>
      </c>
    </row>
    <row r="593" spans="1:31" x14ac:dyDescent="0.35">
      <c r="A593" t="s">
        <v>4201</v>
      </c>
      <c r="B593" t="s">
        <v>4202</v>
      </c>
      <c r="D593">
        <v>2023</v>
      </c>
      <c r="E593" t="s">
        <v>40</v>
      </c>
      <c r="F593" t="s">
        <v>5804</v>
      </c>
      <c r="G593" t="s">
        <v>178</v>
      </c>
      <c r="H593" t="s">
        <v>2449</v>
      </c>
      <c r="J593" t="s">
        <v>4203</v>
      </c>
      <c r="O593" t="s">
        <v>4204</v>
      </c>
      <c r="U593" t="s">
        <v>4205</v>
      </c>
      <c r="W593" t="s">
        <v>4206</v>
      </c>
      <c r="Z593">
        <v>0</v>
      </c>
      <c r="AA593" t="s">
        <v>4207</v>
      </c>
      <c r="AB593">
        <v>0</v>
      </c>
      <c r="AC593" t="b">
        <v>0</v>
      </c>
    </row>
    <row r="594" spans="1:31" x14ac:dyDescent="0.35">
      <c r="A594" t="s">
        <v>6571</v>
      </c>
      <c r="B594" t="s">
        <v>6572</v>
      </c>
      <c r="C594" s="1">
        <v>45446</v>
      </c>
      <c r="D594">
        <v>2024</v>
      </c>
      <c r="E594" s="15" t="s">
        <v>40</v>
      </c>
      <c r="F594" t="s">
        <v>6859</v>
      </c>
      <c r="H594" t="s">
        <v>31</v>
      </c>
      <c r="J594" t="s">
        <v>6573</v>
      </c>
      <c r="K594">
        <v>12</v>
      </c>
      <c r="M594">
        <v>75</v>
      </c>
      <c r="N594">
        <v>80</v>
      </c>
      <c r="O594" t="s">
        <v>6574</v>
      </c>
      <c r="U594" t="s">
        <v>6575</v>
      </c>
      <c r="W594" t="s">
        <v>6576</v>
      </c>
      <c r="Z594">
        <v>0</v>
      </c>
      <c r="AA594" t="s">
        <v>6577</v>
      </c>
      <c r="AB594">
        <v>0</v>
      </c>
      <c r="AC594" t="b">
        <v>0</v>
      </c>
    </row>
    <row r="595" spans="1:31" x14ac:dyDescent="0.35">
      <c r="A595" t="s">
        <v>4208</v>
      </c>
      <c r="B595" t="s">
        <v>4209</v>
      </c>
      <c r="D595">
        <v>2019</v>
      </c>
      <c r="E595" t="s">
        <v>40</v>
      </c>
      <c r="F595" s="7" t="s">
        <v>5797</v>
      </c>
      <c r="J595" t="s">
        <v>4210</v>
      </c>
      <c r="L595">
        <v>269</v>
      </c>
      <c r="M595">
        <v>58</v>
      </c>
      <c r="N595">
        <v>59</v>
      </c>
      <c r="T595" t="s">
        <v>4211</v>
      </c>
      <c r="U595" t="s">
        <v>4211</v>
      </c>
      <c r="X595">
        <v>3176712866</v>
      </c>
      <c r="Z595">
        <v>0</v>
      </c>
      <c r="AB595">
        <v>0</v>
      </c>
      <c r="AC595" t="b">
        <v>0</v>
      </c>
    </row>
    <row r="596" spans="1:31" x14ac:dyDescent="0.35">
      <c r="A596" t="s">
        <v>4212</v>
      </c>
      <c r="B596" t="s">
        <v>4213</v>
      </c>
      <c r="C596" s="1">
        <v>44970</v>
      </c>
      <c r="D596">
        <v>2023</v>
      </c>
      <c r="E596" t="s">
        <v>41</v>
      </c>
      <c r="F596" t="s">
        <v>310</v>
      </c>
      <c r="G596">
        <v>19994893</v>
      </c>
      <c r="H596" t="s">
        <v>60</v>
      </c>
      <c r="I596" t="s">
        <v>58</v>
      </c>
      <c r="J596" t="s">
        <v>4214</v>
      </c>
      <c r="K596">
        <v>16</v>
      </c>
      <c r="L596">
        <v>2</v>
      </c>
      <c r="M596">
        <v>108</v>
      </c>
      <c r="N596">
        <v>108</v>
      </c>
      <c r="O596" t="s">
        <v>4215</v>
      </c>
      <c r="T596" t="s">
        <v>4216</v>
      </c>
      <c r="U596" t="s">
        <v>4217</v>
      </c>
      <c r="W596" t="s">
        <v>4218</v>
      </c>
      <c r="Z596">
        <v>0</v>
      </c>
      <c r="AA596" t="s">
        <v>4219</v>
      </c>
      <c r="AB596">
        <v>27</v>
      </c>
      <c r="AC596" t="b">
        <v>1</v>
      </c>
      <c r="AD596" t="s">
        <v>52</v>
      </c>
      <c r="AE596" t="s">
        <v>53</v>
      </c>
    </row>
    <row r="597" spans="1:31" x14ac:dyDescent="0.35">
      <c r="A597" t="s">
        <v>4220</v>
      </c>
      <c r="B597" t="s">
        <v>4221</v>
      </c>
      <c r="C597" s="1">
        <v>45088</v>
      </c>
      <c r="D597">
        <v>2023</v>
      </c>
      <c r="E597" t="s">
        <v>41</v>
      </c>
      <c r="F597" t="s">
        <v>4222</v>
      </c>
      <c r="G597" t="s">
        <v>4223</v>
      </c>
      <c r="H597" t="s">
        <v>4224</v>
      </c>
      <c r="J597" t="s">
        <v>4225</v>
      </c>
      <c r="K597">
        <v>11</v>
      </c>
      <c r="L597">
        <v>1</v>
      </c>
      <c r="O597" t="s">
        <v>4226</v>
      </c>
      <c r="T597" t="s">
        <v>4227</v>
      </c>
      <c r="U597" t="s">
        <v>4228</v>
      </c>
      <c r="W597" t="s">
        <v>4229</v>
      </c>
      <c r="Z597">
        <v>0</v>
      </c>
      <c r="AB597">
        <v>0</v>
      </c>
      <c r="AC597" t="b">
        <v>1</v>
      </c>
      <c r="AD597" t="s">
        <v>94</v>
      </c>
      <c r="AE597" t="s">
        <v>74</v>
      </c>
    </row>
    <row r="598" spans="1:31" x14ac:dyDescent="0.35">
      <c r="A598" t="s">
        <v>4230</v>
      </c>
      <c r="B598" t="s">
        <v>4231</v>
      </c>
      <c r="C598" s="1">
        <v>45255</v>
      </c>
      <c r="D598">
        <v>2023</v>
      </c>
      <c r="E598" t="s">
        <v>40</v>
      </c>
      <c r="F598" t="s">
        <v>4232</v>
      </c>
      <c r="G598" t="s">
        <v>57</v>
      </c>
      <c r="H598" t="s">
        <v>85</v>
      </c>
      <c r="I598" t="s">
        <v>36</v>
      </c>
      <c r="J598" t="s">
        <v>4233</v>
      </c>
      <c r="M598">
        <v>93</v>
      </c>
      <c r="N598">
        <v>114</v>
      </c>
      <c r="O598" t="s">
        <v>4234</v>
      </c>
      <c r="U598" t="s">
        <v>4235</v>
      </c>
      <c r="W598" t="s">
        <v>4236</v>
      </c>
      <c r="Z598">
        <v>0</v>
      </c>
      <c r="AA598" t="s">
        <v>4237</v>
      </c>
      <c r="AB598">
        <v>0</v>
      </c>
      <c r="AC598" t="b">
        <v>0</v>
      </c>
    </row>
    <row r="599" spans="1:31" x14ac:dyDescent="0.35">
      <c r="A599" t="s">
        <v>410</v>
      </c>
      <c r="B599" t="s">
        <v>411</v>
      </c>
      <c r="C599" s="1">
        <v>44120</v>
      </c>
      <c r="D599">
        <v>2020</v>
      </c>
      <c r="E599" t="s">
        <v>40</v>
      </c>
      <c r="F599" t="s">
        <v>5665</v>
      </c>
      <c r="H599" t="s">
        <v>38</v>
      </c>
      <c r="J599" t="s">
        <v>412</v>
      </c>
      <c r="O599" t="s">
        <v>413</v>
      </c>
      <c r="S599" t="s">
        <v>414</v>
      </c>
      <c r="T599" t="s">
        <v>415</v>
      </c>
      <c r="U599" t="s">
        <v>416</v>
      </c>
      <c r="W599" t="s">
        <v>417</v>
      </c>
      <c r="X599">
        <v>3096319376</v>
      </c>
      <c r="Z599">
        <v>0</v>
      </c>
      <c r="AA599" t="s">
        <v>418</v>
      </c>
      <c r="AB599">
        <v>13</v>
      </c>
      <c r="AC599" t="b">
        <v>1</v>
      </c>
      <c r="AD599" t="s">
        <v>52</v>
      </c>
      <c r="AE599" t="s">
        <v>32</v>
      </c>
    </row>
    <row r="600" spans="1:31" x14ac:dyDescent="0.35">
      <c r="A600" t="s">
        <v>4238</v>
      </c>
      <c r="B600" t="s">
        <v>4239</v>
      </c>
      <c r="D600">
        <v>2019</v>
      </c>
      <c r="E600" t="s">
        <v>40</v>
      </c>
      <c r="F600" t="s">
        <v>5801</v>
      </c>
      <c r="G600">
        <v>26835991</v>
      </c>
      <c r="H600" t="s">
        <v>4240</v>
      </c>
      <c r="J600" t="s">
        <v>4241</v>
      </c>
      <c r="O600" t="s">
        <v>4242</v>
      </c>
      <c r="T600" t="s">
        <v>4243</v>
      </c>
      <c r="U600" t="s">
        <v>4244</v>
      </c>
      <c r="W600" t="s">
        <v>4245</v>
      </c>
      <c r="X600">
        <v>3048001674</v>
      </c>
      <c r="Z600">
        <v>0</v>
      </c>
      <c r="AA600" t="s">
        <v>4246</v>
      </c>
      <c r="AB600">
        <v>1</v>
      </c>
      <c r="AC600" t="b">
        <v>1</v>
      </c>
      <c r="AE600" t="s">
        <v>37</v>
      </c>
    </row>
    <row r="601" spans="1:31" x14ac:dyDescent="0.35">
      <c r="A601" t="s">
        <v>4247</v>
      </c>
      <c r="B601" t="s">
        <v>4248</v>
      </c>
      <c r="D601">
        <v>2023</v>
      </c>
      <c r="E601" t="s">
        <v>41</v>
      </c>
      <c r="F601" t="s">
        <v>4249</v>
      </c>
      <c r="G601">
        <v>15293181</v>
      </c>
      <c r="H601" t="s">
        <v>4250</v>
      </c>
      <c r="I601" t="s">
        <v>49</v>
      </c>
      <c r="J601" t="s">
        <v>4251</v>
      </c>
      <c r="K601">
        <v>52</v>
      </c>
      <c r="M601">
        <v>538</v>
      </c>
      <c r="N601">
        <v>551</v>
      </c>
      <c r="O601" t="s">
        <v>4252</v>
      </c>
      <c r="U601" t="s">
        <v>4253</v>
      </c>
      <c r="W601" t="s">
        <v>4254</v>
      </c>
      <c r="Z601">
        <v>0</v>
      </c>
      <c r="AB601">
        <v>0</v>
      </c>
      <c r="AC601" t="b">
        <v>0</v>
      </c>
    </row>
    <row r="602" spans="1:31" x14ac:dyDescent="0.35">
      <c r="A602" t="s">
        <v>4255</v>
      </c>
      <c r="B602" t="s">
        <v>4256</v>
      </c>
      <c r="C602" s="1">
        <v>44810</v>
      </c>
      <c r="D602">
        <v>2022</v>
      </c>
      <c r="E602" t="s">
        <v>40</v>
      </c>
      <c r="F602" t="s">
        <v>5684</v>
      </c>
      <c r="H602" t="s">
        <v>31</v>
      </c>
      <c r="J602" t="s">
        <v>4257</v>
      </c>
      <c r="O602" t="s">
        <v>4258</v>
      </c>
      <c r="U602" t="s">
        <v>4259</v>
      </c>
      <c r="W602" t="s">
        <v>4260</v>
      </c>
      <c r="Z602">
        <v>0</v>
      </c>
      <c r="AB602">
        <v>1</v>
      </c>
      <c r="AC602" t="b">
        <v>0</v>
      </c>
    </row>
    <row r="603" spans="1:31" x14ac:dyDescent="0.35">
      <c r="A603" t="s">
        <v>4261</v>
      </c>
      <c r="B603" t="s">
        <v>4262</v>
      </c>
      <c r="D603">
        <v>2022</v>
      </c>
      <c r="E603" t="s">
        <v>40</v>
      </c>
      <c r="F603" t="s">
        <v>5683</v>
      </c>
      <c r="H603" t="s">
        <v>31</v>
      </c>
      <c r="J603" t="s">
        <v>4263</v>
      </c>
      <c r="O603" t="s">
        <v>4264</v>
      </c>
      <c r="T603" t="s">
        <v>4265</v>
      </c>
      <c r="U603" t="s">
        <v>4266</v>
      </c>
      <c r="W603" t="s">
        <v>4267</v>
      </c>
      <c r="Z603">
        <v>0</v>
      </c>
      <c r="AA603" t="s">
        <v>4268</v>
      </c>
      <c r="AB603">
        <v>6</v>
      </c>
      <c r="AC603" t="b">
        <v>1</v>
      </c>
      <c r="AE603" t="s">
        <v>32</v>
      </c>
    </row>
    <row r="604" spans="1:31" x14ac:dyDescent="0.35">
      <c r="A604" t="s">
        <v>4269</v>
      </c>
      <c r="B604" t="s">
        <v>4270</v>
      </c>
      <c r="C604" s="1">
        <v>45400</v>
      </c>
      <c r="D604">
        <v>2024</v>
      </c>
      <c r="E604" t="s">
        <v>41</v>
      </c>
      <c r="F604" t="s">
        <v>6885</v>
      </c>
      <c r="G604">
        <v>23137673</v>
      </c>
      <c r="I604" t="s">
        <v>58</v>
      </c>
      <c r="J604" t="s">
        <v>4271</v>
      </c>
      <c r="K604">
        <v>9</v>
      </c>
      <c r="L604">
        <v>4</v>
      </c>
      <c r="M604">
        <v>241</v>
      </c>
      <c r="N604">
        <v>241</v>
      </c>
      <c r="O604" t="s">
        <v>4272</v>
      </c>
      <c r="P604" t="s">
        <v>4273</v>
      </c>
      <c r="S604" t="s">
        <v>4274</v>
      </c>
      <c r="T604" t="s">
        <v>4275</v>
      </c>
      <c r="U604" t="s">
        <v>4276</v>
      </c>
      <c r="V604">
        <v>38667252</v>
      </c>
      <c r="W604" t="s">
        <v>4277</v>
      </c>
      <c r="Y604" t="s">
        <v>4278</v>
      </c>
      <c r="Z604">
        <v>0</v>
      </c>
      <c r="AA604" t="s">
        <v>4279</v>
      </c>
      <c r="AB604">
        <v>0</v>
      </c>
      <c r="AC604" t="b">
        <v>1</v>
      </c>
      <c r="AD604" t="s">
        <v>52</v>
      </c>
      <c r="AE604" t="s">
        <v>53</v>
      </c>
    </row>
    <row r="605" spans="1:31" x14ac:dyDescent="0.35">
      <c r="A605" t="s">
        <v>4280</v>
      </c>
      <c r="B605" t="s">
        <v>4281</v>
      </c>
      <c r="D605">
        <v>2019</v>
      </c>
      <c r="E605" t="s">
        <v>67</v>
      </c>
      <c r="F605" t="s">
        <v>5814</v>
      </c>
      <c r="J605" t="s">
        <v>4282</v>
      </c>
      <c r="O605" t="s">
        <v>4283</v>
      </c>
      <c r="T605" t="s">
        <v>4284</v>
      </c>
      <c r="U605" t="s">
        <v>4284</v>
      </c>
      <c r="X605">
        <v>3010506530</v>
      </c>
      <c r="Z605">
        <v>0</v>
      </c>
      <c r="AB605">
        <v>1</v>
      </c>
      <c r="AC605" t="b">
        <v>0</v>
      </c>
    </row>
    <row r="606" spans="1:31" x14ac:dyDescent="0.35">
      <c r="A606" t="s">
        <v>4285</v>
      </c>
      <c r="B606" t="s">
        <v>4286</v>
      </c>
      <c r="C606" s="1">
        <v>44802</v>
      </c>
      <c r="D606">
        <v>2022</v>
      </c>
      <c r="E606" t="s">
        <v>33</v>
      </c>
      <c r="F606" t="s">
        <v>3374</v>
      </c>
      <c r="H606" t="s">
        <v>565</v>
      </c>
      <c r="J606" t="s">
        <v>3375</v>
      </c>
      <c r="M606">
        <v>411</v>
      </c>
      <c r="N606">
        <v>454</v>
      </c>
      <c r="O606" t="s">
        <v>4287</v>
      </c>
      <c r="U606" t="s">
        <v>4288</v>
      </c>
      <c r="W606" t="s">
        <v>4289</v>
      </c>
      <c r="Z606">
        <v>0</v>
      </c>
      <c r="AB606">
        <v>0</v>
      </c>
      <c r="AC606" t="b">
        <v>0</v>
      </c>
    </row>
    <row r="607" spans="1:31" x14ac:dyDescent="0.35">
      <c r="A607" t="s">
        <v>419</v>
      </c>
      <c r="B607" t="s">
        <v>420</v>
      </c>
      <c r="C607" s="1">
        <v>44927</v>
      </c>
      <c r="D607">
        <v>2023</v>
      </c>
      <c r="E607" t="s">
        <v>77</v>
      </c>
      <c r="F607" t="s">
        <v>99</v>
      </c>
      <c r="J607" t="s">
        <v>421</v>
      </c>
      <c r="O607" t="s">
        <v>4290</v>
      </c>
      <c r="T607" t="s">
        <v>422</v>
      </c>
      <c r="U607" t="s">
        <v>423</v>
      </c>
      <c r="W607" t="s">
        <v>424</v>
      </c>
      <c r="Z607">
        <v>0</v>
      </c>
      <c r="AB607">
        <v>0</v>
      </c>
      <c r="AC607" t="b">
        <v>1</v>
      </c>
      <c r="AD607" t="s">
        <v>368</v>
      </c>
      <c r="AE607" t="s">
        <v>32</v>
      </c>
    </row>
    <row r="608" spans="1:31" x14ac:dyDescent="0.35">
      <c r="A608" t="s">
        <v>4291</v>
      </c>
      <c r="B608" t="s">
        <v>4292</v>
      </c>
      <c r="C608" s="1">
        <v>45138</v>
      </c>
      <c r="D608">
        <v>2023</v>
      </c>
      <c r="E608" t="s">
        <v>41</v>
      </c>
      <c r="F608" t="s">
        <v>4293</v>
      </c>
      <c r="G608" t="s">
        <v>4294</v>
      </c>
      <c r="H608" t="s">
        <v>81</v>
      </c>
      <c r="J608" t="s">
        <v>4295</v>
      </c>
      <c r="K608">
        <v>4</v>
      </c>
      <c r="L608">
        <v>3</v>
      </c>
      <c r="M608">
        <v>1</v>
      </c>
      <c r="N608">
        <v>18</v>
      </c>
      <c r="O608" t="s">
        <v>4296</v>
      </c>
      <c r="T608" t="s">
        <v>4297</v>
      </c>
      <c r="U608" t="s">
        <v>4298</v>
      </c>
      <c r="W608" t="s">
        <v>4299</v>
      </c>
      <c r="Z608">
        <v>0</v>
      </c>
      <c r="AA608" t="s">
        <v>4300</v>
      </c>
      <c r="AB608">
        <v>0</v>
      </c>
      <c r="AC608" t="b">
        <v>1</v>
      </c>
      <c r="AD608" t="s">
        <v>131</v>
      </c>
      <c r="AE608" t="s">
        <v>37</v>
      </c>
    </row>
    <row r="609" spans="1:31" x14ac:dyDescent="0.35">
      <c r="A609" t="s">
        <v>4301</v>
      </c>
      <c r="B609" t="s">
        <v>4302</v>
      </c>
      <c r="D609">
        <v>2021</v>
      </c>
      <c r="E609" t="s">
        <v>40</v>
      </c>
      <c r="F609" t="s">
        <v>5665</v>
      </c>
      <c r="H609" t="s">
        <v>31</v>
      </c>
      <c r="J609" t="s">
        <v>4303</v>
      </c>
      <c r="O609" t="s">
        <v>4304</v>
      </c>
      <c r="S609" t="s">
        <v>137</v>
      </c>
      <c r="U609" t="s">
        <v>4305</v>
      </c>
      <c r="W609" t="s">
        <v>4306</v>
      </c>
      <c r="Z609">
        <v>0</v>
      </c>
      <c r="AA609" t="s">
        <v>4307</v>
      </c>
      <c r="AB609">
        <v>9</v>
      </c>
      <c r="AC609" t="b">
        <v>0</v>
      </c>
    </row>
    <row r="610" spans="1:31" x14ac:dyDescent="0.35">
      <c r="A610" t="s">
        <v>4308</v>
      </c>
      <c r="B610" t="s">
        <v>4309</v>
      </c>
      <c r="C610" s="1">
        <v>45191</v>
      </c>
      <c r="D610">
        <v>2023</v>
      </c>
      <c r="E610" t="s">
        <v>40</v>
      </c>
      <c r="F610" t="s">
        <v>5730</v>
      </c>
      <c r="H610" t="s">
        <v>38</v>
      </c>
      <c r="J610" t="s">
        <v>4310</v>
      </c>
      <c r="O610" t="s">
        <v>4311</v>
      </c>
      <c r="S610" t="s">
        <v>4312</v>
      </c>
      <c r="U610" t="s">
        <v>4313</v>
      </c>
      <c r="W610" t="s">
        <v>4314</v>
      </c>
      <c r="Z610">
        <v>0</v>
      </c>
      <c r="AA610" t="s">
        <v>4315</v>
      </c>
      <c r="AB610">
        <v>0</v>
      </c>
      <c r="AC610" t="b">
        <v>0</v>
      </c>
    </row>
    <row r="611" spans="1:31" x14ac:dyDescent="0.35">
      <c r="A611" t="s">
        <v>4316</v>
      </c>
      <c r="B611" t="s">
        <v>4317</v>
      </c>
      <c r="C611" s="1">
        <v>45399</v>
      </c>
      <c r="D611">
        <v>2024</v>
      </c>
      <c r="E611" t="s">
        <v>41</v>
      </c>
      <c r="F611" t="s">
        <v>4318</v>
      </c>
      <c r="G611" t="s">
        <v>4319</v>
      </c>
      <c r="H611" t="s">
        <v>65</v>
      </c>
      <c r="I611" t="s">
        <v>36</v>
      </c>
      <c r="J611" t="s">
        <v>4320</v>
      </c>
      <c r="O611" t="s">
        <v>4321</v>
      </c>
      <c r="U611" t="s">
        <v>4322</v>
      </c>
      <c r="W611" t="s">
        <v>4323</v>
      </c>
      <c r="Z611">
        <v>0</v>
      </c>
      <c r="AA611" t="s">
        <v>4324</v>
      </c>
      <c r="AB611">
        <v>0</v>
      </c>
      <c r="AC611" t="b">
        <v>0</v>
      </c>
    </row>
    <row r="612" spans="1:31" x14ac:dyDescent="0.35">
      <c r="A612" t="s">
        <v>4325</v>
      </c>
      <c r="B612" t="s">
        <v>4326</v>
      </c>
      <c r="C612" s="1">
        <v>45073</v>
      </c>
      <c r="D612">
        <v>2023</v>
      </c>
      <c r="E612" t="s">
        <v>40</v>
      </c>
      <c r="F612" t="s">
        <v>6903</v>
      </c>
      <c r="G612" t="s">
        <v>34</v>
      </c>
      <c r="H612" t="s">
        <v>85</v>
      </c>
      <c r="I612" t="s">
        <v>36</v>
      </c>
      <c r="J612" t="s">
        <v>4327</v>
      </c>
      <c r="M612">
        <v>33</v>
      </c>
      <c r="N612">
        <v>52</v>
      </c>
      <c r="O612" t="s">
        <v>4328</v>
      </c>
      <c r="U612" t="s">
        <v>4329</v>
      </c>
      <c r="W612" t="s">
        <v>4330</v>
      </c>
      <c r="Z612">
        <v>0</v>
      </c>
      <c r="AA612" t="s">
        <v>4331</v>
      </c>
      <c r="AB612">
        <v>3</v>
      </c>
      <c r="AC612" t="b">
        <v>0</v>
      </c>
    </row>
    <row r="613" spans="1:31" x14ac:dyDescent="0.35">
      <c r="A613" t="s">
        <v>4332</v>
      </c>
      <c r="B613" t="s">
        <v>4333</v>
      </c>
      <c r="C613" s="1">
        <v>44769</v>
      </c>
      <c r="D613">
        <v>2022</v>
      </c>
      <c r="E613" t="s">
        <v>41</v>
      </c>
      <c r="F613" t="s">
        <v>425</v>
      </c>
      <c r="G613">
        <v>20793197</v>
      </c>
      <c r="H613" t="s">
        <v>60</v>
      </c>
      <c r="J613" t="s">
        <v>4334</v>
      </c>
      <c r="K613">
        <v>10</v>
      </c>
      <c r="L613">
        <v>8</v>
      </c>
      <c r="M613">
        <v>129</v>
      </c>
      <c r="N613">
        <v>129</v>
      </c>
      <c r="O613" t="s">
        <v>4335</v>
      </c>
      <c r="T613" t="s">
        <v>4336</v>
      </c>
      <c r="U613" t="s">
        <v>4337</v>
      </c>
      <c r="W613" t="s">
        <v>4338</v>
      </c>
      <c r="Z613">
        <v>0</v>
      </c>
      <c r="AA613" t="s">
        <v>4339</v>
      </c>
      <c r="AB613">
        <v>1</v>
      </c>
      <c r="AC613" t="b">
        <v>1</v>
      </c>
      <c r="AD613" t="s">
        <v>52</v>
      </c>
      <c r="AE613" t="s">
        <v>53</v>
      </c>
    </row>
    <row r="614" spans="1:31" x14ac:dyDescent="0.35">
      <c r="A614" t="s">
        <v>4340</v>
      </c>
      <c r="B614" t="s">
        <v>4341</v>
      </c>
      <c r="C614" s="1">
        <v>45054</v>
      </c>
      <c r="D614">
        <v>2023</v>
      </c>
      <c r="E614" t="s">
        <v>40</v>
      </c>
      <c r="F614" t="s">
        <v>5779</v>
      </c>
      <c r="H614" t="s">
        <v>38</v>
      </c>
      <c r="J614" t="s">
        <v>4342</v>
      </c>
      <c r="O614" t="s">
        <v>4343</v>
      </c>
      <c r="T614" t="s">
        <v>4344</v>
      </c>
      <c r="U614" t="s">
        <v>4345</v>
      </c>
      <c r="W614" t="s">
        <v>4346</v>
      </c>
      <c r="Z614">
        <v>0</v>
      </c>
      <c r="AA614" t="s">
        <v>4347</v>
      </c>
      <c r="AB614">
        <v>0</v>
      </c>
      <c r="AC614" t="b">
        <v>1</v>
      </c>
      <c r="AE614" t="s">
        <v>37</v>
      </c>
    </row>
    <row r="615" spans="1:31" x14ac:dyDescent="0.35">
      <c r="A615" t="s">
        <v>4348</v>
      </c>
      <c r="B615" t="s">
        <v>4349</v>
      </c>
      <c r="D615">
        <v>2021</v>
      </c>
      <c r="E615" t="s">
        <v>40</v>
      </c>
      <c r="F615" t="s">
        <v>5665</v>
      </c>
      <c r="H615" t="s">
        <v>31</v>
      </c>
      <c r="J615" t="s">
        <v>4350</v>
      </c>
      <c r="O615" t="s">
        <v>4351</v>
      </c>
      <c r="T615" t="s">
        <v>4352</v>
      </c>
      <c r="U615" t="s">
        <v>4353</v>
      </c>
      <c r="W615" t="s">
        <v>4354</v>
      </c>
      <c r="Z615">
        <v>0</v>
      </c>
      <c r="AA615" t="s">
        <v>4355</v>
      </c>
      <c r="AB615">
        <v>1</v>
      </c>
      <c r="AC615" t="b">
        <v>1</v>
      </c>
      <c r="AE615" t="s">
        <v>32</v>
      </c>
    </row>
    <row r="616" spans="1:31" x14ac:dyDescent="0.35">
      <c r="A616" t="s">
        <v>4356</v>
      </c>
      <c r="B616" t="s">
        <v>4357</v>
      </c>
      <c r="C616" s="1">
        <v>44129</v>
      </c>
      <c r="D616">
        <v>2020</v>
      </c>
      <c r="E616" t="s">
        <v>40</v>
      </c>
      <c r="F616" t="s">
        <v>5749</v>
      </c>
      <c r="H616" t="s">
        <v>1215</v>
      </c>
      <c r="J616" t="s">
        <v>4358</v>
      </c>
      <c r="O616" t="s">
        <v>4359</v>
      </c>
      <c r="T616" t="s">
        <v>4360</v>
      </c>
      <c r="U616" t="s">
        <v>4361</v>
      </c>
      <c r="W616" t="s">
        <v>4362</v>
      </c>
      <c r="X616">
        <v>2982659983</v>
      </c>
      <c r="Z616">
        <v>0</v>
      </c>
      <c r="AA616" t="s">
        <v>4363</v>
      </c>
      <c r="AB616">
        <v>1</v>
      </c>
      <c r="AC616" t="b">
        <v>0</v>
      </c>
    </row>
    <row r="617" spans="1:31" x14ac:dyDescent="0.35">
      <c r="A617" s="15" t="s">
        <v>6578</v>
      </c>
      <c r="B617" s="15" t="s">
        <v>6579</v>
      </c>
      <c r="C617" s="22">
        <v>45500</v>
      </c>
      <c r="D617" s="15">
        <v>2024</v>
      </c>
      <c r="E617" t="s">
        <v>41</v>
      </c>
      <c r="F617" s="15" t="s">
        <v>6580</v>
      </c>
      <c r="G617" s="15" t="s">
        <v>6581</v>
      </c>
      <c r="H617" s="15" t="s">
        <v>65</v>
      </c>
      <c r="I617" s="15" t="s">
        <v>66</v>
      </c>
      <c r="J617" s="15" t="s">
        <v>6582</v>
      </c>
      <c r="K617" s="15">
        <v>28</v>
      </c>
      <c r="L617" s="15">
        <v>3</v>
      </c>
      <c r="M617" s="15"/>
      <c r="N617" s="15"/>
      <c r="O617" s="15" t="s">
        <v>6583</v>
      </c>
      <c r="P617" s="15"/>
      <c r="Q617" s="15"/>
      <c r="R617" s="15"/>
      <c r="S617" s="15" t="s">
        <v>6584</v>
      </c>
      <c r="T617" s="15" t="s">
        <v>6585</v>
      </c>
      <c r="U617" s="15" t="s">
        <v>6586</v>
      </c>
      <c r="V617" s="15"/>
      <c r="W617" s="15" t="s">
        <v>6587</v>
      </c>
      <c r="X617" s="15"/>
      <c r="Y617" s="15"/>
      <c r="Z617" s="15">
        <v>0</v>
      </c>
      <c r="AA617" s="15" t="s">
        <v>6588</v>
      </c>
      <c r="AB617" s="15">
        <v>0</v>
      </c>
      <c r="AC617" s="15" t="b">
        <v>1</v>
      </c>
      <c r="AD617" s="15" t="s">
        <v>76</v>
      </c>
      <c r="AE617" s="15" t="s">
        <v>53</v>
      </c>
    </row>
    <row r="618" spans="1:31" x14ac:dyDescent="0.35">
      <c r="A618" t="s">
        <v>4364</v>
      </c>
      <c r="B618" t="s">
        <v>3291</v>
      </c>
      <c r="D618">
        <v>2020</v>
      </c>
      <c r="E618" t="s">
        <v>61</v>
      </c>
      <c r="F618" t="s">
        <v>3291</v>
      </c>
      <c r="H618" t="s">
        <v>3292</v>
      </c>
      <c r="O618" t="s">
        <v>4365</v>
      </c>
      <c r="U618" t="s">
        <v>4366</v>
      </c>
      <c r="W618" t="s">
        <v>4367</v>
      </c>
      <c r="Z618">
        <v>0</v>
      </c>
      <c r="AB618">
        <v>0</v>
      </c>
      <c r="AC618" t="b">
        <v>0</v>
      </c>
    </row>
    <row r="619" spans="1:31" x14ac:dyDescent="0.35">
      <c r="A619" t="s">
        <v>4368</v>
      </c>
      <c r="B619" t="s">
        <v>4369</v>
      </c>
      <c r="C619" s="1">
        <v>45187</v>
      </c>
      <c r="D619">
        <v>2023</v>
      </c>
      <c r="E619" t="s">
        <v>40</v>
      </c>
      <c r="F619" t="s">
        <v>5739</v>
      </c>
      <c r="H619" t="s">
        <v>38</v>
      </c>
      <c r="J619" t="s">
        <v>4370</v>
      </c>
      <c r="O619" t="s">
        <v>4371</v>
      </c>
      <c r="S619" t="s">
        <v>4372</v>
      </c>
      <c r="U619" t="s">
        <v>4373</v>
      </c>
      <c r="W619" t="s">
        <v>4374</v>
      </c>
      <c r="Z619">
        <v>0</v>
      </c>
      <c r="AA619" t="s">
        <v>4375</v>
      </c>
      <c r="AB619">
        <v>0</v>
      </c>
      <c r="AC619" t="b">
        <v>0</v>
      </c>
    </row>
    <row r="620" spans="1:31" x14ac:dyDescent="0.35">
      <c r="A620" t="s">
        <v>4376</v>
      </c>
      <c r="B620" t="s">
        <v>4377</v>
      </c>
      <c r="C620" s="1">
        <v>43797</v>
      </c>
      <c r="D620">
        <v>2019</v>
      </c>
      <c r="E620" t="s">
        <v>72</v>
      </c>
      <c r="J620" t="s">
        <v>4378</v>
      </c>
      <c r="T620" t="s">
        <v>4379</v>
      </c>
      <c r="U620" t="s">
        <v>4379</v>
      </c>
      <c r="X620">
        <v>3034831459</v>
      </c>
      <c r="Z620">
        <v>0</v>
      </c>
      <c r="AB620">
        <v>0</v>
      </c>
      <c r="AC620" t="b">
        <v>0</v>
      </c>
    </row>
    <row r="621" spans="1:31" x14ac:dyDescent="0.35">
      <c r="A621" t="s">
        <v>4380</v>
      </c>
      <c r="B621" t="s">
        <v>4381</v>
      </c>
      <c r="C621" s="1">
        <v>45412</v>
      </c>
      <c r="D621">
        <v>2024</v>
      </c>
      <c r="E621" t="s">
        <v>41</v>
      </c>
      <c r="F621" t="s">
        <v>4382</v>
      </c>
      <c r="G621" t="s">
        <v>4383</v>
      </c>
      <c r="H621" t="s">
        <v>174</v>
      </c>
      <c r="I621" t="s">
        <v>66</v>
      </c>
      <c r="J621" t="s">
        <v>4384</v>
      </c>
      <c r="M621">
        <v>1</v>
      </c>
      <c r="N621">
        <v>8</v>
      </c>
      <c r="P621" t="s">
        <v>4385</v>
      </c>
      <c r="S621" t="s">
        <v>4386</v>
      </c>
      <c r="U621" t="s">
        <v>4387</v>
      </c>
      <c r="V621">
        <v>38689527</v>
      </c>
      <c r="W621" t="s">
        <v>4388</v>
      </c>
      <c r="Z621">
        <v>0</v>
      </c>
      <c r="AA621" t="s">
        <v>4389</v>
      </c>
      <c r="AB621">
        <v>0</v>
      </c>
      <c r="AC621" t="b">
        <v>0</v>
      </c>
    </row>
    <row r="622" spans="1:31" x14ac:dyDescent="0.35">
      <c r="A622" t="s">
        <v>4390</v>
      </c>
      <c r="B622" t="s">
        <v>4391</v>
      </c>
      <c r="D622">
        <v>2024</v>
      </c>
      <c r="E622" t="s">
        <v>41</v>
      </c>
      <c r="F622" t="s">
        <v>2914</v>
      </c>
      <c r="G622">
        <v>20788320</v>
      </c>
      <c r="H622" t="s">
        <v>2915</v>
      </c>
      <c r="J622" t="s">
        <v>4392</v>
      </c>
      <c r="K622">
        <v>1</v>
      </c>
      <c r="O622" t="s">
        <v>4393</v>
      </c>
      <c r="U622" t="s">
        <v>4394</v>
      </c>
      <c r="W622" t="s">
        <v>4395</v>
      </c>
      <c r="Z622">
        <v>0</v>
      </c>
      <c r="AB622">
        <v>0</v>
      </c>
      <c r="AC622" t="b">
        <v>0</v>
      </c>
    </row>
    <row r="623" spans="1:31" x14ac:dyDescent="0.35">
      <c r="A623" t="s">
        <v>4396</v>
      </c>
      <c r="B623" t="s">
        <v>4397</v>
      </c>
      <c r="C623" s="1">
        <v>45096</v>
      </c>
      <c r="D623">
        <v>2023</v>
      </c>
      <c r="E623" t="s">
        <v>40</v>
      </c>
      <c r="F623" t="s">
        <v>5717</v>
      </c>
      <c r="H623" t="s">
        <v>31</v>
      </c>
      <c r="J623" t="s">
        <v>4398</v>
      </c>
      <c r="O623" t="s">
        <v>4399</v>
      </c>
      <c r="S623" t="s">
        <v>309</v>
      </c>
      <c r="U623" t="s">
        <v>4400</v>
      </c>
      <c r="W623" t="s">
        <v>4401</v>
      </c>
      <c r="Z623">
        <v>0</v>
      </c>
      <c r="AA623" t="s">
        <v>4402</v>
      </c>
      <c r="AB623">
        <v>0</v>
      </c>
      <c r="AC623" t="b">
        <v>0</v>
      </c>
    </row>
    <row r="624" spans="1:31" x14ac:dyDescent="0.35">
      <c r="A624" s="15" t="s">
        <v>6589</v>
      </c>
      <c r="B624" s="15" t="s">
        <v>6590</v>
      </c>
      <c r="C624" s="22">
        <v>45492</v>
      </c>
      <c r="D624" s="15">
        <v>2024</v>
      </c>
      <c r="E624" s="15" t="s">
        <v>40</v>
      </c>
      <c r="F624" s="15" t="s">
        <v>6871</v>
      </c>
      <c r="G624" s="15"/>
      <c r="H624" s="15" t="s">
        <v>38</v>
      </c>
      <c r="I624" s="15"/>
      <c r="J624" s="15" t="s">
        <v>6591</v>
      </c>
      <c r="K624" s="15">
        <v>2022</v>
      </c>
      <c r="L624" s="15"/>
      <c r="M624" s="15">
        <v>287</v>
      </c>
      <c r="N624" s="15">
        <v>291</v>
      </c>
      <c r="O624" s="15"/>
      <c r="P624" s="15"/>
      <c r="Q624" s="15"/>
      <c r="R624" s="15"/>
      <c r="S624" s="15"/>
      <c r="T624" s="15"/>
      <c r="U624" s="15" t="s">
        <v>6592</v>
      </c>
      <c r="V624" s="15"/>
      <c r="W624" s="15" t="s">
        <v>6593</v>
      </c>
      <c r="X624" s="15"/>
      <c r="Y624" s="15"/>
      <c r="Z624" s="15">
        <v>0</v>
      </c>
      <c r="AA624" s="15" t="s">
        <v>6594</v>
      </c>
      <c r="AB624" s="15">
        <v>0</v>
      </c>
      <c r="AC624" s="15" t="b">
        <v>0</v>
      </c>
      <c r="AD624" s="15"/>
      <c r="AE624" s="15"/>
    </row>
    <row r="625" spans="1:31" x14ac:dyDescent="0.35">
      <c r="A625" t="s">
        <v>6595</v>
      </c>
      <c r="B625" t="s">
        <v>6596</v>
      </c>
      <c r="C625" s="1">
        <v>45502</v>
      </c>
      <c r="D625">
        <v>2024</v>
      </c>
      <c r="E625" t="s">
        <v>41</v>
      </c>
      <c r="F625" s="15" t="s">
        <v>6597</v>
      </c>
      <c r="G625">
        <v>20754426</v>
      </c>
      <c r="H625" t="s">
        <v>60</v>
      </c>
      <c r="I625" t="s">
        <v>58</v>
      </c>
      <c r="J625" t="s">
        <v>6598</v>
      </c>
      <c r="K625">
        <v>14</v>
      </c>
      <c r="L625">
        <v>8</v>
      </c>
      <c r="M625">
        <v>804</v>
      </c>
      <c r="N625">
        <v>804</v>
      </c>
      <c r="O625" t="s">
        <v>6599</v>
      </c>
      <c r="P625" t="s">
        <v>6600</v>
      </c>
      <c r="T625" t="s">
        <v>6601</v>
      </c>
      <c r="U625" t="s">
        <v>6602</v>
      </c>
      <c r="V625">
        <v>39201996</v>
      </c>
      <c r="W625" t="s">
        <v>6603</v>
      </c>
      <c r="Y625" t="s">
        <v>6604</v>
      </c>
      <c r="Z625">
        <v>0</v>
      </c>
      <c r="AA625" t="s">
        <v>6605</v>
      </c>
      <c r="AB625">
        <v>0</v>
      </c>
      <c r="AC625" t="b">
        <v>1</v>
      </c>
      <c r="AE625" t="s">
        <v>53</v>
      </c>
    </row>
    <row r="626" spans="1:31" x14ac:dyDescent="0.35">
      <c r="A626" t="s">
        <v>4403</v>
      </c>
      <c r="B626" t="s">
        <v>4404</v>
      </c>
      <c r="C626" s="1">
        <v>44422</v>
      </c>
      <c r="D626">
        <v>2021</v>
      </c>
      <c r="E626" t="s">
        <v>33</v>
      </c>
      <c r="F626" t="s">
        <v>4405</v>
      </c>
      <c r="H626" t="s">
        <v>565</v>
      </c>
      <c r="J626" t="s">
        <v>4406</v>
      </c>
      <c r="M626">
        <v>193</v>
      </c>
      <c r="N626">
        <v>240</v>
      </c>
      <c r="O626" t="s">
        <v>4407</v>
      </c>
      <c r="T626" t="s">
        <v>4408</v>
      </c>
      <c r="U626" t="s">
        <v>4409</v>
      </c>
      <c r="W626" t="s">
        <v>4410</v>
      </c>
      <c r="X626">
        <v>3207212553</v>
      </c>
      <c r="Z626">
        <v>0</v>
      </c>
      <c r="AB626">
        <v>0</v>
      </c>
      <c r="AC626" t="b">
        <v>0</v>
      </c>
    </row>
    <row r="627" spans="1:31" x14ac:dyDescent="0.35">
      <c r="A627" t="s">
        <v>4411</v>
      </c>
      <c r="B627" t="s">
        <v>4412</v>
      </c>
      <c r="C627" s="1">
        <v>44255</v>
      </c>
      <c r="D627">
        <v>2021</v>
      </c>
      <c r="E627" t="s">
        <v>41</v>
      </c>
      <c r="F627" t="s">
        <v>364</v>
      </c>
      <c r="G627" t="s">
        <v>365</v>
      </c>
      <c r="H627" t="s">
        <v>81</v>
      </c>
      <c r="I627" t="s">
        <v>49</v>
      </c>
      <c r="J627" t="s">
        <v>1657</v>
      </c>
      <c r="K627">
        <v>19</v>
      </c>
      <c r="L627">
        <v>1</v>
      </c>
      <c r="M627">
        <v>94</v>
      </c>
      <c r="N627">
        <v>103</v>
      </c>
      <c r="O627" t="s">
        <v>4413</v>
      </c>
      <c r="T627" t="s">
        <v>4414</v>
      </c>
      <c r="U627" t="s">
        <v>4415</v>
      </c>
      <c r="W627" t="s">
        <v>4416</v>
      </c>
      <c r="X627">
        <v>3143875526</v>
      </c>
      <c r="Z627">
        <v>0</v>
      </c>
      <c r="AB627">
        <v>4</v>
      </c>
      <c r="AC627" t="b">
        <v>1</v>
      </c>
      <c r="AE627" t="s">
        <v>37</v>
      </c>
    </row>
    <row r="628" spans="1:31" x14ac:dyDescent="0.35">
      <c r="A628" t="s">
        <v>4417</v>
      </c>
      <c r="B628" t="s">
        <v>4418</v>
      </c>
      <c r="C628" s="1">
        <v>44869</v>
      </c>
      <c r="D628">
        <v>2022</v>
      </c>
      <c r="E628" t="s">
        <v>40</v>
      </c>
      <c r="F628" t="s">
        <v>5781</v>
      </c>
      <c r="H628" t="s">
        <v>38</v>
      </c>
      <c r="J628" t="s">
        <v>4419</v>
      </c>
      <c r="O628" t="s">
        <v>4420</v>
      </c>
      <c r="U628" t="s">
        <v>4421</v>
      </c>
      <c r="W628" t="s">
        <v>4422</v>
      </c>
      <c r="Z628">
        <v>0</v>
      </c>
      <c r="AA628" t="s">
        <v>4423</v>
      </c>
      <c r="AB628">
        <v>0</v>
      </c>
      <c r="AC628" t="b">
        <v>0</v>
      </c>
    </row>
    <row r="629" spans="1:31" x14ac:dyDescent="0.35">
      <c r="A629" t="s">
        <v>4424</v>
      </c>
      <c r="B629" t="s">
        <v>4425</v>
      </c>
      <c r="C629" s="1">
        <v>45022</v>
      </c>
      <c r="D629">
        <v>2023</v>
      </c>
      <c r="E629" t="s">
        <v>41</v>
      </c>
      <c r="F629" t="s">
        <v>91</v>
      </c>
      <c r="G629" t="s">
        <v>92</v>
      </c>
      <c r="H629" t="s">
        <v>93</v>
      </c>
      <c r="I629" t="s">
        <v>58</v>
      </c>
      <c r="J629" t="s">
        <v>4426</v>
      </c>
      <c r="K629">
        <v>23</v>
      </c>
      <c r="L629">
        <v>7</v>
      </c>
      <c r="M629">
        <v>3772</v>
      </c>
      <c r="N629">
        <v>3772</v>
      </c>
      <c r="O629" t="s">
        <v>4427</v>
      </c>
      <c r="P629" t="s">
        <v>4428</v>
      </c>
      <c r="S629" t="s">
        <v>4429</v>
      </c>
      <c r="T629" t="s">
        <v>4430</v>
      </c>
      <c r="U629" t="s">
        <v>4431</v>
      </c>
      <c r="V629">
        <v>37050832</v>
      </c>
      <c r="W629" t="s">
        <v>4432</v>
      </c>
      <c r="Y629" t="s">
        <v>4433</v>
      </c>
      <c r="Z629">
        <v>0</v>
      </c>
      <c r="AA629" t="s">
        <v>4434</v>
      </c>
      <c r="AB629">
        <v>2</v>
      </c>
      <c r="AC629" t="b">
        <v>1</v>
      </c>
      <c r="AD629" t="s">
        <v>52</v>
      </c>
      <c r="AE629" t="s">
        <v>53</v>
      </c>
    </row>
    <row r="630" spans="1:31" x14ac:dyDescent="0.35">
      <c r="A630" s="15" t="s">
        <v>6606</v>
      </c>
      <c r="B630" s="15" t="s">
        <v>6607</v>
      </c>
      <c r="C630" s="22">
        <v>45548</v>
      </c>
      <c r="D630" s="15">
        <v>2024</v>
      </c>
      <c r="E630" t="s">
        <v>41</v>
      </c>
      <c r="F630" s="15" t="s">
        <v>130</v>
      </c>
      <c r="G630" s="15" t="s">
        <v>64</v>
      </c>
      <c r="H630" s="15" t="s">
        <v>65</v>
      </c>
      <c r="I630" s="15" t="s">
        <v>36</v>
      </c>
      <c r="J630" s="15" t="s">
        <v>6608</v>
      </c>
      <c r="K630" s="15">
        <v>23</v>
      </c>
      <c r="L630" s="15">
        <v>5</v>
      </c>
      <c r="M630" s="15">
        <v>1101</v>
      </c>
      <c r="N630" s="15">
        <v>1122</v>
      </c>
      <c r="O630" s="15" t="s">
        <v>6609</v>
      </c>
      <c r="P630" s="15"/>
      <c r="Q630" s="15"/>
      <c r="R630" s="15"/>
      <c r="S630" s="15"/>
      <c r="T630" s="15"/>
      <c r="U630" s="15" t="s">
        <v>6610</v>
      </c>
      <c r="V630" s="15"/>
      <c r="W630" s="15" t="s">
        <v>6611</v>
      </c>
      <c r="X630" s="15"/>
      <c r="Y630" s="15"/>
      <c r="Z630" s="15">
        <v>0</v>
      </c>
      <c r="AA630" s="15" t="s">
        <v>6612</v>
      </c>
      <c r="AB630" s="15">
        <v>0</v>
      </c>
      <c r="AC630" s="15" t="b">
        <v>0</v>
      </c>
      <c r="AD630" s="15"/>
      <c r="AE630" s="15"/>
    </row>
    <row r="631" spans="1:31" x14ac:dyDescent="0.35">
      <c r="A631" t="s">
        <v>4435</v>
      </c>
      <c r="B631" t="s">
        <v>4436</v>
      </c>
      <c r="C631" s="1">
        <v>44479</v>
      </c>
      <c r="D631">
        <v>2021</v>
      </c>
      <c r="E631" t="s">
        <v>40</v>
      </c>
      <c r="F631" t="s">
        <v>5656</v>
      </c>
      <c r="H631" t="s">
        <v>31</v>
      </c>
      <c r="J631" t="s">
        <v>4437</v>
      </c>
      <c r="M631">
        <v>1</v>
      </c>
      <c r="N631">
        <v>4</v>
      </c>
      <c r="O631" t="s">
        <v>4438</v>
      </c>
      <c r="S631" t="s">
        <v>4439</v>
      </c>
      <c r="T631" t="s">
        <v>4440</v>
      </c>
      <c r="U631" t="s">
        <v>4441</v>
      </c>
      <c r="W631" t="s">
        <v>4442</v>
      </c>
      <c r="X631">
        <v>3210487594</v>
      </c>
      <c r="Z631">
        <v>0</v>
      </c>
      <c r="AA631" t="s">
        <v>4443</v>
      </c>
      <c r="AB631">
        <v>2</v>
      </c>
      <c r="AC631" t="b">
        <v>0</v>
      </c>
    </row>
    <row r="632" spans="1:31" x14ac:dyDescent="0.35">
      <c r="A632" t="s">
        <v>4444</v>
      </c>
      <c r="B632" t="s">
        <v>4445</v>
      </c>
      <c r="C632" s="1">
        <v>45313</v>
      </c>
      <c r="D632">
        <v>2024</v>
      </c>
      <c r="E632" t="s">
        <v>40</v>
      </c>
      <c r="F632" t="s">
        <v>4446</v>
      </c>
      <c r="G632">
        <v>29944317</v>
      </c>
      <c r="H632" t="s">
        <v>4447</v>
      </c>
      <c r="J632" t="s">
        <v>4448</v>
      </c>
      <c r="K632">
        <v>2</v>
      </c>
      <c r="L632">
        <v>1</v>
      </c>
      <c r="M632">
        <v>228</v>
      </c>
      <c r="N632">
        <v>229</v>
      </c>
      <c r="O632" t="s">
        <v>4449</v>
      </c>
      <c r="T632" t="s">
        <v>4450</v>
      </c>
      <c r="U632" t="s">
        <v>4451</v>
      </c>
      <c r="W632" t="s">
        <v>4452</v>
      </c>
      <c r="Z632">
        <v>0</v>
      </c>
      <c r="AB632">
        <v>0</v>
      </c>
      <c r="AC632" t="b">
        <v>1</v>
      </c>
      <c r="AE632" t="s">
        <v>37</v>
      </c>
    </row>
    <row r="633" spans="1:31" x14ac:dyDescent="0.35">
      <c r="A633" t="s">
        <v>4453</v>
      </c>
      <c r="B633" t="s">
        <v>4454</v>
      </c>
      <c r="C633" s="1">
        <v>45200</v>
      </c>
      <c r="D633">
        <v>2023</v>
      </c>
      <c r="E633" t="s">
        <v>40</v>
      </c>
      <c r="F633" t="s">
        <v>5665</v>
      </c>
      <c r="H633" t="s">
        <v>31</v>
      </c>
      <c r="J633" t="s">
        <v>4455</v>
      </c>
      <c r="O633" t="s">
        <v>4456</v>
      </c>
      <c r="U633" t="s">
        <v>4457</v>
      </c>
      <c r="W633" t="s">
        <v>4458</v>
      </c>
      <c r="Z633">
        <v>0</v>
      </c>
      <c r="AA633" t="s">
        <v>4459</v>
      </c>
      <c r="AB633">
        <v>0</v>
      </c>
      <c r="AC633" t="b">
        <v>0</v>
      </c>
    </row>
    <row r="634" spans="1:31" x14ac:dyDescent="0.35">
      <c r="A634" t="s">
        <v>4460</v>
      </c>
      <c r="B634" t="s">
        <v>4461</v>
      </c>
      <c r="C634" s="1">
        <v>44927</v>
      </c>
      <c r="D634">
        <v>2023</v>
      </c>
      <c r="E634" t="s">
        <v>77</v>
      </c>
      <c r="F634" t="s">
        <v>99</v>
      </c>
      <c r="J634" t="s">
        <v>4462</v>
      </c>
      <c r="O634" t="s">
        <v>4463</v>
      </c>
      <c r="T634" t="s">
        <v>4464</v>
      </c>
      <c r="U634" t="s">
        <v>4465</v>
      </c>
      <c r="W634" t="s">
        <v>4466</v>
      </c>
      <c r="Z634">
        <v>0</v>
      </c>
      <c r="AB634">
        <v>0</v>
      </c>
      <c r="AC634" t="b">
        <v>1</v>
      </c>
      <c r="AD634" t="s">
        <v>100</v>
      </c>
      <c r="AE634" t="s">
        <v>32</v>
      </c>
    </row>
    <row r="635" spans="1:31" x14ac:dyDescent="0.35">
      <c r="A635" t="s">
        <v>4467</v>
      </c>
      <c r="B635" t="s">
        <v>4468</v>
      </c>
      <c r="C635" s="1">
        <v>45198</v>
      </c>
      <c r="D635">
        <v>2023</v>
      </c>
      <c r="E635" t="s">
        <v>33</v>
      </c>
      <c r="F635" t="s">
        <v>4469</v>
      </c>
      <c r="G635" t="s">
        <v>4470</v>
      </c>
      <c r="H635" t="s">
        <v>83</v>
      </c>
      <c r="J635" t="s">
        <v>4471</v>
      </c>
      <c r="M635">
        <v>68</v>
      </c>
      <c r="N635">
        <v>94</v>
      </c>
      <c r="O635" t="s">
        <v>4472</v>
      </c>
      <c r="U635" t="s">
        <v>4473</v>
      </c>
      <c r="W635" t="s">
        <v>4474</v>
      </c>
      <c r="Z635">
        <v>0</v>
      </c>
      <c r="AA635" t="s">
        <v>4475</v>
      </c>
      <c r="AB635">
        <v>0</v>
      </c>
      <c r="AC635" t="b">
        <v>0</v>
      </c>
    </row>
    <row r="636" spans="1:31" x14ac:dyDescent="0.35">
      <c r="A636" t="s">
        <v>4476</v>
      </c>
      <c r="B636" t="s">
        <v>4477</v>
      </c>
      <c r="C636" s="1">
        <v>44317</v>
      </c>
      <c r="D636">
        <v>2021</v>
      </c>
      <c r="E636" t="s">
        <v>41</v>
      </c>
      <c r="F636" t="s">
        <v>236</v>
      </c>
      <c r="G636" t="s">
        <v>237</v>
      </c>
      <c r="H636" t="s">
        <v>238</v>
      </c>
      <c r="I636" t="s">
        <v>66</v>
      </c>
      <c r="J636" t="s">
        <v>4478</v>
      </c>
      <c r="K636">
        <v>1911</v>
      </c>
      <c r="L636">
        <v>1</v>
      </c>
      <c r="M636" s="2" t="s">
        <v>4479</v>
      </c>
      <c r="O636" t="s">
        <v>4480</v>
      </c>
      <c r="T636" t="s">
        <v>4481</v>
      </c>
      <c r="U636" t="s">
        <v>4482</v>
      </c>
      <c r="W636" t="s">
        <v>4483</v>
      </c>
      <c r="X636">
        <v>3170000955</v>
      </c>
      <c r="Z636">
        <v>0</v>
      </c>
      <c r="AB636">
        <v>1</v>
      </c>
      <c r="AC636" t="b">
        <v>1</v>
      </c>
      <c r="AE636" t="s">
        <v>53</v>
      </c>
    </row>
    <row r="637" spans="1:31" x14ac:dyDescent="0.35">
      <c r="A637" t="s">
        <v>2293</v>
      </c>
      <c r="B637" t="s">
        <v>4484</v>
      </c>
      <c r="C637" s="1">
        <v>43817</v>
      </c>
      <c r="D637">
        <v>2019</v>
      </c>
      <c r="E637" t="s">
        <v>41</v>
      </c>
      <c r="F637" t="s">
        <v>59</v>
      </c>
      <c r="G637">
        <v>20763417</v>
      </c>
      <c r="H637" t="s">
        <v>60</v>
      </c>
      <c r="J637" t="s">
        <v>4485</v>
      </c>
      <c r="K637">
        <v>10</v>
      </c>
      <c r="L637">
        <v>1</v>
      </c>
      <c r="M637">
        <v>12</v>
      </c>
      <c r="O637" t="s">
        <v>4486</v>
      </c>
      <c r="S637" t="s">
        <v>199</v>
      </c>
      <c r="T637" t="s">
        <v>4487</v>
      </c>
      <c r="U637" t="s">
        <v>4488</v>
      </c>
      <c r="W637" t="s">
        <v>4489</v>
      </c>
      <c r="X637">
        <v>2995269804</v>
      </c>
      <c r="Z637">
        <v>0</v>
      </c>
      <c r="AA637" t="s">
        <v>4490</v>
      </c>
      <c r="AB637">
        <v>97</v>
      </c>
      <c r="AC637" t="b">
        <v>1</v>
      </c>
      <c r="AD637" t="s">
        <v>52</v>
      </c>
      <c r="AE637" t="s">
        <v>53</v>
      </c>
    </row>
    <row r="638" spans="1:31" x14ac:dyDescent="0.35">
      <c r="A638" t="s">
        <v>6613</v>
      </c>
      <c r="B638" t="s">
        <v>6614</v>
      </c>
      <c r="C638" s="1">
        <v>45462</v>
      </c>
      <c r="D638">
        <v>2024</v>
      </c>
      <c r="E638" s="15" t="s">
        <v>40</v>
      </c>
      <c r="F638" t="s">
        <v>6857</v>
      </c>
      <c r="H638" t="s">
        <v>31</v>
      </c>
      <c r="J638" t="s">
        <v>6615</v>
      </c>
      <c r="M638">
        <v>1</v>
      </c>
      <c r="N638">
        <v>5</v>
      </c>
      <c r="U638" t="s">
        <v>6616</v>
      </c>
      <c r="W638" t="s">
        <v>6617</v>
      </c>
      <c r="Z638">
        <v>0</v>
      </c>
      <c r="AA638" t="s">
        <v>6618</v>
      </c>
      <c r="AB638">
        <v>0</v>
      </c>
      <c r="AC638" t="b">
        <v>0</v>
      </c>
    </row>
    <row r="639" spans="1:31" x14ac:dyDescent="0.35">
      <c r="A639" s="15" t="s">
        <v>6619</v>
      </c>
      <c r="B639" s="15" t="s">
        <v>5936</v>
      </c>
      <c r="C639" s="22"/>
      <c r="D639" s="15">
        <v>2024</v>
      </c>
      <c r="E639" t="s">
        <v>41</v>
      </c>
      <c r="F639" s="15" t="s">
        <v>6620</v>
      </c>
      <c r="G639" s="15">
        <v>19997604</v>
      </c>
      <c r="H639" s="15" t="s">
        <v>6621</v>
      </c>
      <c r="I639" s="15"/>
      <c r="J639" s="15" t="s">
        <v>6622</v>
      </c>
      <c r="K639" s="15">
        <v>23</v>
      </c>
      <c r="L639" s="15">
        <v>2</v>
      </c>
      <c r="M639" s="15">
        <v>71</v>
      </c>
      <c r="N639" s="15">
        <v>75</v>
      </c>
      <c r="O639" s="15"/>
      <c r="P639" s="15"/>
      <c r="Q639" s="15"/>
      <c r="R639" s="15"/>
      <c r="S639" s="15"/>
      <c r="T639" s="15"/>
      <c r="U639" s="15" t="s">
        <v>6623</v>
      </c>
      <c r="V639" s="15"/>
      <c r="W639" s="15" t="s">
        <v>6624</v>
      </c>
      <c r="X639" s="15"/>
      <c r="Y639" s="15"/>
      <c r="Z639" s="15">
        <v>0</v>
      </c>
      <c r="AA639" s="15"/>
      <c r="AB639" s="15">
        <v>0</v>
      </c>
      <c r="AC639" s="15" t="b">
        <v>0</v>
      </c>
      <c r="AD639" s="15"/>
      <c r="AE639" s="15"/>
    </row>
    <row r="640" spans="1:31" x14ac:dyDescent="0.35">
      <c r="A640" t="s">
        <v>4491</v>
      </c>
      <c r="B640" t="s">
        <v>4492</v>
      </c>
      <c r="C640" s="1">
        <v>44123</v>
      </c>
      <c r="D640">
        <v>2020</v>
      </c>
      <c r="E640" t="s">
        <v>40</v>
      </c>
      <c r="F640" t="s">
        <v>112</v>
      </c>
      <c r="J640" t="s">
        <v>4493</v>
      </c>
      <c r="O640" t="s">
        <v>4494</v>
      </c>
      <c r="T640" t="s">
        <v>4495</v>
      </c>
      <c r="U640" t="s">
        <v>4496</v>
      </c>
      <c r="W640" t="s">
        <v>4497</v>
      </c>
      <c r="Z640">
        <v>0</v>
      </c>
      <c r="AB640">
        <v>0</v>
      </c>
      <c r="AC640" t="b">
        <v>1</v>
      </c>
      <c r="AD640" t="s">
        <v>52</v>
      </c>
      <c r="AE640" t="s">
        <v>32</v>
      </c>
    </row>
    <row r="641" spans="1:31" x14ac:dyDescent="0.35">
      <c r="A641" t="s">
        <v>4498</v>
      </c>
      <c r="B641" t="s">
        <v>4499</v>
      </c>
      <c r="C641" s="1">
        <v>44614</v>
      </c>
      <c r="D641">
        <v>2022</v>
      </c>
      <c r="E641" t="s">
        <v>40</v>
      </c>
      <c r="F641" t="s">
        <v>2348</v>
      </c>
      <c r="G641" t="s">
        <v>84</v>
      </c>
      <c r="H641" t="s">
        <v>45</v>
      </c>
      <c r="J641" t="s">
        <v>4500</v>
      </c>
      <c r="M641">
        <v>590</v>
      </c>
      <c r="N641">
        <v>598</v>
      </c>
      <c r="O641" t="s">
        <v>4501</v>
      </c>
      <c r="U641" t="s">
        <v>4502</v>
      </c>
      <c r="W641" t="s">
        <v>4503</v>
      </c>
      <c r="Z641">
        <v>0</v>
      </c>
      <c r="AA641" t="s">
        <v>4504</v>
      </c>
      <c r="AB641">
        <v>0</v>
      </c>
      <c r="AC641" t="b">
        <v>0</v>
      </c>
    </row>
    <row r="642" spans="1:31" x14ac:dyDescent="0.35">
      <c r="A642" t="s">
        <v>4505</v>
      </c>
      <c r="B642" t="s">
        <v>4506</v>
      </c>
      <c r="C642" s="1">
        <v>44830</v>
      </c>
      <c r="D642">
        <v>2022</v>
      </c>
      <c r="E642" t="s">
        <v>40</v>
      </c>
      <c r="F642" t="s">
        <v>307</v>
      </c>
      <c r="G642">
        <v>23005963</v>
      </c>
      <c r="H642" t="s">
        <v>31</v>
      </c>
      <c r="J642" t="s">
        <v>4507</v>
      </c>
      <c r="O642" t="s">
        <v>269</v>
      </c>
      <c r="T642" t="s">
        <v>4508</v>
      </c>
      <c r="U642" t="s">
        <v>4509</v>
      </c>
      <c r="W642" t="s">
        <v>4510</v>
      </c>
      <c r="Z642">
        <v>0</v>
      </c>
      <c r="AB642">
        <v>0</v>
      </c>
      <c r="AC642" t="b">
        <v>1</v>
      </c>
      <c r="AD642" t="s">
        <v>52</v>
      </c>
      <c r="AE642" t="s">
        <v>53</v>
      </c>
    </row>
    <row r="643" spans="1:31" x14ac:dyDescent="0.35">
      <c r="A643" t="s">
        <v>4511</v>
      </c>
      <c r="B643" t="s">
        <v>4512</v>
      </c>
      <c r="C643" s="1">
        <v>45103</v>
      </c>
      <c r="D643">
        <v>2023</v>
      </c>
      <c r="E643" t="s">
        <v>40</v>
      </c>
      <c r="F643" t="s">
        <v>5775</v>
      </c>
      <c r="G643">
        <v>23090979</v>
      </c>
      <c r="H643" t="s">
        <v>4513</v>
      </c>
      <c r="J643" t="s">
        <v>4514</v>
      </c>
      <c r="O643" t="s">
        <v>4515</v>
      </c>
      <c r="T643" t="s">
        <v>4516</v>
      </c>
      <c r="U643" t="s">
        <v>4517</v>
      </c>
      <c r="W643" t="s">
        <v>4518</v>
      </c>
      <c r="Z643">
        <v>0</v>
      </c>
      <c r="AB643">
        <v>1</v>
      </c>
      <c r="AC643" t="b">
        <v>1</v>
      </c>
      <c r="AE643" t="s">
        <v>37</v>
      </c>
    </row>
    <row r="644" spans="1:31" x14ac:dyDescent="0.35">
      <c r="A644" t="s">
        <v>4519</v>
      </c>
      <c r="B644" t="s">
        <v>4520</v>
      </c>
      <c r="C644" s="1">
        <v>43174</v>
      </c>
      <c r="D644">
        <v>2018</v>
      </c>
      <c r="E644" t="s">
        <v>67</v>
      </c>
      <c r="F644" t="s">
        <v>5825</v>
      </c>
      <c r="J644" t="s">
        <v>4521</v>
      </c>
      <c r="O644" t="s">
        <v>1565</v>
      </c>
      <c r="T644" t="s">
        <v>4522</v>
      </c>
      <c r="U644" t="s">
        <v>4523</v>
      </c>
      <c r="X644">
        <v>2888640696</v>
      </c>
      <c r="Z644">
        <v>0</v>
      </c>
      <c r="AB644">
        <v>0</v>
      </c>
      <c r="AC644" t="b">
        <v>0</v>
      </c>
    </row>
    <row r="645" spans="1:31" x14ac:dyDescent="0.35">
      <c r="A645" t="s">
        <v>431</v>
      </c>
      <c r="B645" t="s">
        <v>144</v>
      </c>
      <c r="D645">
        <v>2022</v>
      </c>
      <c r="E645" t="s">
        <v>40</v>
      </c>
      <c r="F645" t="s">
        <v>5688</v>
      </c>
      <c r="H645" t="s">
        <v>31</v>
      </c>
      <c r="J645" t="s">
        <v>432</v>
      </c>
      <c r="O645" t="s">
        <v>433</v>
      </c>
      <c r="S645" t="s">
        <v>434</v>
      </c>
      <c r="T645" t="s">
        <v>435</v>
      </c>
      <c r="U645" t="s">
        <v>436</v>
      </c>
      <c r="W645" t="s">
        <v>437</v>
      </c>
      <c r="Z645">
        <v>0</v>
      </c>
      <c r="AA645" t="s">
        <v>438</v>
      </c>
      <c r="AB645">
        <v>0</v>
      </c>
      <c r="AC645" t="b">
        <v>1</v>
      </c>
      <c r="AE645" t="s">
        <v>37</v>
      </c>
    </row>
    <row r="646" spans="1:31" x14ac:dyDescent="0.35">
      <c r="A646" t="s">
        <v>4524</v>
      </c>
      <c r="B646" t="s">
        <v>4525</v>
      </c>
      <c r="C646" s="1">
        <v>44562</v>
      </c>
      <c r="D646">
        <v>2022</v>
      </c>
      <c r="E646" t="s">
        <v>77</v>
      </c>
      <c r="F646" t="s">
        <v>99</v>
      </c>
      <c r="J646" t="s">
        <v>4526</v>
      </c>
      <c r="O646" t="s">
        <v>4527</v>
      </c>
      <c r="T646" t="s">
        <v>4528</v>
      </c>
      <c r="U646" t="s">
        <v>4529</v>
      </c>
      <c r="W646" t="s">
        <v>4530</v>
      </c>
      <c r="Z646">
        <v>0</v>
      </c>
      <c r="AB646">
        <v>1</v>
      </c>
      <c r="AC646" t="b">
        <v>1</v>
      </c>
      <c r="AD646" t="s">
        <v>100</v>
      </c>
      <c r="AE646" t="s">
        <v>32</v>
      </c>
    </row>
    <row r="647" spans="1:31" x14ac:dyDescent="0.35">
      <c r="A647" t="s">
        <v>4531</v>
      </c>
      <c r="B647" t="s">
        <v>4532</v>
      </c>
      <c r="D647">
        <v>2021</v>
      </c>
      <c r="E647" t="s">
        <v>41</v>
      </c>
      <c r="F647" t="s">
        <v>4533</v>
      </c>
      <c r="H647" t="s">
        <v>4534</v>
      </c>
      <c r="J647" t="s">
        <v>4535</v>
      </c>
      <c r="O647" t="s">
        <v>4536</v>
      </c>
      <c r="T647" t="s">
        <v>4537</v>
      </c>
      <c r="U647" t="s">
        <v>4537</v>
      </c>
      <c r="W647" t="s">
        <v>4538</v>
      </c>
      <c r="X647">
        <v>3203761312</v>
      </c>
      <c r="Z647">
        <v>0</v>
      </c>
      <c r="AB647">
        <v>0</v>
      </c>
      <c r="AC647" t="b">
        <v>1</v>
      </c>
      <c r="AE647" t="s">
        <v>37</v>
      </c>
    </row>
    <row r="648" spans="1:31" x14ac:dyDescent="0.35">
      <c r="A648" t="s">
        <v>6625</v>
      </c>
      <c r="B648" t="s">
        <v>6626</v>
      </c>
      <c r="C648" s="1">
        <v>45446</v>
      </c>
      <c r="D648">
        <v>2024</v>
      </c>
      <c r="E648" t="s">
        <v>41</v>
      </c>
      <c r="F648" s="15" t="s">
        <v>3348</v>
      </c>
      <c r="G648" t="s">
        <v>3349</v>
      </c>
      <c r="H648" t="s">
        <v>68</v>
      </c>
      <c r="I648" t="s">
        <v>66</v>
      </c>
      <c r="J648" t="s">
        <v>6627</v>
      </c>
      <c r="K648">
        <v>39</v>
      </c>
      <c r="L648">
        <v>2</v>
      </c>
      <c r="M648">
        <v>262</v>
      </c>
      <c r="N648">
        <v>269</v>
      </c>
      <c r="O648" t="s">
        <v>6628</v>
      </c>
      <c r="U648" t="s">
        <v>6629</v>
      </c>
      <c r="W648" t="s">
        <v>6630</v>
      </c>
      <c r="Z648">
        <v>0</v>
      </c>
      <c r="AA648" t="s">
        <v>6631</v>
      </c>
      <c r="AB648">
        <v>0</v>
      </c>
      <c r="AC648" t="b">
        <v>0</v>
      </c>
    </row>
    <row r="649" spans="1:31" x14ac:dyDescent="0.35">
      <c r="A649" t="s">
        <v>4541</v>
      </c>
      <c r="B649" t="s">
        <v>4542</v>
      </c>
      <c r="D649">
        <v>2020</v>
      </c>
      <c r="E649" t="s">
        <v>40</v>
      </c>
      <c r="F649" t="s">
        <v>5660</v>
      </c>
      <c r="H649" t="s">
        <v>31</v>
      </c>
      <c r="J649" t="s">
        <v>1795</v>
      </c>
      <c r="M649">
        <v>1522</v>
      </c>
      <c r="N649">
        <v>1527</v>
      </c>
      <c r="O649" t="s">
        <v>4543</v>
      </c>
      <c r="T649" t="s">
        <v>4544</v>
      </c>
      <c r="U649" t="s">
        <v>4545</v>
      </c>
      <c r="W649" t="s">
        <v>4546</v>
      </c>
      <c r="X649">
        <v>3088261673</v>
      </c>
      <c r="Z649">
        <v>0</v>
      </c>
      <c r="AA649" t="s">
        <v>4547</v>
      </c>
      <c r="AB649">
        <v>2</v>
      </c>
      <c r="AC649" t="b">
        <v>0</v>
      </c>
    </row>
    <row r="650" spans="1:31" x14ac:dyDescent="0.35">
      <c r="A650" t="s">
        <v>4548</v>
      </c>
      <c r="B650" t="s">
        <v>4549</v>
      </c>
      <c r="C650" s="1">
        <v>44013</v>
      </c>
      <c r="D650">
        <v>2020</v>
      </c>
      <c r="E650" t="s">
        <v>40</v>
      </c>
      <c r="F650" s="7" t="s">
        <v>6918</v>
      </c>
      <c r="G650" t="s">
        <v>101</v>
      </c>
      <c r="H650" t="s">
        <v>45</v>
      </c>
      <c r="J650" t="s">
        <v>4550</v>
      </c>
      <c r="M650">
        <v>45</v>
      </c>
      <c r="N650">
        <v>51</v>
      </c>
      <c r="O650" t="s">
        <v>4551</v>
      </c>
      <c r="T650" t="s">
        <v>4552</v>
      </c>
      <c r="U650" t="s">
        <v>4553</v>
      </c>
      <c r="W650" t="s">
        <v>4554</v>
      </c>
      <c r="X650">
        <v>3038158693</v>
      </c>
      <c r="Z650">
        <v>0</v>
      </c>
      <c r="AA650" t="s">
        <v>4555</v>
      </c>
      <c r="AB650">
        <v>10</v>
      </c>
      <c r="AC650" t="b">
        <v>0</v>
      </c>
    </row>
    <row r="651" spans="1:31" x14ac:dyDescent="0.35">
      <c r="A651" t="s">
        <v>6632</v>
      </c>
      <c r="B651" t="s">
        <v>6633</v>
      </c>
      <c r="C651" s="1">
        <v>45447</v>
      </c>
      <c r="D651">
        <v>2024</v>
      </c>
      <c r="E651" s="15" t="s">
        <v>40</v>
      </c>
      <c r="F651" t="s">
        <v>6861</v>
      </c>
      <c r="H651" t="s">
        <v>31</v>
      </c>
      <c r="J651" t="s">
        <v>6634</v>
      </c>
      <c r="M651">
        <v>319</v>
      </c>
      <c r="N651">
        <v>325</v>
      </c>
      <c r="O651" t="s">
        <v>6635</v>
      </c>
      <c r="U651" t="s">
        <v>6636</v>
      </c>
      <c r="W651" t="s">
        <v>6637</v>
      </c>
      <c r="Z651">
        <v>0</v>
      </c>
      <c r="AA651" t="s">
        <v>6638</v>
      </c>
      <c r="AB651">
        <v>0</v>
      </c>
      <c r="AC651" t="b">
        <v>0</v>
      </c>
    </row>
    <row r="652" spans="1:31" x14ac:dyDescent="0.35">
      <c r="A652" t="s">
        <v>4556</v>
      </c>
      <c r="B652" t="s">
        <v>4557</v>
      </c>
      <c r="C652" s="1">
        <v>44181</v>
      </c>
      <c r="D652">
        <v>2020</v>
      </c>
      <c r="E652" t="s">
        <v>41</v>
      </c>
      <c r="F652" t="s">
        <v>4558</v>
      </c>
      <c r="G652">
        <v>17182077</v>
      </c>
      <c r="H652" t="s">
        <v>4559</v>
      </c>
      <c r="K652">
        <v>15</v>
      </c>
      <c r="L652">
        <v>5</v>
      </c>
      <c r="O652" t="s">
        <v>4560</v>
      </c>
      <c r="T652" t="s">
        <v>4561</v>
      </c>
      <c r="U652" t="s">
        <v>4562</v>
      </c>
      <c r="W652" t="s">
        <v>4563</v>
      </c>
      <c r="Z652">
        <v>0</v>
      </c>
      <c r="AB652">
        <v>0</v>
      </c>
      <c r="AC652" t="b">
        <v>1</v>
      </c>
      <c r="AE652" t="s">
        <v>37</v>
      </c>
    </row>
    <row r="653" spans="1:31" x14ac:dyDescent="0.35">
      <c r="A653" t="s">
        <v>4564</v>
      </c>
      <c r="B653" t="s">
        <v>4565</v>
      </c>
      <c r="C653" s="1">
        <v>45025</v>
      </c>
      <c r="D653">
        <v>2023</v>
      </c>
      <c r="E653" t="s">
        <v>41</v>
      </c>
      <c r="F653" t="s">
        <v>1942</v>
      </c>
      <c r="G653">
        <v>20452322</v>
      </c>
      <c r="H653" t="s">
        <v>65</v>
      </c>
      <c r="I653" t="s">
        <v>66</v>
      </c>
      <c r="J653" t="s">
        <v>4566</v>
      </c>
      <c r="K653">
        <v>13</v>
      </c>
      <c r="L653">
        <v>1</v>
      </c>
      <c r="M653">
        <v>5800</v>
      </c>
      <c r="O653" t="s">
        <v>4567</v>
      </c>
      <c r="T653" t="s">
        <v>4568</v>
      </c>
      <c r="U653" t="s">
        <v>4569</v>
      </c>
      <c r="V653">
        <v>37032370</v>
      </c>
      <c r="W653" t="s">
        <v>4570</v>
      </c>
      <c r="Y653" t="s">
        <v>4571</v>
      </c>
      <c r="Z653">
        <v>0</v>
      </c>
      <c r="AA653" t="s">
        <v>4572</v>
      </c>
      <c r="AB653">
        <v>0</v>
      </c>
      <c r="AC653" t="b">
        <v>1</v>
      </c>
      <c r="AD653" t="s">
        <v>52</v>
      </c>
      <c r="AE653" t="s">
        <v>53</v>
      </c>
    </row>
    <row r="654" spans="1:31" x14ac:dyDescent="0.35">
      <c r="A654" t="s">
        <v>4573</v>
      </c>
      <c r="B654" t="s">
        <v>4574</v>
      </c>
      <c r="C654" s="1">
        <v>45273</v>
      </c>
      <c r="D654">
        <v>2023</v>
      </c>
      <c r="E654" t="s">
        <v>40</v>
      </c>
      <c r="F654" t="s">
        <v>4575</v>
      </c>
      <c r="G654" t="s">
        <v>231</v>
      </c>
      <c r="H654" t="s">
        <v>85</v>
      </c>
      <c r="I654" t="s">
        <v>36</v>
      </c>
      <c r="J654" t="s">
        <v>4576</v>
      </c>
      <c r="M654">
        <v>365</v>
      </c>
      <c r="N654">
        <v>378</v>
      </c>
      <c r="O654" t="s">
        <v>4577</v>
      </c>
      <c r="U654" t="s">
        <v>4578</v>
      </c>
      <c r="W654" t="s">
        <v>4579</v>
      </c>
      <c r="Z654">
        <v>0</v>
      </c>
      <c r="AA654" t="s">
        <v>4580</v>
      </c>
      <c r="AB654">
        <v>0</v>
      </c>
      <c r="AC654" t="b">
        <v>0</v>
      </c>
    </row>
    <row r="655" spans="1:31" x14ac:dyDescent="0.35">
      <c r="A655" t="s">
        <v>441</v>
      </c>
      <c r="B655" t="s">
        <v>442</v>
      </c>
      <c r="C655" s="1">
        <v>44126</v>
      </c>
      <c r="D655">
        <v>2020</v>
      </c>
      <c r="E655" t="s">
        <v>77</v>
      </c>
      <c r="F655" t="s">
        <v>99</v>
      </c>
      <c r="J655" t="s">
        <v>443</v>
      </c>
      <c r="O655" t="s">
        <v>444</v>
      </c>
      <c r="T655" t="s">
        <v>445</v>
      </c>
      <c r="U655" t="s">
        <v>446</v>
      </c>
      <c r="X655">
        <v>3094527939</v>
      </c>
      <c r="Z655">
        <v>0</v>
      </c>
      <c r="AA655" t="s">
        <v>447</v>
      </c>
      <c r="AB655">
        <v>1</v>
      </c>
      <c r="AC655" t="b">
        <v>1</v>
      </c>
      <c r="AE655" t="s">
        <v>78</v>
      </c>
    </row>
    <row r="656" spans="1:31" x14ac:dyDescent="0.35">
      <c r="A656" t="s">
        <v>4581</v>
      </c>
      <c r="B656" t="s">
        <v>4582</v>
      </c>
      <c r="C656" s="1">
        <v>44662</v>
      </c>
      <c r="D656">
        <v>2022</v>
      </c>
      <c r="E656" t="s">
        <v>77</v>
      </c>
      <c r="F656" t="s">
        <v>162</v>
      </c>
      <c r="H656" t="s">
        <v>162</v>
      </c>
      <c r="J656" t="s">
        <v>4583</v>
      </c>
      <c r="O656" t="s">
        <v>4584</v>
      </c>
      <c r="T656" t="s">
        <v>4585</v>
      </c>
      <c r="U656" t="s">
        <v>4586</v>
      </c>
      <c r="W656" t="s">
        <v>4587</v>
      </c>
      <c r="Z656">
        <v>0</v>
      </c>
      <c r="AB656">
        <v>1</v>
      </c>
      <c r="AC656" t="b">
        <v>1</v>
      </c>
      <c r="AD656" t="s">
        <v>52</v>
      </c>
      <c r="AE656" t="s">
        <v>32</v>
      </c>
    </row>
    <row r="657" spans="1:31" x14ac:dyDescent="0.35">
      <c r="A657" t="s">
        <v>448</v>
      </c>
      <c r="B657" t="s">
        <v>449</v>
      </c>
      <c r="D657">
        <v>2023</v>
      </c>
      <c r="E657" t="s">
        <v>41</v>
      </c>
      <c r="F657" t="s">
        <v>450</v>
      </c>
      <c r="G657" t="s">
        <v>451</v>
      </c>
      <c r="H657" t="s">
        <v>51</v>
      </c>
      <c r="I657" t="s">
        <v>66</v>
      </c>
      <c r="J657" t="s">
        <v>4588</v>
      </c>
      <c r="K657">
        <v>211</v>
      </c>
      <c r="M657">
        <v>574</v>
      </c>
      <c r="N657">
        <v>591</v>
      </c>
      <c r="O657" t="s">
        <v>452</v>
      </c>
      <c r="S657" t="s">
        <v>4589</v>
      </c>
      <c r="U657" t="s">
        <v>453</v>
      </c>
      <c r="W657" t="s">
        <v>454</v>
      </c>
      <c r="Z657">
        <v>0</v>
      </c>
      <c r="AA657" t="s">
        <v>455</v>
      </c>
      <c r="AB657">
        <v>0</v>
      </c>
      <c r="AC657" t="b">
        <v>1</v>
      </c>
      <c r="AD657" t="s">
        <v>52</v>
      </c>
      <c r="AE657" t="s">
        <v>74</v>
      </c>
    </row>
    <row r="658" spans="1:31" x14ac:dyDescent="0.35">
      <c r="A658" t="s">
        <v>4590</v>
      </c>
      <c r="B658" t="s">
        <v>4591</v>
      </c>
      <c r="C658" s="1">
        <v>45211</v>
      </c>
      <c r="D658">
        <v>2023</v>
      </c>
      <c r="E658" t="s">
        <v>40</v>
      </c>
      <c r="F658" t="s">
        <v>5713</v>
      </c>
      <c r="H658" t="s">
        <v>31</v>
      </c>
      <c r="J658" t="s">
        <v>4592</v>
      </c>
      <c r="O658" t="s">
        <v>4593</v>
      </c>
      <c r="S658" t="s">
        <v>4594</v>
      </c>
      <c r="U658" t="s">
        <v>4595</v>
      </c>
      <c r="W658" t="s">
        <v>4596</v>
      </c>
      <c r="Z658">
        <v>0</v>
      </c>
      <c r="AA658" t="s">
        <v>4597</v>
      </c>
      <c r="AB658">
        <v>0</v>
      </c>
      <c r="AC658" t="b">
        <v>0</v>
      </c>
    </row>
    <row r="659" spans="1:31" x14ac:dyDescent="0.35">
      <c r="A659" t="s">
        <v>4598</v>
      </c>
      <c r="B659" t="s">
        <v>4599</v>
      </c>
      <c r="D659">
        <v>2022</v>
      </c>
      <c r="E659" t="s">
        <v>41</v>
      </c>
      <c r="F659" t="s">
        <v>154</v>
      </c>
      <c r="G659" t="s">
        <v>211</v>
      </c>
      <c r="H659" t="s">
        <v>51</v>
      </c>
      <c r="J659" t="s">
        <v>4600</v>
      </c>
      <c r="K659">
        <v>70</v>
      </c>
      <c r="M659">
        <v>101121</v>
      </c>
      <c r="N659">
        <v>101121</v>
      </c>
      <c r="O659" t="s">
        <v>4601</v>
      </c>
      <c r="S659" t="s">
        <v>216</v>
      </c>
      <c r="U659" t="s">
        <v>4602</v>
      </c>
      <c r="W659" t="s">
        <v>4603</v>
      </c>
      <c r="Z659">
        <v>0</v>
      </c>
      <c r="AA659" t="s">
        <v>4604</v>
      </c>
      <c r="AB659">
        <v>17</v>
      </c>
      <c r="AC659" t="b">
        <v>0</v>
      </c>
    </row>
    <row r="660" spans="1:31" x14ac:dyDescent="0.35">
      <c r="A660" t="s">
        <v>4605</v>
      </c>
      <c r="B660" t="s">
        <v>4606</v>
      </c>
      <c r="D660">
        <v>2021</v>
      </c>
      <c r="E660" t="s">
        <v>40</v>
      </c>
      <c r="F660" t="s">
        <v>5670</v>
      </c>
      <c r="H660" t="s">
        <v>31</v>
      </c>
      <c r="J660" t="s">
        <v>3797</v>
      </c>
      <c r="M660">
        <v>46</v>
      </c>
      <c r="N660">
        <v>57</v>
      </c>
      <c r="O660" t="s">
        <v>4607</v>
      </c>
      <c r="T660" t="s">
        <v>4608</v>
      </c>
      <c r="U660" t="s">
        <v>4609</v>
      </c>
      <c r="W660" t="s">
        <v>4610</v>
      </c>
      <c r="X660">
        <v>3175852614</v>
      </c>
      <c r="Z660">
        <v>0</v>
      </c>
      <c r="AA660" t="s">
        <v>4611</v>
      </c>
      <c r="AB660">
        <v>35</v>
      </c>
      <c r="AC660" t="b">
        <v>1</v>
      </c>
      <c r="AE660" t="s">
        <v>32</v>
      </c>
    </row>
    <row r="661" spans="1:31" x14ac:dyDescent="0.35">
      <c r="A661" t="s">
        <v>4612</v>
      </c>
      <c r="B661" t="s">
        <v>4613</v>
      </c>
      <c r="D661">
        <v>2018</v>
      </c>
      <c r="E661" t="s">
        <v>67</v>
      </c>
      <c r="F661" t="s">
        <v>5823</v>
      </c>
      <c r="J661" t="s">
        <v>4614</v>
      </c>
      <c r="O661" t="s">
        <v>4615</v>
      </c>
      <c r="T661" t="s">
        <v>4616</v>
      </c>
      <c r="U661" t="s">
        <v>4617</v>
      </c>
      <c r="X661">
        <v>2944954523</v>
      </c>
      <c r="Z661">
        <v>0</v>
      </c>
      <c r="AB661">
        <v>0</v>
      </c>
      <c r="AC661" t="b">
        <v>0</v>
      </c>
    </row>
    <row r="662" spans="1:31" ht="43.5" x14ac:dyDescent="0.35">
      <c r="A662" t="s">
        <v>456</v>
      </c>
      <c r="B662" s="4" t="s">
        <v>457</v>
      </c>
      <c r="C662" s="1">
        <v>45399</v>
      </c>
      <c r="D662">
        <v>2024</v>
      </c>
      <c r="E662" t="s">
        <v>77</v>
      </c>
      <c r="F662" t="s">
        <v>99</v>
      </c>
      <c r="J662" t="s">
        <v>458</v>
      </c>
      <c r="O662" t="s">
        <v>459</v>
      </c>
      <c r="T662" t="s">
        <v>460</v>
      </c>
      <c r="U662" t="s">
        <v>461</v>
      </c>
      <c r="W662" t="s">
        <v>462</v>
      </c>
      <c r="Z662">
        <v>0</v>
      </c>
      <c r="AB662">
        <v>0</v>
      </c>
      <c r="AC662" t="b">
        <v>1</v>
      </c>
      <c r="AE662" t="s">
        <v>32</v>
      </c>
    </row>
    <row r="663" spans="1:31" x14ac:dyDescent="0.35">
      <c r="A663" t="s">
        <v>4618</v>
      </c>
      <c r="B663" t="s">
        <v>4619</v>
      </c>
      <c r="D663">
        <v>2023</v>
      </c>
      <c r="E663" t="s">
        <v>40</v>
      </c>
      <c r="F663" t="s">
        <v>5757</v>
      </c>
      <c r="H663" t="s">
        <v>4620</v>
      </c>
      <c r="J663" t="s">
        <v>4621</v>
      </c>
      <c r="O663" t="s">
        <v>4622</v>
      </c>
      <c r="T663" t="s">
        <v>4623</v>
      </c>
      <c r="U663" t="s">
        <v>4624</v>
      </c>
      <c r="W663" t="s">
        <v>4625</v>
      </c>
      <c r="Z663">
        <v>0</v>
      </c>
      <c r="AB663">
        <v>0</v>
      </c>
      <c r="AC663" t="b">
        <v>1</v>
      </c>
      <c r="AE663" t="s">
        <v>37</v>
      </c>
    </row>
    <row r="664" spans="1:31" x14ac:dyDescent="0.35">
      <c r="A664" t="s">
        <v>3660</v>
      </c>
      <c r="B664" t="s">
        <v>4626</v>
      </c>
      <c r="C664" s="1">
        <v>44120</v>
      </c>
      <c r="D664">
        <v>2020</v>
      </c>
      <c r="E664" t="s">
        <v>40</v>
      </c>
      <c r="F664" t="s">
        <v>5665</v>
      </c>
      <c r="H664" t="s">
        <v>38</v>
      </c>
      <c r="J664" t="s">
        <v>4627</v>
      </c>
      <c r="O664" t="s">
        <v>4628</v>
      </c>
      <c r="S664" t="s">
        <v>167</v>
      </c>
      <c r="T664" t="s">
        <v>4629</v>
      </c>
      <c r="U664" t="s">
        <v>4630</v>
      </c>
      <c r="W664" t="s">
        <v>4631</v>
      </c>
      <c r="X664">
        <v>3095441296</v>
      </c>
      <c r="Z664">
        <v>0</v>
      </c>
      <c r="AA664" t="s">
        <v>4632</v>
      </c>
      <c r="AB664">
        <v>34</v>
      </c>
      <c r="AC664" t="b">
        <v>1</v>
      </c>
      <c r="AD664" t="s">
        <v>52</v>
      </c>
      <c r="AE664" t="s">
        <v>32</v>
      </c>
    </row>
    <row r="665" spans="1:31" x14ac:dyDescent="0.35">
      <c r="A665" t="s">
        <v>4633</v>
      </c>
      <c r="B665" t="s">
        <v>4634</v>
      </c>
      <c r="C665" s="1">
        <v>43739</v>
      </c>
      <c r="D665">
        <v>2019</v>
      </c>
      <c r="E665" t="s">
        <v>67</v>
      </c>
      <c r="F665" t="s">
        <v>5817</v>
      </c>
      <c r="J665" t="s">
        <v>4635</v>
      </c>
      <c r="O665" t="s">
        <v>4636</v>
      </c>
      <c r="T665" t="s">
        <v>4637</v>
      </c>
      <c r="U665" t="s">
        <v>4638</v>
      </c>
      <c r="X665">
        <v>3005222038</v>
      </c>
      <c r="Z665">
        <v>0</v>
      </c>
      <c r="AB665">
        <v>1</v>
      </c>
      <c r="AC665" t="b">
        <v>0</v>
      </c>
    </row>
    <row r="666" spans="1:31" x14ac:dyDescent="0.35">
      <c r="A666" t="s">
        <v>6639</v>
      </c>
      <c r="B666" t="s">
        <v>6640</v>
      </c>
      <c r="C666" s="1">
        <v>45530</v>
      </c>
      <c r="D666">
        <v>2024</v>
      </c>
      <c r="E666" t="s">
        <v>41</v>
      </c>
      <c r="F666" s="15" t="s">
        <v>6641</v>
      </c>
      <c r="G666">
        <v>30323169</v>
      </c>
      <c r="H666" t="s">
        <v>6642</v>
      </c>
      <c r="J666" t="s">
        <v>6643</v>
      </c>
      <c r="K666">
        <v>1</v>
      </c>
      <c r="L666">
        <v>4</v>
      </c>
      <c r="M666">
        <v>875</v>
      </c>
      <c r="N666">
        <v>898</v>
      </c>
      <c r="U666" t="s">
        <v>6644</v>
      </c>
      <c r="W666" t="s">
        <v>6645</v>
      </c>
      <c r="Z666">
        <v>0</v>
      </c>
      <c r="AB666">
        <v>0</v>
      </c>
      <c r="AC666" t="b">
        <v>0</v>
      </c>
    </row>
    <row r="667" spans="1:31" x14ac:dyDescent="0.35">
      <c r="A667" t="s">
        <v>4640</v>
      </c>
      <c r="B667" t="s">
        <v>4641</v>
      </c>
      <c r="D667">
        <v>2022</v>
      </c>
      <c r="E667" t="s">
        <v>40</v>
      </c>
      <c r="F667" t="s">
        <v>5753</v>
      </c>
      <c r="G667">
        <v>23401095</v>
      </c>
      <c r="H667" t="s">
        <v>1207</v>
      </c>
      <c r="J667" t="s">
        <v>4642</v>
      </c>
      <c r="O667" t="s">
        <v>4643</v>
      </c>
      <c r="U667" t="s">
        <v>4644</v>
      </c>
      <c r="W667" t="s">
        <v>4645</v>
      </c>
      <c r="Z667">
        <v>0</v>
      </c>
      <c r="AB667">
        <v>1</v>
      </c>
      <c r="AC667" t="b">
        <v>0</v>
      </c>
    </row>
    <row r="668" spans="1:31" x14ac:dyDescent="0.35">
      <c r="A668" t="s">
        <v>4646</v>
      </c>
      <c r="B668" t="s">
        <v>4647</v>
      </c>
      <c r="C668" s="1">
        <v>44876</v>
      </c>
      <c r="D668">
        <v>2022</v>
      </c>
      <c r="E668" t="s">
        <v>41</v>
      </c>
      <c r="F668" t="s">
        <v>59</v>
      </c>
      <c r="G668">
        <v>20763417</v>
      </c>
      <c r="H668" t="s">
        <v>60</v>
      </c>
      <c r="J668" t="s">
        <v>4648</v>
      </c>
      <c r="K668">
        <v>12</v>
      </c>
      <c r="L668">
        <v>22</v>
      </c>
      <c r="M668">
        <v>11439</v>
      </c>
      <c r="N668">
        <v>11439</v>
      </c>
      <c r="O668" t="s">
        <v>4649</v>
      </c>
      <c r="S668" t="s">
        <v>4650</v>
      </c>
      <c r="T668" t="s">
        <v>4651</v>
      </c>
      <c r="U668" t="s">
        <v>4652</v>
      </c>
      <c r="W668" t="s">
        <v>4653</v>
      </c>
      <c r="Z668">
        <v>0</v>
      </c>
      <c r="AA668" t="s">
        <v>4654</v>
      </c>
      <c r="AB668">
        <v>0</v>
      </c>
      <c r="AC668" t="b">
        <v>1</v>
      </c>
      <c r="AD668" t="s">
        <v>52</v>
      </c>
      <c r="AE668" t="s">
        <v>53</v>
      </c>
    </row>
    <row r="669" spans="1:31" x14ac:dyDescent="0.35">
      <c r="A669" t="s">
        <v>4656</v>
      </c>
      <c r="B669" t="s">
        <v>4657</v>
      </c>
      <c r="D669">
        <v>2023</v>
      </c>
      <c r="E669" t="s">
        <v>40</v>
      </c>
      <c r="F669" t="s">
        <v>4658</v>
      </c>
      <c r="H669" t="s">
        <v>156</v>
      </c>
      <c r="J669" t="s">
        <v>4659</v>
      </c>
      <c r="U669" t="s">
        <v>4660</v>
      </c>
      <c r="W669" t="s">
        <v>4661</v>
      </c>
      <c r="Z669">
        <v>0</v>
      </c>
      <c r="AB669">
        <v>0</v>
      </c>
      <c r="AC669" t="b">
        <v>0</v>
      </c>
    </row>
    <row r="670" spans="1:31" x14ac:dyDescent="0.35">
      <c r="A670" t="s">
        <v>4662</v>
      </c>
      <c r="B670" t="s">
        <v>4663</v>
      </c>
      <c r="C670" s="1">
        <v>44846</v>
      </c>
      <c r="D670">
        <v>2022</v>
      </c>
      <c r="E670" t="s">
        <v>41</v>
      </c>
      <c r="F670" t="s">
        <v>4664</v>
      </c>
      <c r="G670">
        <v>26109182</v>
      </c>
      <c r="H670" t="s">
        <v>4140</v>
      </c>
      <c r="J670" t="s">
        <v>4665</v>
      </c>
      <c r="K670">
        <v>7</v>
      </c>
      <c r="L670">
        <v>1</v>
      </c>
      <c r="M670">
        <v>1</v>
      </c>
      <c r="N670">
        <v>15</v>
      </c>
      <c r="O670" t="s">
        <v>4666</v>
      </c>
      <c r="T670" t="s">
        <v>4667</v>
      </c>
      <c r="U670" t="s">
        <v>4668</v>
      </c>
      <c r="W670" t="s">
        <v>4669</v>
      </c>
      <c r="Z670">
        <v>0</v>
      </c>
      <c r="AB670">
        <v>4</v>
      </c>
      <c r="AC670" t="b">
        <v>1</v>
      </c>
      <c r="AD670" t="s">
        <v>52</v>
      </c>
      <c r="AE670" t="s">
        <v>53</v>
      </c>
    </row>
    <row r="671" spans="1:31" x14ac:dyDescent="0.35">
      <c r="A671" t="s">
        <v>4670</v>
      </c>
      <c r="B671" t="s">
        <v>6890</v>
      </c>
      <c r="C671" s="1">
        <v>43628</v>
      </c>
      <c r="D671">
        <v>2019</v>
      </c>
      <c r="E671" t="s">
        <v>40</v>
      </c>
      <c r="F671" s="7" t="s">
        <v>6889</v>
      </c>
      <c r="G671" t="s">
        <v>71</v>
      </c>
      <c r="H671" t="s">
        <v>45</v>
      </c>
      <c r="I671" t="s">
        <v>36</v>
      </c>
      <c r="J671" t="s">
        <v>4671</v>
      </c>
      <c r="M671">
        <v>445</v>
      </c>
      <c r="N671">
        <v>454</v>
      </c>
      <c r="O671" t="s">
        <v>4672</v>
      </c>
      <c r="T671" t="s">
        <v>4673</v>
      </c>
      <c r="U671" t="s">
        <v>4674</v>
      </c>
      <c r="W671" t="s">
        <v>4675</v>
      </c>
      <c r="X671">
        <v>2951843304</v>
      </c>
      <c r="Z671">
        <v>0</v>
      </c>
      <c r="AA671" t="s">
        <v>4676</v>
      </c>
      <c r="AB671">
        <v>5</v>
      </c>
      <c r="AC671" t="b">
        <v>0</v>
      </c>
    </row>
    <row r="672" spans="1:31" x14ac:dyDescent="0.35">
      <c r="A672" t="s">
        <v>4677</v>
      </c>
      <c r="B672" t="s">
        <v>4678</v>
      </c>
      <c r="C672" s="1">
        <v>45366</v>
      </c>
      <c r="D672">
        <v>2024</v>
      </c>
      <c r="E672" t="s">
        <v>41</v>
      </c>
      <c r="F672" t="s">
        <v>1856</v>
      </c>
      <c r="G672">
        <v>25255215</v>
      </c>
      <c r="H672" t="s">
        <v>1857</v>
      </c>
      <c r="J672" t="s">
        <v>4679</v>
      </c>
      <c r="K672">
        <v>9</v>
      </c>
      <c r="L672">
        <v>1</v>
      </c>
      <c r="O672" t="s">
        <v>488</v>
      </c>
      <c r="T672" t="s">
        <v>4680</v>
      </c>
      <c r="U672" t="s">
        <v>4681</v>
      </c>
      <c r="W672" t="s">
        <v>4682</v>
      </c>
      <c r="Z672">
        <v>0</v>
      </c>
      <c r="AA672" t="s">
        <v>4683</v>
      </c>
      <c r="AB672">
        <v>0</v>
      </c>
      <c r="AC672" t="b">
        <v>1</v>
      </c>
      <c r="AD672" t="s">
        <v>52</v>
      </c>
      <c r="AE672" t="s">
        <v>53</v>
      </c>
    </row>
    <row r="673" spans="1:31" x14ac:dyDescent="0.35">
      <c r="A673" t="s">
        <v>4684</v>
      </c>
      <c r="B673" t="s">
        <v>4685</v>
      </c>
      <c r="C673" s="1">
        <v>44927</v>
      </c>
      <c r="D673">
        <v>2023</v>
      </c>
      <c r="E673" t="s">
        <v>77</v>
      </c>
      <c r="F673" t="s">
        <v>99</v>
      </c>
      <c r="J673" t="s">
        <v>4686</v>
      </c>
      <c r="O673" t="s">
        <v>4687</v>
      </c>
      <c r="T673" t="s">
        <v>4688</v>
      </c>
      <c r="U673" t="s">
        <v>4689</v>
      </c>
      <c r="W673" t="s">
        <v>4690</v>
      </c>
      <c r="Z673">
        <v>0</v>
      </c>
      <c r="AB673">
        <v>0</v>
      </c>
      <c r="AC673" t="b">
        <v>1</v>
      </c>
      <c r="AD673" t="s">
        <v>127</v>
      </c>
      <c r="AE673" t="s">
        <v>32</v>
      </c>
    </row>
    <row r="674" spans="1:31" x14ac:dyDescent="0.35">
      <c r="A674" t="s">
        <v>4691</v>
      </c>
      <c r="B674" t="s">
        <v>4692</v>
      </c>
      <c r="C674" s="1">
        <v>44964</v>
      </c>
      <c r="D674">
        <v>2023</v>
      </c>
      <c r="E674" t="s">
        <v>40</v>
      </c>
      <c r="F674" t="s">
        <v>439</v>
      </c>
      <c r="G674" t="s">
        <v>440</v>
      </c>
      <c r="H674" t="s">
        <v>214</v>
      </c>
      <c r="J674" t="s">
        <v>4693</v>
      </c>
      <c r="K674">
        <v>51</v>
      </c>
      <c r="M674">
        <v>1002</v>
      </c>
      <c r="N674" s="2" t="s">
        <v>367</v>
      </c>
      <c r="O674" t="s">
        <v>4694</v>
      </c>
      <c r="T674" t="s">
        <v>4695</v>
      </c>
      <c r="U674" t="s">
        <v>4696</v>
      </c>
      <c r="W674" t="s">
        <v>4697</v>
      </c>
      <c r="Z674">
        <v>0</v>
      </c>
      <c r="AA674" t="s">
        <v>4698</v>
      </c>
      <c r="AB674">
        <v>1</v>
      </c>
      <c r="AC674" t="b">
        <v>1</v>
      </c>
      <c r="AD674" t="s">
        <v>52</v>
      </c>
      <c r="AE674" t="s">
        <v>53</v>
      </c>
    </row>
    <row r="675" spans="1:31" x14ac:dyDescent="0.35">
      <c r="A675" t="s">
        <v>4699</v>
      </c>
      <c r="B675" t="s">
        <v>4700</v>
      </c>
      <c r="C675" s="1">
        <v>44256</v>
      </c>
      <c r="D675">
        <v>2021</v>
      </c>
      <c r="E675" t="s">
        <v>67</v>
      </c>
      <c r="F675" t="s">
        <v>5815</v>
      </c>
      <c r="J675" t="s">
        <v>4701</v>
      </c>
      <c r="O675" t="s">
        <v>4702</v>
      </c>
      <c r="T675" t="s">
        <v>4703</v>
      </c>
      <c r="U675" t="s">
        <v>4703</v>
      </c>
      <c r="X675">
        <v>3198197960</v>
      </c>
      <c r="Z675">
        <v>0</v>
      </c>
      <c r="AB675">
        <v>0</v>
      </c>
      <c r="AC675" t="b">
        <v>0</v>
      </c>
    </row>
    <row r="676" spans="1:31" x14ac:dyDescent="0.35">
      <c r="A676" t="s">
        <v>4704</v>
      </c>
      <c r="B676" t="s">
        <v>4705</v>
      </c>
      <c r="C676" s="1">
        <v>44097</v>
      </c>
      <c r="D676">
        <v>2020</v>
      </c>
      <c r="E676" t="s">
        <v>67</v>
      </c>
      <c r="F676" s="9" t="s">
        <v>5826</v>
      </c>
      <c r="J676" t="s">
        <v>4706</v>
      </c>
      <c r="O676" t="s">
        <v>4707</v>
      </c>
      <c r="T676" t="s">
        <v>4708</v>
      </c>
      <c r="U676" t="s">
        <v>4709</v>
      </c>
      <c r="X676">
        <v>3107980848</v>
      </c>
      <c r="Z676">
        <v>0</v>
      </c>
      <c r="AB676">
        <v>0</v>
      </c>
      <c r="AC676" t="b">
        <v>0</v>
      </c>
    </row>
    <row r="677" spans="1:31" x14ac:dyDescent="0.35">
      <c r="A677" t="s">
        <v>4710</v>
      </c>
      <c r="B677" t="s">
        <v>4711</v>
      </c>
      <c r="C677" s="1">
        <v>45200</v>
      </c>
      <c r="D677">
        <v>2023</v>
      </c>
      <c r="E677" t="s">
        <v>40</v>
      </c>
      <c r="F677" t="s">
        <v>5834</v>
      </c>
      <c r="H677" t="s">
        <v>31</v>
      </c>
      <c r="J677" t="s">
        <v>3520</v>
      </c>
      <c r="O677" t="s">
        <v>4712</v>
      </c>
      <c r="U677" t="s">
        <v>4713</v>
      </c>
      <c r="W677" t="s">
        <v>4714</v>
      </c>
      <c r="Z677">
        <v>0</v>
      </c>
      <c r="AA677" t="s">
        <v>4715</v>
      </c>
      <c r="AB677">
        <v>1</v>
      </c>
      <c r="AC677" t="b">
        <v>0</v>
      </c>
    </row>
    <row r="678" spans="1:31" x14ac:dyDescent="0.35">
      <c r="A678" t="s">
        <v>4716</v>
      </c>
      <c r="B678" t="s">
        <v>4717</v>
      </c>
      <c r="C678" s="1">
        <v>44911</v>
      </c>
      <c r="D678">
        <v>2022</v>
      </c>
      <c r="E678" t="s">
        <v>41</v>
      </c>
      <c r="F678" t="s">
        <v>130</v>
      </c>
      <c r="G678" t="s">
        <v>64</v>
      </c>
      <c r="H678" t="s">
        <v>65</v>
      </c>
      <c r="I678" t="s">
        <v>36</v>
      </c>
      <c r="J678" t="s">
        <v>4718</v>
      </c>
      <c r="K678">
        <v>22</v>
      </c>
      <c r="L678">
        <v>5</v>
      </c>
      <c r="M678">
        <v>1645</v>
      </c>
      <c r="N678">
        <v>1663</v>
      </c>
      <c r="O678" t="s">
        <v>4719</v>
      </c>
      <c r="S678" t="s">
        <v>4720</v>
      </c>
      <c r="U678" t="s">
        <v>4721</v>
      </c>
      <c r="W678" t="s">
        <v>4722</v>
      </c>
      <c r="Z678">
        <v>0</v>
      </c>
      <c r="AA678" t="s">
        <v>4723</v>
      </c>
      <c r="AB678">
        <v>2</v>
      </c>
      <c r="AC678" t="b">
        <v>0</v>
      </c>
    </row>
    <row r="679" spans="1:31" x14ac:dyDescent="0.35">
      <c r="A679" t="s">
        <v>4724</v>
      </c>
      <c r="B679" t="s">
        <v>4725</v>
      </c>
      <c r="C679" s="1">
        <v>44582</v>
      </c>
      <c r="D679">
        <v>2022</v>
      </c>
      <c r="E679" t="s">
        <v>40</v>
      </c>
      <c r="F679" t="s">
        <v>5690</v>
      </c>
      <c r="H679" t="s">
        <v>31</v>
      </c>
      <c r="J679" t="s">
        <v>4726</v>
      </c>
      <c r="O679" t="s">
        <v>4727</v>
      </c>
      <c r="U679" t="s">
        <v>4728</v>
      </c>
      <c r="W679" t="s">
        <v>4729</v>
      </c>
      <c r="Z679">
        <v>0</v>
      </c>
      <c r="AA679" t="s">
        <v>4730</v>
      </c>
      <c r="AB679">
        <v>0</v>
      </c>
      <c r="AC679" t="b">
        <v>0</v>
      </c>
    </row>
    <row r="680" spans="1:31" x14ac:dyDescent="0.35">
      <c r="A680" t="s">
        <v>4731</v>
      </c>
      <c r="B680" t="s">
        <v>4732</v>
      </c>
      <c r="C680" s="1">
        <v>43759</v>
      </c>
      <c r="D680">
        <v>2019</v>
      </c>
      <c r="E680" t="s">
        <v>77</v>
      </c>
      <c r="F680" t="s">
        <v>112</v>
      </c>
      <c r="J680" t="s">
        <v>4733</v>
      </c>
      <c r="O680" t="s">
        <v>4734</v>
      </c>
      <c r="T680" t="s">
        <v>4735</v>
      </c>
      <c r="U680" t="s">
        <v>4736</v>
      </c>
      <c r="W680" t="s">
        <v>4737</v>
      </c>
      <c r="Z680">
        <v>0</v>
      </c>
      <c r="AB680">
        <v>0</v>
      </c>
      <c r="AC680" t="b">
        <v>1</v>
      </c>
      <c r="AD680" t="s">
        <v>52</v>
      </c>
      <c r="AE680" t="s">
        <v>32</v>
      </c>
    </row>
    <row r="681" spans="1:31" x14ac:dyDescent="0.35">
      <c r="A681" s="15" t="s">
        <v>6646</v>
      </c>
      <c r="B681" s="15" t="s">
        <v>6647</v>
      </c>
      <c r="C681" s="22"/>
      <c r="D681" s="15">
        <v>2024</v>
      </c>
      <c r="E681" s="15" t="s">
        <v>33</v>
      </c>
      <c r="F681" s="15" t="s">
        <v>6648</v>
      </c>
      <c r="G681" s="15"/>
      <c r="H681" s="15" t="s">
        <v>6649</v>
      </c>
      <c r="I681" s="15"/>
      <c r="J681" s="15" t="s">
        <v>6650</v>
      </c>
      <c r="K681" s="15"/>
      <c r="L681" s="15"/>
      <c r="M681" s="15">
        <v>144</v>
      </c>
      <c r="N681" s="15">
        <v>160</v>
      </c>
      <c r="O681" s="15" t="s">
        <v>179</v>
      </c>
      <c r="P681" s="15"/>
      <c r="Q681" s="15"/>
      <c r="R681" s="15"/>
      <c r="S681" s="15"/>
      <c r="T681" s="15"/>
      <c r="U681" s="15" t="s">
        <v>6651</v>
      </c>
      <c r="V681" s="15"/>
      <c r="W681" s="15" t="s">
        <v>6652</v>
      </c>
      <c r="X681" s="15"/>
      <c r="Y681" s="15"/>
      <c r="Z681" s="15">
        <v>0</v>
      </c>
      <c r="AA681" s="15"/>
      <c r="AB681" s="15">
        <v>0</v>
      </c>
      <c r="AC681" s="15" t="b">
        <v>0</v>
      </c>
      <c r="AD681" s="15"/>
      <c r="AE681" s="15"/>
    </row>
    <row r="682" spans="1:31" x14ac:dyDescent="0.35">
      <c r="A682" t="s">
        <v>4738</v>
      </c>
      <c r="B682" t="s">
        <v>4739</v>
      </c>
      <c r="D682">
        <v>2021</v>
      </c>
      <c r="E682" t="s">
        <v>40</v>
      </c>
      <c r="F682" t="s">
        <v>5665</v>
      </c>
      <c r="H682" t="s">
        <v>31</v>
      </c>
      <c r="J682" t="s">
        <v>4740</v>
      </c>
      <c r="O682" t="s">
        <v>4741</v>
      </c>
      <c r="U682" t="s">
        <v>4742</v>
      </c>
      <c r="W682" t="s">
        <v>4743</v>
      </c>
      <c r="Z682">
        <v>0</v>
      </c>
      <c r="AA682" t="s">
        <v>4744</v>
      </c>
      <c r="AB682">
        <v>1</v>
      </c>
      <c r="AC682" t="b">
        <v>0</v>
      </c>
    </row>
    <row r="683" spans="1:31" x14ac:dyDescent="0.35">
      <c r="A683" t="s">
        <v>4745</v>
      </c>
      <c r="B683" t="s">
        <v>4746</v>
      </c>
      <c r="C683" s="1">
        <v>45175</v>
      </c>
      <c r="D683">
        <v>2023</v>
      </c>
      <c r="E683" t="s">
        <v>41</v>
      </c>
      <c r="F683" t="s">
        <v>1527</v>
      </c>
      <c r="G683">
        <v>26424088</v>
      </c>
      <c r="H683" t="s">
        <v>1528</v>
      </c>
      <c r="J683" t="s">
        <v>4747</v>
      </c>
      <c r="K683">
        <v>5</v>
      </c>
      <c r="L683">
        <v>3</v>
      </c>
      <c r="M683">
        <v>191</v>
      </c>
      <c r="N683">
        <v>211</v>
      </c>
      <c r="O683" t="s">
        <v>4748</v>
      </c>
      <c r="T683" t="s">
        <v>4749</v>
      </c>
      <c r="U683" t="s">
        <v>4750</v>
      </c>
      <c r="W683" t="s">
        <v>4751</v>
      </c>
      <c r="Z683">
        <v>0</v>
      </c>
      <c r="AB683">
        <v>0</v>
      </c>
      <c r="AC683" t="b">
        <v>1</v>
      </c>
      <c r="AD683" t="s">
        <v>94</v>
      </c>
      <c r="AE683" t="s">
        <v>74</v>
      </c>
    </row>
    <row r="684" spans="1:31" x14ac:dyDescent="0.35">
      <c r="A684" t="s">
        <v>4752</v>
      </c>
      <c r="B684" t="s">
        <v>4753</v>
      </c>
      <c r="C684" s="1">
        <v>44872</v>
      </c>
      <c r="D684">
        <v>2022</v>
      </c>
      <c r="E684" t="s">
        <v>40</v>
      </c>
      <c r="F684" t="s">
        <v>5770</v>
      </c>
      <c r="H684" t="s">
        <v>38</v>
      </c>
      <c r="J684" t="s">
        <v>4754</v>
      </c>
      <c r="O684" t="s">
        <v>4755</v>
      </c>
      <c r="T684" t="s">
        <v>4756</v>
      </c>
      <c r="U684" t="s">
        <v>4757</v>
      </c>
      <c r="W684" t="s">
        <v>4758</v>
      </c>
      <c r="Z684">
        <v>0</v>
      </c>
      <c r="AB684">
        <v>1</v>
      </c>
      <c r="AC684" t="b">
        <v>1</v>
      </c>
      <c r="AE684" t="s">
        <v>37</v>
      </c>
    </row>
    <row r="685" spans="1:31" x14ac:dyDescent="0.35">
      <c r="A685" t="s">
        <v>4759</v>
      </c>
      <c r="B685" t="s">
        <v>4760</v>
      </c>
      <c r="C685" s="1">
        <v>44927</v>
      </c>
      <c r="D685">
        <v>2023</v>
      </c>
      <c r="E685" t="s">
        <v>41</v>
      </c>
      <c r="F685" t="s">
        <v>4761</v>
      </c>
      <c r="G685" t="s">
        <v>4762</v>
      </c>
      <c r="H685" t="s">
        <v>149</v>
      </c>
      <c r="J685" t="s">
        <v>4763</v>
      </c>
      <c r="K685">
        <v>7</v>
      </c>
      <c r="L685">
        <v>1</v>
      </c>
      <c r="M685">
        <v>42</v>
      </c>
      <c r="N685">
        <v>47</v>
      </c>
      <c r="O685" t="s">
        <v>4764</v>
      </c>
      <c r="T685" t="s">
        <v>4765</v>
      </c>
      <c r="U685" t="s">
        <v>4766</v>
      </c>
      <c r="W685" t="s">
        <v>4767</v>
      </c>
      <c r="Z685">
        <v>0</v>
      </c>
      <c r="AB685">
        <v>0</v>
      </c>
      <c r="AC685" t="b">
        <v>1</v>
      </c>
      <c r="AD685" t="s">
        <v>52</v>
      </c>
      <c r="AE685" t="s">
        <v>74</v>
      </c>
    </row>
    <row r="686" spans="1:31" x14ac:dyDescent="0.35">
      <c r="A686" t="s">
        <v>4768</v>
      </c>
      <c r="B686" t="s">
        <v>4769</v>
      </c>
      <c r="C686" s="1">
        <v>45228</v>
      </c>
      <c r="D686">
        <v>2023</v>
      </c>
      <c r="E686" t="s">
        <v>40</v>
      </c>
      <c r="F686" t="s">
        <v>4770</v>
      </c>
      <c r="G686" t="s">
        <v>183</v>
      </c>
      <c r="H686" t="s">
        <v>148</v>
      </c>
      <c r="I686" t="s">
        <v>36</v>
      </c>
      <c r="J686" t="s">
        <v>4771</v>
      </c>
      <c r="M686">
        <v>235</v>
      </c>
      <c r="N686">
        <v>245</v>
      </c>
      <c r="O686" t="s">
        <v>4772</v>
      </c>
      <c r="U686" t="s">
        <v>4773</v>
      </c>
      <c r="W686" t="s">
        <v>4774</v>
      </c>
      <c r="Z686">
        <v>0</v>
      </c>
      <c r="AA686" t="s">
        <v>4775</v>
      </c>
      <c r="AB686">
        <v>0</v>
      </c>
      <c r="AC686" t="b">
        <v>0</v>
      </c>
    </row>
    <row r="687" spans="1:31" x14ac:dyDescent="0.35">
      <c r="A687" t="s">
        <v>4776</v>
      </c>
      <c r="B687" t="s">
        <v>4777</v>
      </c>
      <c r="C687" s="1">
        <v>44887</v>
      </c>
      <c r="D687">
        <v>2022</v>
      </c>
      <c r="E687" t="s">
        <v>40</v>
      </c>
      <c r="F687" t="s">
        <v>4778</v>
      </c>
      <c r="H687" t="s">
        <v>366</v>
      </c>
      <c r="J687" t="s">
        <v>4779</v>
      </c>
      <c r="M687">
        <v>253</v>
      </c>
      <c r="N687">
        <v>265</v>
      </c>
      <c r="O687" t="s">
        <v>4780</v>
      </c>
      <c r="U687" t="s">
        <v>4781</v>
      </c>
      <c r="W687" t="s">
        <v>4782</v>
      </c>
      <c r="Z687">
        <v>0</v>
      </c>
      <c r="AB687">
        <v>0</v>
      </c>
      <c r="AC687" t="b">
        <v>0</v>
      </c>
    </row>
    <row r="688" spans="1:31" x14ac:dyDescent="0.35">
      <c r="A688" t="s">
        <v>4783</v>
      </c>
      <c r="B688" t="s">
        <v>4784</v>
      </c>
      <c r="D688">
        <v>2022</v>
      </c>
      <c r="E688" t="s">
        <v>40</v>
      </c>
      <c r="F688" t="s">
        <v>5695</v>
      </c>
      <c r="H688" t="s">
        <v>31</v>
      </c>
      <c r="J688" t="s">
        <v>4785</v>
      </c>
      <c r="O688" t="s">
        <v>4786</v>
      </c>
      <c r="U688" t="s">
        <v>4787</v>
      </c>
      <c r="W688" t="s">
        <v>4788</v>
      </c>
      <c r="Z688">
        <v>0</v>
      </c>
      <c r="AA688" t="s">
        <v>4789</v>
      </c>
      <c r="AB688">
        <v>0</v>
      </c>
      <c r="AC688" t="b">
        <v>0</v>
      </c>
    </row>
    <row r="689" spans="1:31" x14ac:dyDescent="0.35">
      <c r="A689" t="s">
        <v>4790</v>
      </c>
      <c r="B689" t="s">
        <v>4791</v>
      </c>
      <c r="C689" s="1">
        <v>45135</v>
      </c>
      <c r="D689">
        <v>2023</v>
      </c>
      <c r="E689" t="s">
        <v>41</v>
      </c>
      <c r="F689" t="s">
        <v>4792</v>
      </c>
      <c r="G689" t="s">
        <v>4793</v>
      </c>
      <c r="H689" t="s">
        <v>65</v>
      </c>
      <c r="I689" t="s">
        <v>36</v>
      </c>
      <c r="J689" t="s">
        <v>4794</v>
      </c>
      <c r="K689">
        <v>63</v>
      </c>
      <c r="L689">
        <v>8</v>
      </c>
      <c r="M689">
        <v>40</v>
      </c>
      <c r="N689">
        <v>41</v>
      </c>
      <c r="O689" t="s">
        <v>4795</v>
      </c>
      <c r="U689" t="s">
        <v>4796</v>
      </c>
      <c r="W689" t="s">
        <v>4797</v>
      </c>
      <c r="Z689">
        <v>0</v>
      </c>
      <c r="AB689">
        <v>0</v>
      </c>
      <c r="AC689" t="b">
        <v>0</v>
      </c>
    </row>
    <row r="690" spans="1:31" x14ac:dyDescent="0.35">
      <c r="A690" t="s">
        <v>4798</v>
      </c>
      <c r="B690" t="s">
        <v>4799</v>
      </c>
      <c r="D690">
        <v>2021</v>
      </c>
      <c r="E690" t="s">
        <v>40</v>
      </c>
      <c r="F690" t="s">
        <v>5740</v>
      </c>
      <c r="H690" t="s">
        <v>88</v>
      </c>
      <c r="J690" t="s">
        <v>4800</v>
      </c>
      <c r="O690" t="s">
        <v>4801</v>
      </c>
      <c r="U690" t="s">
        <v>4802</v>
      </c>
      <c r="W690" t="s">
        <v>4803</v>
      </c>
      <c r="Z690">
        <v>0</v>
      </c>
      <c r="AB690">
        <v>1</v>
      </c>
      <c r="AC690" t="b">
        <v>0</v>
      </c>
    </row>
    <row r="691" spans="1:31" x14ac:dyDescent="0.35">
      <c r="A691" t="s">
        <v>4804</v>
      </c>
      <c r="B691" t="s">
        <v>4805</v>
      </c>
      <c r="C691" s="1">
        <v>44317</v>
      </c>
      <c r="D691">
        <v>2021</v>
      </c>
      <c r="E691" t="s">
        <v>41</v>
      </c>
      <c r="F691" t="s">
        <v>4806</v>
      </c>
      <c r="G691" t="s">
        <v>4807</v>
      </c>
      <c r="H691" t="s">
        <v>4808</v>
      </c>
      <c r="I691" t="s">
        <v>49</v>
      </c>
      <c r="J691" t="s">
        <v>4809</v>
      </c>
      <c r="K691">
        <v>55</v>
      </c>
      <c r="L691">
        <v>2</v>
      </c>
      <c r="M691">
        <v>63</v>
      </c>
      <c r="N691">
        <v>68</v>
      </c>
      <c r="O691" t="s">
        <v>4810</v>
      </c>
      <c r="U691" t="s">
        <v>4811</v>
      </c>
      <c r="W691" t="s">
        <v>4812</v>
      </c>
      <c r="Z691">
        <v>0</v>
      </c>
      <c r="AB691">
        <v>0</v>
      </c>
      <c r="AC691" t="b">
        <v>0</v>
      </c>
    </row>
    <row r="692" spans="1:31" x14ac:dyDescent="0.35">
      <c r="A692" t="s">
        <v>4813</v>
      </c>
      <c r="B692" t="s">
        <v>4814</v>
      </c>
      <c r="C692" s="1">
        <v>44893</v>
      </c>
      <c r="D692">
        <v>2022</v>
      </c>
      <c r="E692" t="s">
        <v>77</v>
      </c>
      <c r="F692" t="s">
        <v>112</v>
      </c>
      <c r="J692" t="s">
        <v>4815</v>
      </c>
      <c r="O692" t="s">
        <v>4816</v>
      </c>
      <c r="T692" t="s">
        <v>4817</v>
      </c>
      <c r="U692" t="s">
        <v>4818</v>
      </c>
      <c r="W692" t="s">
        <v>4819</v>
      </c>
      <c r="Z692">
        <v>0</v>
      </c>
      <c r="AB692">
        <v>0</v>
      </c>
      <c r="AC692" t="b">
        <v>0</v>
      </c>
    </row>
    <row r="693" spans="1:31" x14ac:dyDescent="0.35">
      <c r="A693" t="s">
        <v>4820</v>
      </c>
      <c r="B693" t="s">
        <v>4821</v>
      </c>
      <c r="C693" s="1">
        <v>44762</v>
      </c>
      <c r="D693">
        <v>2022</v>
      </c>
      <c r="E693" t="s">
        <v>41</v>
      </c>
      <c r="F693" t="s">
        <v>4822</v>
      </c>
      <c r="G693">
        <v>21961115</v>
      </c>
      <c r="H693" t="s">
        <v>65</v>
      </c>
      <c r="I693" t="s">
        <v>66</v>
      </c>
      <c r="J693" t="s">
        <v>4823</v>
      </c>
      <c r="K693">
        <v>9</v>
      </c>
      <c r="L693">
        <v>1</v>
      </c>
      <c r="M693">
        <v>96</v>
      </c>
      <c r="O693" t="s">
        <v>4824</v>
      </c>
      <c r="P693" t="s">
        <v>4825</v>
      </c>
      <c r="T693" t="s">
        <v>4826</v>
      </c>
      <c r="U693" t="s">
        <v>4827</v>
      </c>
      <c r="V693">
        <v>35879937</v>
      </c>
      <c r="W693" t="s">
        <v>4828</v>
      </c>
      <c r="Y693" t="s">
        <v>4829</v>
      </c>
      <c r="Z693">
        <v>0</v>
      </c>
      <c r="AA693" t="s">
        <v>4830</v>
      </c>
      <c r="AB693">
        <v>23</v>
      </c>
      <c r="AC693" t="b">
        <v>1</v>
      </c>
      <c r="AD693" t="s">
        <v>52</v>
      </c>
      <c r="AE693" t="s">
        <v>53</v>
      </c>
    </row>
    <row r="694" spans="1:31" x14ac:dyDescent="0.35">
      <c r="A694" t="s">
        <v>4831</v>
      </c>
      <c r="B694" t="s">
        <v>4832</v>
      </c>
      <c r="D694">
        <v>2024</v>
      </c>
      <c r="E694" t="s">
        <v>41</v>
      </c>
      <c r="F694" t="s">
        <v>4833</v>
      </c>
      <c r="G694">
        <v>10009361</v>
      </c>
      <c r="H694" t="s">
        <v>51</v>
      </c>
      <c r="I694" t="s">
        <v>132</v>
      </c>
      <c r="J694" t="s">
        <v>4834</v>
      </c>
      <c r="K694">
        <v>37</v>
      </c>
      <c r="L694">
        <v>1</v>
      </c>
      <c r="M694">
        <v>1</v>
      </c>
      <c r="N694">
        <v>18</v>
      </c>
      <c r="O694" t="s">
        <v>4835</v>
      </c>
      <c r="S694" t="s">
        <v>4836</v>
      </c>
      <c r="U694" t="s">
        <v>4837</v>
      </c>
      <c r="W694" t="s">
        <v>4838</v>
      </c>
      <c r="Z694">
        <v>0</v>
      </c>
      <c r="AA694" t="s">
        <v>4839</v>
      </c>
      <c r="AB694">
        <v>11</v>
      </c>
      <c r="AC694" t="b">
        <v>1</v>
      </c>
      <c r="AD694" t="s">
        <v>56</v>
      </c>
      <c r="AE694" t="s">
        <v>74</v>
      </c>
    </row>
    <row r="695" spans="1:31" x14ac:dyDescent="0.35">
      <c r="A695" t="s">
        <v>4840</v>
      </c>
      <c r="B695" t="s">
        <v>4841</v>
      </c>
      <c r="C695" s="1">
        <v>45096</v>
      </c>
      <c r="D695">
        <v>2023</v>
      </c>
      <c r="E695" t="s">
        <v>41</v>
      </c>
      <c r="F695" t="s">
        <v>478</v>
      </c>
      <c r="G695" t="s">
        <v>479</v>
      </c>
      <c r="H695" t="s">
        <v>65</v>
      </c>
      <c r="I695" t="s">
        <v>44</v>
      </c>
      <c r="J695" t="s">
        <v>4842</v>
      </c>
      <c r="K695">
        <v>108</v>
      </c>
      <c r="L695">
        <v>2</v>
      </c>
      <c r="O695" t="s">
        <v>4843</v>
      </c>
      <c r="S695" t="s">
        <v>4844</v>
      </c>
      <c r="T695" t="s">
        <v>4845</v>
      </c>
      <c r="U695" t="s">
        <v>4846</v>
      </c>
      <c r="W695" t="s">
        <v>4847</v>
      </c>
      <c r="Z695">
        <v>0</v>
      </c>
      <c r="AA695" t="s">
        <v>4848</v>
      </c>
      <c r="AB695">
        <v>0</v>
      </c>
      <c r="AC695" t="b">
        <v>1</v>
      </c>
      <c r="AD695" t="s">
        <v>52</v>
      </c>
      <c r="AE695" t="s">
        <v>74</v>
      </c>
    </row>
    <row r="696" spans="1:31" x14ac:dyDescent="0.35">
      <c r="A696" t="s">
        <v>468</v>
      </c>
      <c r="B696" t="s">
        <v>469</v>
      </c>
      <c r="C696" s="1">
        <v>44580</v>
      </c>
      <c r="D696">
        <v>2022</v>
      </c>
      <c r="E696" t="s">
        <v>41</v>
      </c>
      <c r="F696" t="s">
        <v>130</v>
      </c>
      <c r="G696" t="s">
        <v>64</v>
      </c>
      <c r="H696" t="s">
        <v>65</v>
      </c>
      <c r="I696" t="s">
        <v>36</v>
      </c>
      <c r="J696" t="s">
        <v>470</v>
      </c>
      <c r="K696">
        <v>21</v>
      </c>
      <c r="L696">
        <v>5</v>
      </c>
      <c r="M696">
        <v>1959</v>
      </c>
      <c r="N696">
        <v>1981</v>
      </c>
      <c r="O696" t="s">
        <v>471</v>
      </c>
      <c r="S696" t="s">
        <v>4849</v>
      </c>
      <c r="T696" t="s">
        <v>472</v>
      </c>
      <c r="U696" t="s">
        <v>473</v>
      </c>
      <c r="W696" t="s">
        <v>474</v>
      </c>
      <c r="Z696">
        <v>0</v>
      </c>
      <c r="AA696" t="s">
        <v>475</v>
      </c>
      <c r="AB696">
        <v>21</v>
      </c>
      <c r="AC696" t="b">
        <v>1</v>
      </c>
      <c r="AD696" t="s">
        <v>52</v>
      </c>
      <c r="AE696" t="s">
        <v>74</v>
      </c>
    </row>
    <row r="697" spans="1:31" x14ac:dyDescent="0.35">
      <c r="A697" t="s">
        <v>4850</v>
      </c>
      <c r="B697" t="s">
        <v>4851</v>
      </c>
      <c r="C697" s="1">
        <v>44981</v>
      </c>
      <c r="D697">
        <v>2023</v>
      </c>
      <c r="E697" t="s">
        <v>41</v>
      </c>
      <c r="F697" t="s">
        <v>387</v>
      </c>
      <c r="G697">
        <v>25042289</v>
      </c>
      <c r="H697" t="s">
        <v>60</v>
      </c>
      <c r="J697" t="s">
        <v>4852</v>
      </c>
      <c r="K697">
        <v>7</v>
      </c>
      <c r="L697">
        <v>1</v>
      </c>
      <c r="M697">
        <v>42</v>
      </c>
      <c r="N697">
        <v>42</v>
      </c>
      <c r="O697" t="s">
        <v>4853</v>
      </c>
      <c r="S697" t="s">
        <v>4854</v>
      </c>
      <c r="T697" t="s">
        <v>4855</v>
      </c>
      <c r="U697" t="s">
        <v>4856</v>
      </c>
      <c r="W697" t="s">
        <v>4857</v>
      </c>
      <c r="Z697">
        <v>0</v>
      </c>
      <c r="AA697" t="s">
        <v>4858</v>
      </c>
      <c r="AB697">
        <v>4</v>
      </c>
      <c r="AC697" t="b">
        <v>1</v>
      </c>
      <c r="AD697" t="s">
        <v>52</v>
      </c>
      <c r="AE697" t="s">
        <v>53</v>
      </c>
    </row>
    <row r="698" spans="1:31" x14ac:dyDescent="0.35">
      <c r="A698" t="s">
        <v>4859</v>
      </c>
      <c r="B698" t="s">
        <v>4860</v>
      </c>
      <c r="C698" s="1">
        <v>44731</v>
      </c>
      <c r="D698">
        <v>2022</v>
      </c>
      <c r="E698" t="s">
        <v>40</v>
      </c>
      <c r="F698" t="s">
        <v>5685</v>
      </c>
      <c r="H698" t="s">
        <v>31</v>
      </c>
      <c r="J698" t="s">
        <v>4861</v>
      </c>
      <c r="O698" t="s">
        <v>4862</v>
      </c>
      <c r="S698" t="s">
        <v>4863</v>
      </c>
      <c r="U698" t="s">
        <v>4864</v>
      </c>
      <c r="W698" t="s">
        <v>4865</v>
      </c>
      <c r="Z698">
        <v>0</v>
      </c>
      <c r="AA698" t="s">
        <v>4866</v>
      </c>
      <c r="AB698">
        <v>0</v>
      </c>
      <c r="AC698" t="b">
        <v>0</v>
      </c>
    </row>
    <row r="699" spans="1:31" x14ac:dyDescent="0.35">
      <c r="A699" t="s">
        <v>6653</v>
      </c>
      <c r="B699" t="s">
        <v>6654</v>
      </c>
      <c r="C699" s="1">
        <v>45516</v>
      </c>
      <c r="D699">
        <v>2024</v>
      </c>
      <c r="E699" s="15" t="s">
        <v>41</v>
      </c>
      <c r="F699" s="15" t="s">
        <v>465</v>
      </c>
      <c r="G699" t="s">
        <v>466</v>
      </c>
      <c r="H699" t="s">
        <v>467</v>
      </c>
      <c r="J699" t="s">
        <v>6655</v>
      </c>
      <c r="K699">
        <v>61</v>
      </c>
      <c r="L699">
        <v>5</v>
      </c>
      <c r="M699">
        <v>1278</v>
      </c>
      <c r="N699">
        <v>1294</v>
      </c>
      <c r="O699" t="s">
        <v>6656</v>
      </c>
      <c r="S699" t="s">
        <v>6657</v>
      </c>
      <c r="U699" t="s">
        <v>6658</v>
      </c>
      <c r="W699" t="s">
        <v>6659</v>
      </c>
      <c r="Z699">
        <v>0</v>
      </c>
      <c r="AA699" t="s">
        <v>6660</v>
      </c>
      <c r="AB699">
        <v>0</v>
      </c>
      <c r="AC699" t="b">
        <v>1</v>
      </c>
      <c r="AD699" t="s">
        <v>52</v>
      </c>
      <c r="AE699" t="s">
        <v>74</v>
      </c>
    </row>
    <row r="700" spans="1:31" x14ac:dyDescent="0.35">
      <c r="A700" t="s">
        <v>4867</v>
      </c>
      <c r="B700" t="s">
        <v>4868</v>
      </c>
      <c r="D700">
        <v>2023</v>
      </c>
      <c r="E700" t="s">
        <v>40</v>
      </c>
      <c r="F700" t="s">
        <v>5727</v>
      </c>
      <c r="H700" t="s">
        <v>31</v>
      </c>
      <c r="J700" t="s">
        <v>4869</v>
      </c>
      <c r="O700" t="s">
        <v>489</v>
      </c>
      <c r="U700" t="s">
        <v>4870</v>
      </c>
      <c r="W700" t="s">
        <v>4871</v>
      </c>
      <c r="Z700">
        <v>0</v>
      </c>
      <c r="AA700" t="s">
        <v>4872</v>
      </c>
      <c r="AB700">
        <v>0</v>
      </c>
      <c r="AC700" t="b">
        <v>0</v>
      </c>
    </row>
    <row r="701" spans="1:31" x14ac:dyDescent="0.35">
      <c r="A701" t="s">
        <v>4873</v>
      </c>
      <c r="B701" t="s">
        <v>4874</v>
      </c>
      <c r="D701">
        <v>2023</v>
      </c>
      <c r="E701" t="s">
        <v>41</v>
      </c>
      <c r="F701" t="s">
        <v>4249</v>
      </c>
      <c r="G701">
        <v>15293181</v>
      </c>
      <c r="H701" t="s">
        <v>4250</v>
      </c>
      <c r="I701" t="s">
        <v>49</v>
      </c>
      <c r="J701" t="s">
        <v>4875</v>
      </c>
      <c r="K701">
        <v>53</v>
      </c>
      <c r="L701">
        <v>1</v>
      </c>
      <c r="M701">
        <v>924</v>
      </c>
      <c r="N701">
        <v>937</v>
      </c>
      <c r="O701" t="s">
        <v>4876</v>
      </c>
      <c r="U701" t="s">
        <v>4877</v>
      </c>
      <c r="W701" t="s">
        <v>4878</v>
      </c>
      <c r="Z701">
        <v>0</v>
      </c>
      <c r="AB701">
        <v>0</v>
      </c>
      <c r="AC701" t="b">
        <v>0</v>
      </c>
    </row>
    <row r="702" spans="1:31" x14ac:dyDescent="0.35">
      <c r="A702" t="s">
        <v>4879</v>
      </c>
      <c r="B702" t="s">
        <v>4880</v>
      </c>
      <c r="C702" s="1">
        <v>45217</v>
      </c>
      <c r="D702">
        <v>2023</v>
      </c>
      <c r="E702" t="s">
        <v>33</v>
      </c>
      <c r="F702" t="s">
        <v>535</v>
      </c>
      <c r="H702" t="s">
        <v>4881</v>
      </c>
      <c r="J702" t="s">
        <v>4882</v>
      </c>
      <c r="O702" t="s">
        <v>4883</v>
      </c>
      <c r="T702" t="s">
        <v>4884</v>
      </c>
      <c r="U702" t="s">
        <v>4885</v>
      </c>
      <c r="W702" t="s">
        <v>4886</v>
      </c>
      <c r="Z702">
        <v>0</v>
      </c>
      <c r="AA702" t="s">
        <v>4887</v>
      </c>
      <c r="AB702">
        <v>0</v>
      </c>
      <c r="AC702" t="b">
        <v>1</v>
      </c>
      <c r="AD702" t="s">
        <v>52</v>
      </c>
      <c r="AE702" t="s">
        <v>74</v>
      </c>
    </row>
    <row r="703" spans="1:31" x14ac:dyDescent="0.35">
      <c r="A703" t="s">
        <v>4888</v>
      </c>
      <c r="B703" t="s">
        <v>4889</v>
      </c>
      <c r="C703" s="1">
        <v>43983</v>
      </c>
      <c r="D703">
        <v>2020</v>
      </c>
      <c r="E703" t="s">
        <v>67</v>
      </c>
      <c r="F703" t="s">
        <v>5827</v>
      </c>
      <c r="J703" t="s">
        <v>4890</v>
      </c>
      <c r="O703" t="s">
        <v>4891</v>
      </c>
      <c r="T703" t="s">
        <v>4892</v>
      </c>
      <c r="U703" t="s">
        <v>4892</v>
      </c>
      <c r="X703">
        <v>3031970845</v>
      </c>
      <c r="Z703">
        <v>0</v>
      </c>
      <c r="AB703">
        <v>0</v>
      </c>
      <c r="AC703" t="b">
        <v>0</v>
      </c>
    </row>
    <row r="704" spans="1:31" x14ac:dyDescent="0.35">
      <c r="A704" t="s">
        <v>4893</v>
      </c>
      <c r="B704" t="s">
        <v>4894</v>
      </c>
      <c r="C704" s="1">
        <v>45125</v>
      </c>
      <c r="D704">
        <v>2023</v>
      </c>
      <c r="E704" t="s">
        <v>40</v>
      </c>
      <c r="F704" t="s">
        <v>5780</v>
      </c>
      <c r="H704" t="s">
        <v>38</v>
      </c>
      <c r="J704" t="s">
        <v>4895</v>
      </c>
      <c r="O704" t="s">
        <v>4896</v>
      </c>
      <c r="S704" t="s">
        <v>4897</v>
      </c>
      <c r="U704" t="s">
        <v>4898</v>
      </c>
      <c r="W704" t="s">
        <v>4899</v>
      </c>
      <c r="Z704">
        <v>0</v>
      </c>
      <c r="AA704" t="s">
        <v>4900</v>
      </c>
      <c r="AB704">
        <v>0</v>
      </c>
      <c r="AC704" t="b">
        <v>1</v>
      </c>
      <c r="AE704" t="s">
        <v>37</v>
      </c>
    </row>
    <row r="705" spans="1:31" x14ac:dyDescent="0.35">
      <c r="A705" s="15" t="s">
        <v>6661</v>
      </c>
      <c r="B705" s="15" t="s">
        <v>6662</v>
      </c>
      <c r="C705" s="22">
        <v>45474</v>
      </c>
      <c r="D705" s="15">
        <v>2024</v>
      </c>
      <c r="E705" s="15" t="s">
        <v>41</v>
      </c>
      <c r="F705" s="15" t="s">
        <v>63</v>
      </c>
      <c r="G705" s="15" t="s">
        <v>133</v>
      </c>
      <c r="H705" s="15" t="s">
        <v>51</v>
      </c>
      <c r="I705" s="15" t="s">
        <v>44</v>
      </c>
      <c r="J705" s="15" t="s">
        <v>6663</v>
      </c>
      <c r="K705" s="15">
        <v>161</v>
      </c>
      <c r="L705" s="15"/>
      <c r="M705" s="15">
        <v>518</v>
      </c>
      <c r="N705" s="15">
        <v>530</v>
      </c>
      <c r="O705" s="15" t="s">
        <v>6664</v>
      </c>
      <c r="P705" s="15"/>
      <c r="Q705" s="15"/>
      <c r="R705" s="15"/>
      <c r="S705" s="15" t="s">
        <v>6665</v>
      </c>
      <c r="T705" s="15"/>
      <c r="U705" s="15" t="s">
        <v>6666</v>
      </c>
      <c r="V705" s="15"/>
      <c r="W705" s="15" t="s">
        <v>6667</v>
      </c>
      <c r="X705" s="15"/>
      <c r="Y705" s="15"/>
      <c r="Z705" s="15">
        <v>0</v>
      </c>
      <c r="AA705" s="15" t="s">
        <v>6668</v>
      </c>
      <c r="AB705" s="15">
        <v>0</v>
      </c>
      <c r="AC705" s="15" t="b">
        <v>0</v>
      </c>
      <c r="AD705" s="15"/>
      <c r="AE705" s="15"/>
    </row>
    <row r="706" spans="1:31" x14ac:dyDescent="0.35">
      <c r="A706" t="s">
        <v>4901</v>
      </c>
      <c r="B706" t="s">
        <v>4902</v>
      </c>
      <c r="C706" s="1">
        <v>45047</v>
      </c>
      <c r="D706">
        <v>2023</v>
      </c>
      <c r="E706" t="s">
        <v>40</v>
      </c>
      <c r="F706" t="s">
        <v>5721</v>
      </c>
      <c r="H706" t="s">
        <v>31</v>
      </c>
      <c r="J706" t="s">
        <v>4903</v>
      </c>
      <c r="O706" t="s">
        <v>4904</v>
      </c>
      <c r="S706" t="s">
        <v>197</v>
      </c>
      <c r="U706" t="s">
        <v>4905</v>
      </c>
      <c r="W706" t="s">
        <v>4906</v>
      </c>
      <c r="Z706">
        <v>0</v>
      </c>
      <c r="AA706" t="s">
        <v>4907</v>
      </c>
      <c r="AB706">
        <v>4</v>
      </c>
      <c r="AC706" t="b">
        <v>0</v>
      </c>
    </row>
    <row r="707" spans="1:31" x14ac:dyDescent="0.35">
      <c r="A707" t="s">
        <v>4908</v>
      </c>
      <c r="B707" t="s">
        <v>4909</v>
      </c>
      <c r="C707" s="1">
        <v>44479</v>
      </c>
      <c r="D707">
        <v>2021</v>
      </c>
      <c r="E707" t="s">
        <v>41</v>
      </c>
      <c r="F707" t="s">
        <v>4910</v>
      </c>
      <c r="G707" t="s">
        <v>4911</v>
      </c>
      <c r="H707" t="s">
        <v>4912</v>
      </c>
      <c r="J707" t="s">
        <v>4913</v>
      </c>
      <c r="K707">
        <v>22</v>
      </c>
      <c r="L707">
        <v>2</v>
      </c>
      <c r="O707" t="s">
        <v>4914</v>
      </c>
      <c r="T707" t="s">
        <v>4915</v>
      </c>
      <c r="U707" t="s">
        <v>4916</v>
      </c>
      <c r="W707" t="s">
        <v>4917</v>
      </c>
      <c r="Z707">
        <v>0</v>
      </c>
      <c r="AB707">
        <v>1</v>
      </c>
      <c r="AC707" t="b">
        <v>1</v>
      </c>
      <c r="AE707" t="s">
        <v>53</v>
      </c>
    </row>
    <row r="708" spans="1:31" x14ac:dyDescent="0.35">
      <c r="A708" t="s">
        <v>4918</v>
      </c>
      <c r="B708" t="s">
        <v>4919</v>
      </c>
      <c r="C708" s="1">
        <v>45252</v>
      </c>
      <c r="D708">
        <v>2023</v>
      </c>
      <c r="E708" t="s">
        <v>40</v>
      </c>
      <c r="F708" t="s">
        <v>5724</v>
      </c>
      <c r="H708" t="s">
        <v>31</v>
      </c>
      <c r="J708" t="s">
        <v>4920</v>
      </c>
      <c r="O708" t="s">
        <v>4921</v>
      </c>
      <c r="S708" t="s">
        <v>258</v>
      </c>
      <c r="U708" t="s">
        <v>4922</v>
      </c>
      <c r="W708" t="s">
        <v>4923</v>
      </c>
      <c r="Z708">
        <v>0</v>
      </c>
      <c r="AA708" t="s">
        <v>4924</v>
      </c>
      <c r="AB708">
        <v>0</v>
      </c>
      <c r="AC708" t="b">
        <v>0</v>
      </c>
    </row>
    <row r="709" spans="1:31" x14ac:dyDescent="0.35">
      <c r="A709" s="20" t="s">
        <v>480</v>
      </c>
      <c r="B709" s="14" t="s">
        <v>481</v>
      </c>
      <c r="C709" s="21">
        <v>44844</v>
      </c>
      <c r="D709" s="14">
        <v>2022</v>
      </c>
      <c r="E709" s="13" t="s">
        <v>40</v>
      </c>
      <c r="F709" s="14" t="s">
        <v>5777</v>
      </c>
      <c r="G709" s="14"/>
      <c r="H709" s="14" t="s">
        <v>38</v>
      </c>
      <c r="I709" s="14"/>
      <c r="J709" s="14" t="s">
        <v>4925</v>
      </c>
      <c r="K709" s="14"/>
      <c r="L709" s="14"/>
      <c r="M709" s="14"/>
      <c r="N709" s="14"/>
      <c r="O709" s="14" t="s">
        <v>482</v>
      </c>
      <c r="P709" s="14"/>
      <c r="Q709" s="14"/>
      <c r="R709" s="14"/>
      <c r="S709" s="14" t="s">
        <v>483</v>
      </c>
      <c r="T709" s="14" t="s">
        <v>484</v>
      </c>
      <c r="U709" s="14" t="s">
        <v>485</v>
      </c>
      <c r="V709" s="14"/>
      <c r="W709" s="14" t="s">
        <v>486</v>
      </c>
      <c r="X709" s="14"/>
      <c r="Y709" s="14"/>
      <c r="Z709" s="14">
        <v>0</v>
      </c>
      <c r="AA709" s="14" t="s">
        <v>487</v>
      </c>
      <c r="AB709" s="14">
        <v>1</v>
      </c>
      <c r="AC709" s="14" t="b">
        <v>1</v>
      </c>
      <c r="AD709" s="14"/>
      <c r="AE709" s="14" t="s">
        <v>37</v>
      </c>
    </row>
    <row r="710" spans="1:31" x14ac:dyDescent="0.35">
      <c r="A710" s="20" t="s">
        <v>4926</v>
      </c>
      <c r="B710" s="14" t="s">
        <v>4927</v>
      </c>
      <c r="C710" s="21">
        <v>45216</v>
      </c>
      <c r="D710" s="14">
        <v>2023</v>
      </c>
      <c r="E710" s="13" t="s">
        <v>67</v>
      </c>
      <c r="F710" s="14" t="s">
        <v>4928</v>
      </c>
      <c r="G710" s="14"/>
      <c r="H710" s="14" t="s">
        <v>4928</v>
      </c>
      <c r="I710" s="14"/>
      <c r="J710" s="14" t="s">
        <v>4929</v>
      </c>
      <c r="K710" s="14"/>
      <c r="L710" s="14"/>
      <c r="M710" s="14"/>
      <c r="N710" s="14"/>
      <c r="O710" s="14" t="s">
        <v>4930</v>
      </c>
      <c r="P710" s="14"/>
      <c r="Q710" s="14"/>
      <c r="R710" s="14"/>
      <c r="S710" s="14"/>
      <c r="T710" s="14" t="s">
        <v>4931</v>
      </c>
      <c r="U710" s="14" t="s">
        <v>4932</v>
      </c>
      <c r="V710" s="14"/>
      <c r="W710" s="14" t="s">
        <v>4933</v>
      </c>
      <c r="X710" s="14"/>
      <c r="Y710" s="14"/>
      <c r="Z710" s="14">
        <v>0</v>
      </c>
      <c r="AA710" s="14"/>
      <c r="AB710" s="14">
        <v>0</v>
      </c>
      <c r="AC710" s="14" t="b">
        <v>1</v>
      </c>
      <c r="AD710" s="14"/>
      <c r="AE710" s="14" t="s">
        <v>37</v>
      </c>
    </row>
    <row r="711" spans="1:31" x14ac:dyDescent="0.35">
      <c r="A711" s="20" t="s">
        <v>4934</v>
      </c>
      <c r="B711" s="14" t="s">
        <v>4935</v>
      </c>
      <c r="C711" s="21">
        <v>44857</v>
      </c>
      <c r="D711" s="14">
        <v>2022</v>
      </c>
      <c r="E711" s="13" t="s">
        <v>40</v>
      </c>
      <c r="F711" s="14" t="s">
        <v>5665</v>
      </c>
      <c r="G711" s="14"/>
      <c r="H711" s="14" t="s">
        <v>38</v>
      </c>
      <c r="I711" s="14"/>
      <c r="J711" s="14" t="s">
        <v>4936</v>
      </c>
      <c r="K711" s="14"/>
      <c r="L711" s="14"/>
      <c r="M711" s="14"/>
      <c r="N711" s="14"/>
      <c r="O711" s="14" t="s">
        <v>4937</v>
      </c>
      <c r="P711" s="14"/>
      <c r="Q711" s="14"/>
      <c r="R711" s="14"/>
      <c r="S711" s="14" t="s">
        <v>4938</v>
      </c>
      <c r="T711" s="14"/>
      <c r="U711" s="14" t="s">
        <v>4939</v>
      </c>
      <c r="V711" s="14"/>
      <c r="W711" s="14" t="s">
        <v>4940</v>
      </c>
      <c r="X711" s="14"/>
      <c r="Y711" s="14"/>
      <c r="Z711" s="14">
        <v>0</v>
      </c>
      <c r="AA711" s="14" t="s">
        <v>4941</v>
      </c>
      <c r="AB711" s="14">
        <v>0</v>
      </c>
      <c r="AC711" s="14" t="b">
        <v>0</v>
      </c>
      <c r="AD711" s="14"/>
      <c r="AE711" s="14"/>
    </row>
    <row r="712" spans="1:31" x14ac:dyDescent="0.35">
      <c r="A712" s="20" t="s">
        <v>4942</v>
      </c>
      <c r="B712" s="14" t="s">
        <v>4943</v>
      </c>
      <c r="C712" s="21">
        <v>44857</v>
      </c>
      <c r="D712" s="14">
        <v>2022</v>
      </c>
      <c r="E712" s="13" t="s">
        <v>40</v>
      </c>
      <c r="F712" s="14" t="s">
        <v>5665</v>
      </c>
      <c r="G712" s="14"/>
      <c r="H712" s="14" t="s">
        <v>38</v>
      </c>
      <c r="I712" s="14"/>
      <c r="J712" s="14" t="s">
        <v>4944</v>
      </c>
      <c r="K712" s="14"/>
      <c r="L712" s="14"/>
      <c r="M712" s="14"/>
      <c r="N712" s="14"/>
      <c r="O712" s="14" t="s">
        <v>4945</v>
      </c>
      <c r="P712" s="14"/>
      <c r="Q712" s="14"/>
      <c r="R712" s="14"/>
      <c r="S712" s="14" t="s">
        <v>4946</v>
      </c>
      <c r="T712" s="14" t="s">
        <v>4947</v>
      </c>
      <c r="U712" s="14" t="s">
        <v>4948</v>
      </c>
      <c r="V712" s="14"/>
      <c r="W712" s="14" t="s">
        <v>4949</v>
      </c>
      <c r="X712" s="14"/>
      <c r="Y712" s="14"/>
      <c r="Z712" s="14">
        <v>1</v>
      </c>
      <c r="AA712" s="14" t="s">
        <v>4950</v>
      </c>
      <c r="AB712" s="14">
        <v>0</v>
      </c>
      <c r="AC712" s="14" t="b">
        <v>1</v>
      </c>
      <c r="AD712" s="14"/>
      <c r="AE712" s="14" t="s">
        <v>32</v>
      </c>
    </row>
    <row r="713" spans="1:31" x14ac:dyDescent="0.35">
      <c r="A713" s="20" t="s">
        <v>4951</v>
      </c>
      <c r="B713" s="14" t="s">
        <v>4952</v>
      </c>
      <c r="C713" s="21">
        <v>44732</v>
      </c>
      <c r="D713" s="14">
        <v>2022</v>
      </c>
      <c r="E713" s="13" t="s">
        <v>40</v>
      </c>
      <c r="F713" s="14" t="s">
        <v>270</v>
      </c>
      <c r="G713" s="14">
        <v>23987340</v>
      </c>
      <c r="H713" s="14" t="s">
        <v>225</v>
      </c>
      <c r="I713" s="14"/>
      <c r="J713" s="14" t="s">
        <v>4953</v>
      </c>
      <c r="K713" s="14"/>
      <c r="L713" s="14"/>
      <c r="M713" s="14"/>
      <c r="N713" s="14"/>
      <c r="O713" s="14" t="s">
        <v>4954</v>
      </c>
      <c r="P713" s="14"/>
      <c r="Q713" s="14"/>
      <c r="R713" s="14"/>
      <c r="S713" s="14"/>
      <c r="T713" s="14" t="s">
        <v>4955</v>
      </c>
      <c r="U713" s="14" t="s">
        <v>4956</v>
      </c>
      <c r="V713" s="14"/>
      <c r="W713" s="14" t="s">
        <v>4957</v>
      </c>
      <c r="X713" s="14"/>
      <c r="Y713" s="14"/>
      <c r="Z713" s="14">
        <v>0</v>
      </c>
      <c r="AA713" s="14"/>
      <c r="AB713" s="14">
        <v>0</v>
      </c>
      <c r="AC713" s="14" t="b">
        <v>1</v>
      </c>
      <c r="AD713" s="14"/>
      <c r="AE713" s="14" t="s">
        <v>37</v>
      </c>
    </row>
    <row r="714" spans="1:31" x14ac:dyDescent="0.35">
      <c r="A714" s="20" t="s">
        <v>4958</v>
      </c>
      <c r="B714" s="14" t="s">
        <v>4959</v>
      </c>
      <c r="C714" s="14"/>
      <c r="D714" s="14">
        <v>2022</v>
      </c>
      <c r="E714" s="13" t="s">
        <v>41</v>
      </c>
      <c r="F714" s="14" t="s">
        <v>75</v>
      </c>
      <c r="G714" s="14">
        <v>21693536</v>
      </c>
      <c r="H714" s="14" t="s">
        <v>48</v>
      </c>
      <c r="I714" s="14" t="s">
        <v>49</v>
      </c>
      <c r="J714" s="14" t="s">
        <v>428</v>
      </c>
      <c r="K714" s="14">
        <v>10</v>
      </c>
      <c r="L714" s="14"/>
      <c r="M714" s="14">
        <v>38237</v>
      </c>
      <c r="N714" s="14">
        <v>38253</v>
      </c>
      <c r="O714" s="14" t="s">
        <v>4960</v>
      </c>
      <c r="P714" s="14"/>
      <c r="Q714" s="14"/>
      <c r="R714" s="14"/>
      <c r="S714" s="14" t="s">
        <v>4961</v>
      </c>
      <c r="T714" s="14" t="s">
        <v>4962</v>
      </c>
      <c r="U714" s="14" t="s">
        <v>4963</v>
      </c>
      <c r="V714" s="14"/>
      <c r="W714" s="14" t="s">
        <v>4964</v>
      </c>
      <c r="X714" s="14"/>
      <c r="Y714" s="14"/>
      <c r="Z714" s="14">
        <v>0</v>
      </c>
      <c r="AA714" s="14" t="s">
        <v>4965</v>
      </c>
      <c r="AB714" s="14">
        <v>2</v>
      </c>
      <c r="AC714" s="14" t="b">
        <v>1</v>
      </c>
      <c r="AD714" s="14" t="s">
        <v>76</v>
      </c>
      <c r="AE714" s="14" t="s">
        <v>53</v>
      </c>
    </row>
    <row r="715" spans="1:31" x14ac:dyDescent="0.35">
      <c r="A715" s="20" t="s">
        <v>4966</v>
      </c>
      <c r="B715" s="14" t="s">
        <v>4967</v>
      </c>
      <c r="C715" s="21">
        <v>44927</v>
      </c>
      <c r="D715" s="14">
        <v>2023</v>
      </c>
      <c r="E715" s="13" t="s">
        <v>77</v>
      </c>
      <c r="F715" s="14" t="s">
        <v>99</v>
      </c>
      <c r="G715" s="14"/>
      <c r="H715" s="14"/>
      <c r="I715" s="14"/>
      <c r="J715" s="14" t="s">
        <v>4968</v>
      </c>
      <c r="K715" s="14"/>
      <c r="L715" s="14"/>
      <c r="M715" s="14"/>
      <c r="N715" s="14"/>
      <c r="O715" s="14" t="s">
        <v>4969</v>
      </c>
      <c r="P715" s="14"/>
      <c r="Q715" s="14"/>
      <c r="R715" s="14"/>
      <c r="S715" s="14"/>
      <c r="T715" s="14" t="s">
        <v>4970</v>
      </c>
      <c r="U715" s="14" t="s">
        <v>4971</v>
      </c>
      <c r="V715" s="14"/>
      <c r="W715" s="14" t="s">
        <v>4972</v>
      </c>
      <c r="X715" s="14"/>
      <c r="Y715" s="14"/>
      <c r="Z715" s="14">
        <v>0</v>
      </c>
      <c r="AA715" s="14"/>
      <c r="AB715" s="14">
        <v>0</v>
      </c>
      <c r="AC715" s="14" t="b">
        <v>1</v>
      </c>
      <c r="AD715" s="14" t="s">
        <v>127</v>
      </c>
      <c r="AE715" s="14" t="s">
        <v>32</v>
      </c>
    </row>
    <row r="716" spans="1:31" x14ac:dyDescent="0.35">
      <c r="A716" s="20" t="s">
        <v>4973</v>
      </c>
      <c r="B716" s="14" t="s">
        <v>4974</v>
      </c>
      <c r="C716" s="21">
        <v>44865</v>
      </c>
      <c r="D716" s="14">
        <v>2022</v>
      </c>
      <c r="E716" s="13" t="s">
        <v>40</v>
      </c>
      <c r="F716" s="14" t="s">
        <v>5802</v>
      </c>
      <c r="G716" s="14" t="s">
        <v>84</v>
      </c>
      <c r="H716" s="14" t="s">
        <v>45</v>
      </c>
      <c r="I716" s="14"/>
      <c r="J716" s="14" t="s">
        <v>4975</v>
      </c>
      <c r="K716" s="14"/>
      <c r="L716" s="14"/>
      <c r="M716" s="14">
        <v>42</v>
      </c>
      <c r="N716" s="14">
        <v>50</v>
      </c>
      <c r="O716" s="14" t="s">
        <v>4976</v>
      </c>
      <c r="P716" s="14"/>
      <c r="Q716" s="14"/>
      <c r="R716" s="14"/>
      <c r="S716" s="14"/>
      <c r="T716" s="14"/>
      <c r="U716" s="14" t="s">
        <v>4977</v>
      </c>
      <c r="V716" s="14"/>
      <c r="W716" s="14" t="s">
        <v>4978</v>
      </c>
      <c r="X716" s="14"/>
      <c r="Y716" s="14"/>
      <c r="Z716" s="14">
        <v>0</v>
      </c>
      <c r="AA716" s="14" t="s">
        <v>4979</v>
      </c>
      <c r="AB716" s="14">
        <v>1</v>
      </c>
      <c r="AC716" s="14" t="b">
        <v>0</v>
      </c>
      <c r="AD716" s="14"/>
      <c r="AE716" s="14"/>
    </row>
    <row r="717" spans="1:31" x14ac:dyDescent="0.35">
      <c r="A717" s="20" t="s">
        <v>4980</v>
      </c>
      <c r="B717" s="14" t="s">
        <v>4981</v>
      </c>
      <c r="C717" s="21">
        <v>45081</v>
      </c>
      <c r="D717" s="14">
        <v>2023</v>
      </c>
      <c r="E717" s="13" t="s">
        <v>40</v>
      </c>
      <c r="F717" s="14" t="s">
        <v>5719</v>
      </c>
      <c r="G717" s="14"/>
      <c r="H717" s="14" t="s">
        <v>31</v>
      </c>
      <c r="I717" s="14"/>
      <c r="J717" s="14" t="s">
        <v>4655</v>
      </c>
      <c r="K717" s="14"/>
      <c r="L717" s="14"/>
      <c r="M717" s="14"/>
      <c r="N717" s="14"/>
      <c r="O717" s="14" t="s">
        <v>4982</v>
      </c>
      <c r="P717" s="14"/>
      <c r="Q717" s="14"/>
      <c r="R717" s="14"/>
      <c r="S717" s="14"/>
      <c r="T717" s="14" t="s">
        <v>4983</v>
      </c>
      <c r="U717" s="14" t="s">
        <v>4984</v>
      </c>
      <c r="V717" s="14"/>
      <c r="W717" s="14" t="s">
        <v>4985</v>
      </c>
      <c r="X717" s="14"/>
      <c r="Y717" s="14"/>
      <c r="Z717" s="14">
        <v>0</v>
      </c>
      <c r="AA717" s="14" t="s">
        <v>4986</v>
      </c>
      <c r="AB717" s="14">
        <v>0</v>
      </c>
      <c r="AC717" s="14" t="b">
        <v>1</v>
      </c>
      <c r="AD717" s="14"/>
      <c r="AE717" s="14" t="s">
        <v>32</v>
      </c>
    </row>
    <row r="718" spans="1:31" x14ac:dyDescent="0.35">
      <c r="A718" s="20" t="s">
        <v>4987</v>
      </c>
      <c r="B718" s="14" t="s">
        <v>4988</v>
      </c>
      <c r="C718" s="14"/>
      <c r="D718" s="14">
        <v>2019</v>
      </c>
      <c r="E718" s="13" t="s">
        <v>40</v>
      </c>
      <c r="F718" s="23" t="s">
        <v>5797</v>
      </c>
      <c r="G718" s="14"/>
      <c r="H718" s="14"/>
      <c r="I718" s="14"/>
      <c r="J718" s="14" t="s">
        <v>4989</v>
      </c>
      <c r="K718" s="14"/>
      <c r="L718" s="14">
        <v>272</v>
      </c>
      <c r="M718" s="14">
        <v>8</v>
      </c>
      <c r="N718" s="14">
        <v>9</v>
      </c>
      <c r="O718" s="14"/>
      <c r="P718" s="14"/>
      <c r="Q718" s="14"/>
      <c r="R718" s="14"/>
      <c r="S718" s="14"/>
      <c r="T718" s="14" t="s">
        <v>4990</v>
      </c>
      <c r="U718" s="14" t="s">
        <v>4990</v>
      </c>
      <c r="V718" s="14"/>
      <c r="W718" s="14"/>
      <c r="X718" s="14">
        <v>3178899306</v>
      </c>
      <c r="Y718" s="14"/>
      <c r="Z718" s="14">
        <v>0</v>
      </c>
      <c r="AA718" s="14"/>
      <c r="AB718" s="14">
        <v>0</v>
      </c>
      <c r="AC718" s="14" t="b">
        <v>0</v>
      </c>
      <c r="AD718" s="14"/>
      <c r="AE718" s="14"/>
    </row>
    <row r="719" spans="1:31" x14ac:dyDescent="0.35">
      <c r="A719" s="20" t="s">
        <v>4991</v>
      </c>
      <c r="B719" s="14" t="s">
        <v>4992</v>
      </c>
      <c r="C719" s="21">
        <v>45370</v>
      </c>
      <c r="D719" s="14">
        <v>2024</v>
      </c>
      <c r="E719" s="13" t="s">
        <v>33</v>
      </c>
      <c r="F719" s="14" t="s">
        <v>4993</v>
      </c>
      <c r="G719" s="14"/>
      <c r="H719" s="14" t="s">
        <v>3633</v>
      </c>
      <c r="I719" s="14"/>
      <c r="J719" s="14" t="s">
        <v>4994</v>
      </c>
      <c r="K719" s="14"/>
      <c r="L719" s="14"/>
      <c r="M719" s="14">
        <v>330</v>
      </c>
      <c r="N719" s="14">
        <v>342</v>
      </c>
      <c r="O719" s="14" t="s">
        <v>4995</v>
      </c>
      <c r="P719" s="14"/>
      <c r="Q719" s="14"/>
      <c r="R719" s="14"/>
      <c r="S719" s="14"/>
      <c r="T719" s="14"/>
      <c r="U719" s="14" t="s">
        <v>4996</v>
      </c>
      <c r="V719" s="14"/>
      <c r="W719" s="14" t="s">
        <v>4997</v>
      </c>
      <c r="X719" s="14"/>
      <c r="Y719" s="14"/>
      <c r="Z719" s="14">
        <v>0</v>
      </c>
      <c r="AA719" s="14"/>
      <c r="AB719" s="14">
        <v>0</v>
      </c>
      <c r="AC719" s="14" t="b">
        <v>0</v>
      </c>
      <c r="AD719" s="14"/>
      <c r="AE719" s="14"/>
    </row>
    <row r="720" spans="1:31" x14ac:dyDescent="0.35">
      <c r="A720" s="20" t="s">
        <v>4998</v>
      </c>
      <c r="B720" s="14" t="s">
        <v>4999</v>
      </c>
      <c r="C720" s="14"/>
      <c r="D720" s="14">
        <v>2022</v>
      </c>
      <c r="E720" s="13" t="s">
        <v>40</v>
      </c>
      <c r="F720" s="14" t="s">
        <v>5660</v>
      </c>
      <c r="G720" s="14"/>
      <c r="H720" s="14" t="s">
        <v>31</v>
      </c>
      <c r="I720" s="14"/>
      <c r="J720" s="14" t="s">
        <v>5000</v>
      </c>
      <c r="K720" s="14"/>
      <c r="L720" s="14"/>
      <c r="M720" s="14"/>
      <c r="N720" s="14"/>
      <c r="O720" s="14" t="s">
        <v>5001</v>
      </c>
      <c r="P720" s="14"/>
      <c r="Q720" s="14"/>
      <c r="R720" s="14"/>
      <c r="S720" s="14"/>
      <c r="T720" s="14"/>
      <c r="U720" s="14" t="s">
        <v>5002</v>
      </c>
      <c r="V720" s="14"/>
      <c r="W720" s="14" t="s">
        <v>5003</v>
      </c>
      <c r="X720" s="14"/>
      <c r="Y720" s="14"/>
      <c r="Z720" s="14">
        <v>0</v>
      </c>
      <c r="AA720" s="14" t="s">
        <v>5004</v>
      </c>
      <c r="AB720" s="14">
        <v>0</v>
      </c>
      <c r="AC720" s="14" t="b">
        <v>0</v>
      </c>
      <c r="AD720" s="14"/>
      <c r="AE720" s="14"/>
    </row>
    <row r="721" spans="1:31" x14ac:dyDescent="0.35">
      <c r="A721" s="20" t="s">
        <v>5005</v>
      </c>
      <c r="B721" s="14" t="s">
        <v>5006</v>
      </c>
      <c r="C721" s="14"/>
      <c r="D721" s="14">
        <v>2023</v>
      </c>
      <c r="E721" s="13" t="s">
        <v>41</v>
      </c>
      <c r="F721" s="14" t="s">
        <v>228</v>
      </c>
      <c r="G721" s="14" t="s">
        <v>5007</v>
      </c>
      <c r="H721" s="14" t="s">
        <v>48</v>
      </c>
      <c r="I721" s="14" t="s">
        <v>49</v>
      </c>
      <c r="J721" s="14" t="s">
        <v>5008</v>
      </c>
      <c r="K721" s="14">
        <v>61</v>
      </c>
      <c r="L721" s="14">
        <v>12</v>
      </c>
      <c r="M721" s="14">
        <v>86</v>
      </c>
      <c r="N721" s="14">
        <v>92</v>
      </c>
      <c r="O721" s="14" t="s">
        <v>5009</v>
      </c>
      <c r="P721" s="14"/>
      <c r="Q721" s="14"/>
      <c r="R721" s="14"/>
      <c r="S721" s="14" t="s">
        <v>5010</v>
      </c>
      <c r="T721" s="14"/>
      <c r="U721" s="14" t="s">
        <v>5011</v>
      </c>
      <c r="V721" s="14"/>
      <c r="W721" s="14" t="s">
        <v>5012</v>
      </c>
      <c r="X721" s="14"/>
      <c r="Y721" s="14"/>
      <c r="Z721" s="14">
        <v>0</v>
      </c>
      <c r="AA721" s="14" t="s">
        <v>5013</v>
      </c>
      <c r="AB721" s="14">
        <v>3</v>
      </c>
      <c r="AC721" s="14" t="b">
        <v>0</v>
      </c>
      <c r="AD721" s="14"/>
      <c r="AE721" s="14"/>
    </row>
    <row r="722" spans="1:31" x14ac:dyDescent="0.35">
      <c r="A722" s="20" t="s">
        <v>6669</v>
      </c>
      <c r="B722" s="14" t="s">
        <v>6670</v>
      </c>
      <c r="C722" s="21">
        <v>45432</v>
      </c>
      <c r="D722" s="14">
        <v>2024</v>
      </c>
      <c r="E722" s="12" t="s">
        <v>40</v>
      </c>
      <c r="F722" s="14" t="s">
        <v>6671</v>
      </c>
      <c r="G722" s="14" t="s">
        <v>6672</v>
      </c>
      <c r="H722" s="14" t="s">
        <v>214</v>
      </c>
      <c r="I722" s="14"/>
      <c r="J722" s="14" t="s">
        <v>6673</v>
      </c>
      <c r="K722" s="14">
        <v>109</v>
      </c>
      <c r="L722" s="14"/>
      <c r="M722" s="14">
        <v>1037</v>
      </c>
      <c r="N722" s="14" t="s">
        <v>6674</v>
      </c>
      <c r="O722" s="14" t="s">
        <v>6675</v>
      </c>
      <c r="P722" s="14"/>
      <c r="Q722" s="14"/>
      <c r="R722" s="14"/>
      <c r="S722" s="14"/>
      <c r="T722" s="14" t="s">
        <v>6676</v>
      </c>
      <c r="U722" s="14" t="s">
        <v>6677</v>
      </c>
      <c r="V722" s="14"/>
      <c r="W722" s="14" t="s">
        <v>6678</v>
      </c>
      <c r="X722" s="14"/>
      <c r="Y722" s="14"/>
      <c r="Z722" s="14">
        <v>0</v>
      </c>
      <c r="AA722" s="14" t="s">
        <v>6679</v>
      </c>
      <c r="AB722" s="14">
        <v>0</v>
      </c>
      <c r="AC722" s="14" t="b">
        <v>1</v>
      </c>
      <c r="AD722" s="14" t="s">
        <v>52</v>
      </c>
      <c r="AE722" s="14" t="s">
        <v>53</v>
      </c>
    </row>
    <row r="723" spans="1:31" x14ac:dyDescent="0.35">
      <c r="A723" s="20" t="s">
        <v>5014</v>
      </c>
      <c r="B723" s="14" t="s">
        <v>5015</v>
      </c>
      <c r="C723" s="14"/>
      <c r="D723" s="14">
        <v>2020</v>
      </c>
      <c r="E723" s="13" t="s">
        <v>72</v>
      </c>
      <c r="F723" s="14"/>
      <c r="G723" s="14"/>
      <c r="H723" s="14"/>
      <c r="I723" s="14"/>
      <c r="J723" s="14" t="s">
        <v>5016</v>
      </c>
      <c r="K723" s="14">
        <v>30</v>
      </c>
      <c r="L723" s="14">
        <v>1</v>
      </c>
      <c r="M723" s="14"/>
      <c r="N723" s="14"/>
      <c r="O723" s="14" t="s">
        <v>5017</v>
      </c>
      <c r="P723" s="14"/>
      <c r="Q723" s="14"/>
      <c r="R723" s="14"/>
      <c r="S723" s="14"/>
      <c r="T723" s="14" t="s">
        <v>5018</v>
      </c>
      <c r="U723" s="14" t="s">
        <v>5018</v>
      </c>
      <c r="V723" s="14"/>
      <c r="W723" s="14"/>
      <c r="X723" s="14">
        <v>3199554693</v>
      </c>
      <c r="Y723" s="14"/>
      <c r="Z723" s="14">
        <v>0</v>
      </c>
      <c r="AA723" s="14"/>
      <c r="AB723" s="14">
        <v>0</v>
      </c>
      <c r="AC723" s="14" t="b">
        <v>0</v>
      </c>
      <c r="AD723" s="14"/>
      <c r="AE723" s="14"/>
    </row>
    <row r="724" spans="1:31" x14ac:dyDescent="0.35">
      <c r="A724" s="17" t="s">
        <v>6680</v>
      </c>
      <c r="B724" s="18" t="s">
        <v>6681</v>
      </c>
      <c r="C724" s="19">
        <v>45565</v>
      </c>
      <c r="D724" s="18">
        <v>2024</v>
      </c>
      <c r="E724" s="12" t="s">
        <v>61</v>
      </c>
      <c r="F724" s="18"/>
      <c r="G724" s="18"/>
      <c r="H724" s="18" t="s">
        <v>2081</v>
      </c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 t="s">
        <v>6682</v>
      </c>
      <c r="V724" s="18"/>
      <c r="W724" s="18" t="s">
        <v>6683</v>
      </c>
      <c r="X724" s="18"/>
      <c r="Y724" s="18"/>
      <c r="Z724" s="18">
        <v>0</v>
      </c>
      <c r="AA724" s="18" t="s">
        <v>6684</v>
      </c>
      <c r="AB724" s="18">
        <v>0</v>
      </c>
      <c r="AC724" s="18" t="b">
        <v>0</v>
      </c>
      <c r="AD724" s="18"/>
      <c r="AE724" s="18"/>
    </row>
    <row r="725" spans="1:31" x14ac:dyDescent="0.35">
      <c r="A725" s="20" t="s">
        <v>5019</v>
      </c>
      <c r="B725" s="14" t="s">
        <v>5020</v>
      </c>
      <c r="C725" s="21">
        <v>44452</v>
      </c>
      <c r="D725" s="14">
        <v>2021</v>
      </c>
      <c r="E725" s="13" t="s">
        <v>40</v>
      </c>
      <c r="F725" s="14" t="s">
        <v>5668</v>
      </c>
      <c r="G725" s="14"/>
      <c r="H725" s="14" t="s">
        <v>31</v>
      </c>
      <c r="I725" s="14"/>
      <c r="J725" s="14" t="s">
        <v>4156</v>
      </c>
      <c r="K725" s="14"/>
      <c r="L725" s="14"/>
      <c r="M725" s="14">
        <v>532</v>
      </c>
      <c r="N725" s="14">
        <v>537</v>
      </c>
      <c r="O725" s="14" t="s">
        <v>5021</v>
      </c>
      <c r="P725" s="14"/>
      <c r="Q725" s="14"/>
      <c r="R725" s="14"/>
      <c r="S725" s="14"/>
      <c r="T725" s="14" t="s">
        <v>5022</v>
      </c>
      <c r="U725" s="14" t="s">
        <v>5023</v>
      </c>
      <c r="V725" s="14"/>
      <c r="W725" s="14" t="s">
        <v>5024</v>
      </c>
      <c r="X725" s="14">
        <v>3201215023</v>
      </c>
      <c r="Y725" s="14"/>
      <c r="Z725" s="14">
        <v>0</v>
      </c>
      <c r="AA725" s="14" t="s">
        <v>5025</v>
      </c>
      <c r="AB725" s="14">
        <v>5</v>
      </c>
      <c r="AC725" s="14" t="b">
        <v>1</v>
      </c>
      <c r="AD725" s="14"/>
      <c r="AE725" s="14" t="s">
        <v>32</v>
      </c>
    </row>
    <row r="726" spans="1:31" x14ac:dyDescent="0.35">
      <c r="A726" s="20" t="s">
        <v>5026</v>
      </c>
      <c r="B726" s="14" t="s">
        <v>5027</v>
      </c>
      <c r="C726" s="21">
        <v>45353</v>
      </c>
      <c r="D726" s="14">
        <v>2024</v>
      </c>
      <c r="E726" s="13" t="s">
        <v>41</v>
      </c>
      <c r="F726" s="14" t="s">
        <v>5028</v>
      </c>
      <c r="G726" s="14">
        <v>24553662</v>
      </c>
      <c r="H726" s="14" t="s">
        <v>5029</v>
      </c>
      <c r="I726" s="14"/>
      <c r="J726" s="14" t="s">
        <v>5030</v>
      </c>
      <c r="K726" s="14"/>
      <c r="L726" s="14"/>
      <c r="M726" s="14">
        <v>418</v>
      </c>
      <c r="N726" s="14">
        <v>422</v>
      </c>
      <c r="O726" s="14" t="s">
        <v>5031</v>
      </c>
      <c r="P726" s="14"/>
      <c r="Q726" s="14"/>
      <c r="R726" s="14"/>
      <c r="S726" s="14"/>
      <c r="T726" s="14" t="s">
        <v>5032</v>
      </c>
      <c r="U726" s="14" t="s">
        <v>5033</v>
      </c>
      <c r="V726" s="14"/>
      <c r="W726" s="14" t="s">
        <v>5034</v>
      </c>
      <c r="X726" s="14"/>
      <c r="Y726" s="14"/>
      <c r="Z726" s="14">
        <v>0</v>
      </c>
      <c r="AA726" s="14"/>
      <c r="AB726" s="14">
        <v>0</v>
      </c>
      <c r="AC726" s="14" t="b">
        <v>1</v>
      </c>
      <c r="AD726" s="14"/>
      <c r="AE726" s="14" t="s">
        <v>37</v>
      </c>
    </row>
    <row r="727" spans="1:31" x14ac:dyDescent="0.35">
      <c r="A727" s="17" t="s">
        <v>6685</v>
      </c>
      <c r="B727" s="18" t="s">
        <v>6686</v>
      </c>
      <c r="C727" s="19">
        <v>45539</v>
      </c>
      <c r="D727" s="18">
        <v>2024</v>
      </c>
      <c r="E727" s="13" t="s">
        <v>41</v>
      </c>
      <c r="F727" s="18" t="s">
        <v>6687</v>
      </c>
      <c r="G727" s="18">
        <v>24621943</v>
      </c>
      <c r="H727" s="18" t="s">
        <v>6688</v>
      </c>
      <c r="I727" s="18"/>
      <c r="J727" s="18" t="s">
        <v>6689</v>
      </c>
      <c r="K727" s="18">
        <v>51</v>
      </c>
      <c r="L727" s="18">
        <v>1</v>
      </c>
      <c r="M727" s="18">
        <v>70</v>
      </c>
      <c r="N727" s="18">
        <v>84</v>
      </c>
      <c r="O727" s="18" t="s">
        <v>6690</v>
      </c>
      <c r="P727" s="18"/>
      <c r="Q727" s="18"/>
      <c r="R727" s="18"/>
      <c r="S727" s="18"/>
      <c r="T727" s="18"/>
      <c r="U727" s="18" t="s">
        <v>6691</v>
      </c>
      <c r="V727" s="18"/>
      <c r="W727" s="18" t="s">
        <v>6692</v>
      </c>
      <c r="X727" s="18"/>
      <c r="Y727" s="18"/>
      <c r="Z727" s="18">
        <v>0</v>
      </c>
      <c r="AA727" s="18"/>
      <c r="AB727" s="18">
        <v>0</v>
      </c>
      <c r="AC727" s="18" t="b">
        <v>0</v>
      </c>
      <c r="AD727" s="18"/>
      <c r="AE727" s="18"/>
    </row>
    <row r="728" spans="1:31" x14ac:dyDescent="0.35">
      <c r="A728" s="20" t="s">
        <v>6693</v>
      </c>
      <c r="B728" s="14" t="s">
        <v>6694</v>
      </c>
      <c r="C728" s="21">
        <v>45544</v>
      </c>
      <c r="D728" s="14">
        <v>2024</v>
      </c>
      <c r="E728" s="12" t="s">
        <v>41</v>
      </c>
      <c r="F728" s="14" t="s">
        <v>465</v>
      </c>
      <c r="G728" s="14" t="s">
        <v>466</v>
      </c>
      <c r="H728" s="14" t="s">
        <v>467</v>
      </c>
      <c r="I728" s="14"/>
      <c r="J728" s="14" t="s">
        <v>6695</v>
      </c>
      <c r="K728" s="14">
        <v>61</v>
      </c>
      <c r="L728" s="14">
        <v>5</v>
      </c>
      <c r="M728" s="14">
        <v>1067</v>
      </c>
      <c r="N728" s="14">
        <v>1069</v>
      </c>
      <c r="O728" s="14" t="s">
        <v>6696</v>
      </c>
      <c r="P728" s="14"/>
      <c r="Q728" s="14"/>
      <c r="R728" s="14"/>
      <c r="S728" s="14" t="s">
        <v>6697</v>
      </c>
      <c r="T728" s="14"/>
      <c r="U728" s="14" t="s">
        <v>6698</v>
      </c>
      <c r="V728" s="14"/>
      <c r="W728" s="14" t="s">
        <v>6699</v>
      </c>
      <c r="X728" s="14"/>
      <c r="Y728" s="14"/>
      <c r="Z728" s="14">
        <v>0</v>
      </c>
      <c r="AA728" s="14"/>
      <c r="AB728" s="14">
        <v>0</v>
      </c>
      <c r="AC728" s="14" t="b">
        <v>1</v>
      </c>
      <c r="AD728" s="14" t="s">
        <v>52</v>
      </c>
      <c r="AE728" s="14" t="s">
        <v>74</v>
      </c>
    </row>
    <row r="729" spans="1:31" x14ac:dyDescent="0.35">
      <c r="A729" s="20" t="s">
        <v>5035</v>
      </c>
      <c r="B729" s="14" t="s">
        <v>5036</v>
      </c>
      <c r="C729" s="14"/>
      <c r="D729" s="14">
        <v>2022</v>
      </c>
      <c r="E729" s="13" t="s">
        <v>41</v>
      </c>
      <c r="F729" s="14" t="s">
        <v>5037</v>
      </c>
      <c r="G729" s="14">
        <v>26042673</v>
      </c>
      <c r="H729" s="14" t="s">
        <v>5038</v>
      </c>
      <c r="I729" s="14"/>
      <c r="J729" s="14" t="s">
        <v>3998</v>
      </c>
      <c r="K729" s="14">
        <v>6</v>
      </c>
      <c r="L729" s="14">
        <v>1</v>
      </c>
      <c r="M729" s="14"/>
      <c r="N729" s="14"/>
      <c r="O729" s="14" t="s">
        <v>5039</v>
      </c>
      <c r="P729" s="14"/>
      <c r="Q729" s="14"/>
      <c r="R729" s="14"/>
      <c r="S729" s="14"/>
      <c r="T729" s="14" t="s">
        <v>5040</v>
      </c>
      <c r="U729" s="14" t="s">
        <v>5041</v>
      </c>
      <c r="V729" s="14"/>
      <c r="W729" s="14" t="s">
        <v>5042</v>
      </c>
      <c r="X729" s="14"/>
      <c r="Y729" s="14"/>
      <c r="Z729" s="14">
        <v>0</v>
      </c>
      <c r="AA729" s="14"/>
      <c r="AB729" s="14">
        <v>0</v>
      </c>
      <c r="AC729" s="14" t="b">
        <v>1</v>
      </c>
      <c r="AD729" s="14"/>
      <c r="AE729" s="14" t="s">
        <v>37</v>
      </c>
    </row>
    <row r="730" spans="1:31" x14ac:dyDescent="0.35">
      <c r="A730" s="20" t="s">
        <v>5043</v>
      </c>
      <c r="B730" s="14" t="s">
        <v>5044</v>
      </c>
      <c r="C730" s="21">
        <v>45262</v>
      </c>
      <c r="D730" s="14">
        <v>2023</v>
      </c>
      <c r="E730" s="13" t="s">
        <v>33</v>
      </c>
      <c r="F730" s="14" t="s">
        <v>1105</v>
      </c>
      <c r="G730" s="14"/>
      <c r="H730" s="14" t="s">
        <v>565</v>
      </c>
      <c r="I730" s="14"/>
      <c r="J730" s="14" t="s">
        <v>1106</v>
      </c>
      <c r="K730" s="14"/>
      <c r="L730" s="14"/>
      <c r="M730" s="14">
        <v>145</v>
      </c>
      <c r="N730" s="14">
        <v>177</v>
      </c>
      <c r="O730" s="14" t="s">
        <v>5045</v>
      </c>
      <c r="P730" s="14"/>
      <c r="Q730" s="14"/>
      <c r="R730" s="14"/>
      <c r="S730" s="14"/>
      <c r="T730" s="14"/>
      <c r="U730" s="14" t="s">
        <v>5046</v>
      </c>
      <c r="V730" s="14"/>
      <c r="W730" s="14" t="s">
        <v>5047</v>
      </c>
      <c r="X730" s="14"/>
      <c r="Y730" s="14"/>
      <c r="Z730" s="14">
        <v>0</v>
      </c>
      <c r="AA730" s="14"/>
      <c r="AB730" s="14">
        <v>0</v>
      </c>
      <c r="AC730" s="14" t="b">
        <v>0</v>
      </c>
      <c r="AD730" s="14"/>
      <c r="AE730" s="14"/>
    </row>
    <row r="731" spans="1:31" x14ac:dyDescent="0.35">
      <c r="A731" s="17" t="s">
        <v>6700</v>
      </c>
      <c r="B731" s="18" t="s">
        <v>6701</v>
      </c>
      <c r="C731" s="19"/>
      <c r="D731" s="18">
        <v>2024</v>
      </c>
      <c r="E731" s="13" t="s">
        <v>41</v>
      </c>
      <c r="F731" s="18" t="s">
        <v>50</v>
      </c>
      <c r="G731" s="18">
        <v>18770509</v>
      </c>
      <c r="H731" s="18" t="s">
        <v>51</v>
      </c>
      <c r="I731" s="18"/>
      <c r="J731" s="18" t="s">
        <v>6702</v>
      </c>
      <c r="K731" s="18">
        <v>237</v>
      </c>
      <c r="L731" s="18"/>
      <c r="M731" s="18">
        <v>20</v>
      </c>
      <c r="N731" s="18">
        <v>27</v>
      </c>
      <c r="O731" s="18" t="s">
        <v>6703</v>
      </c>
      <c r="P731" s="18"/>
      <c r="Q731" s="18"/>
      <c r="R731" s="18"/>
      <c r="S731" s="18" t="s">
        <v>1920</v>
      </c>
      <c r="T731" s="18"/>
      <c r="U731" s="18" t="s">
        <v>6704</v>
      </c>
      <c r="V731" s="18"/>
      <c r="W731" s="18" t="s">
        <v>6705</v>
      </c>
      <c r="X731" s="18"/>
      <c r="Y731" s="18"/>
      <c r="Z731" s="18">
        <v>0</v>
      </c>
      <c r="AA731" s="18"/>
      <c r="AB731" s="18">
        <v>0</v>
      </c>
      <c r="AC731" s="18" t="b">
        <v>1</v>
      </c>
      <c r="AD731" s="18"/>
      <c r="AE731" s="18" t="s">
        <v>53</v>
      </c>
    </row>
    <row r="732" spans="1:31" x14ac:dyDescent="0.35">
      <c r="A732" s="20" t="s">
        <v>5048</v>
      </c>
      <c r="B732" s="14" t="s">
        <v>5049</v>
      </c>
      <c r="C732" s="14"/>
      <c r="D732" s="14">
        <v>2023</v>
      </c>
      <c r="E732" s="13" t="s">
        <v>40</v>
      </c>
      <c r="F732" s="14" t="s">
        <v>5714</v>
      </c>
      <c r="G732" s="14"/>
      <c r="H732" s="14" t="s">
        <v>31</v>
      </c>
      <c r="I732" s="14"/>
      <c r="J732" s="14" t="s">
        <v>5050</v>
      </c>
      <c r="K732" s="14"/>
      <c r="L732" s="14"/>
      <c r="M732" s="14"/>
      <c r="N732" s="14"/>
      <c r="O732" s="14" t="s">
        <v>5051</v>
      </c>
      <c r="P732" s="14"/>
      <c r="Q732" s="14"/>
      <c r="R732" s="14"/>
      <c r="S732" s="14" t="s">
        <v>309</v>
      </c>
      <c r="T732" s="14"/>
      <c r="U732" s="14" t="s">
        <v>5052</v>
      </c>
      <c r="V732" s="14"/>
      <c r="W732" s="14" t="s">
        <v>5053</v>
      </c>
      <c r="X732" s="14"/>
      <c r="Y732" s="14"/>
      <c r="Z732" s="14">
        <v>0</v>
      </c>
      <c r="AA732" s="14" t="s">
        <v>5054</v>
      </c>
      <c r="AB732" s="14">
        <v>0</v>
      </c>
      <c r="AC732" s="14" t="b">
        <v>0</v>
      </c>
      <c r="AD732" s="14"/>
      <c r="AE732" s="14"/>
    </row>
    <row r="733" spans="1:31" x14ac:dyDescent="0.35">
      <c r="A733" s="20" t="s">
        <v>491</v>
      </c>
      <c r="B733" s="14" t="s">
        <v>492</v>
      </c>
      <c r="C733" s="21">
        <v>45088</v>
      </c>
      <c r="D733" s="14">
        <v>2023</v>
      </c>
      <c r="E733" s="13" t="s">
        <v>41</v>
      </c>
      <c r="F733" s="14" t="s">
        <v>130</v>
      </c>
      <c r="G733" s="14" t="s">
        <v>64</v>
      </c>
      <c r="H733" s="14" t="s">
        <v>65</v>
      </c>
      <c r="I733" s="14" t="s">
        <v>36</v>
      </c>
      <c r="J733" s="14" t="s">
        <v>1261</v>
      </c>
      <c r="K733" s="14">
        <v>22</v>
      </c>
      <c r="L733" s="14">
        <v>6</v>
      </c>
      <c r="M733" s="14">
        <v>1857</v>
      </c>
      <c r="N733" s="14">
        <v>1895</v>
      </c>
      <c r="O733" s="14" t="s">
        <v>493</v>
      </c>
      <c r="P733" s="14"/>
      <c r="Q733" s="14"/>
      <c r="R733" s="14"/>
      <c r="S733" s="14"/>
      <c r="T733" s="14" t="s">
        <v>494</v>
      </c>
      <c r="U733" s="14" t="s">
        <v>495</v>
      </c>
      <c r="V733" s="14"/>
      <c r="W733" s="14" t="s">
        <v>496</v>
      </c>
      <c r="X733" s="14"/>
      <c r="Y733" s="14"/>
      <c r="Z733" s="14">
        <v>0</v>
      </c>
      <c r="AA733" s="14" t="s">
        <v>497</v>
      </c>
      <c r="AB733" s="14">
        <v>6</v>
      </c>
      <c r="AC733" s="14" t="b">
        <v>1</v>
      </c>
      <c r="AD733" s="14" t="s">
        <v>52</v>
      </c>
      <c r="AE733" s="14" t="s">
        <v>74</v>
      </c>
    </row>
    <row r="734" spans="1:31" x14ac:dyDescent="0.35">
      <c r="A734" s="20" t="s">
        <v>5055</v>
      </c>
      <c r="B734" s="14" t="s">
        <v>5056</v>
      </c>
      <c r="C734" s="21">
        <v>45243</v>
      </c>
      <c r="D734" s="14">
        <v>2023</v>
      </c>
      <c r="E734" s="13" t="s">
        <v>40</v>
      </c>
      <c r="F734" s="14" t="s">
        <v>5833</v>
      </c>
      <c r="G734" s="14"/>
      <c r="H734" s="14" t="s">
        <v>38</v>
      </c>
      <c r="I734" s="14"/>
      <c r="J734" s="14" t="s">
        <v>5057</v>
      </c>
      <c r="K734" s="14"/>
      <c r="L734" s="14"/>
      <c r="M734" s="14"/>
      <c r="N734" s="14"/>
      <c r="O734" s="14" t="s">
        <v>5058</v>
      </c>
      <c r="P734" s="14"/>
      <c r="Q734" s="14"/>
      <c r="R734" s="14"/>
      <c r="S734" s="14"/>
      <c r="T734" s="14"/>
      <c r="U734" s="14" t="s">
        <v>5059</v>
      </c>
      <c r="V734" s="14"/>
      <c r="W734" s="14" t="s">
        <v>5060</v>
      </c>
      <c r="X734" s="14"/>
      <c r="Y734" s="14"/>
      <c r="Z734" s="14">
        <v>0</v>
      </c>
      <c r="AA734" s="14" t="s">
        <v>5061</v>
      </c>
      <c r="AB734" s="14">
        <v>0</v>
      </c>
      <c r="AC734" s="14" t="b">
        <v>0</v>
      </c>
      <c r="AD734" s="14"/>
      <c r="AE734" s="14"/>
    </row>
    <row r="735" spans="1:31" x14ac:dyDescent="0.35">
      <c r="A735" s="20" t="s">
        <v>5062</v>
      </c>
      <c r="B735" s="14" t="s">
        <v>5063</v>
      </c>
      <c r="C735" s="21">
        <v>44851</v>
      </c>
      <c r="D735" s="14">
        <v>2022</v>
      </c>
      <c r="E735" s="13" t="s">
        <v>40</v>
      </c>
      <c r="F735" s="14" t="s">
        <v>6906</v>
      </c>
      <c r="G735" s="14" t="s">
        <v>57</v>
      </c>
      <c r="H735" s="14" t="s">
        <v>85</v>
      </c>
      <c r="I735" s="14" t="s">
        <v>36</v>
      </c>
      <c r="J735" s="14" t="s">
        <v>5064</v>
      </c>
      <c r="K735" s="14"/>
      <c r="L735" s="14"/>
      <c r="M735" s="14">
        <v>406</v>
      </c>
      <c r="N735" s="14">
        <v>421</v>
      </c>
      <c r="O735" s="14" t="s">
        <v>5065</v>
      </c>
      <c r="P735" s="14"/>
      <c r="Q735" s="14"/>
      <c r="R735" s="14"/>
      <c r="S735" s="14"/>
      <c r="T735" s="14" t="s">
        <v>5066</v>
      </c>
      <c r="U735" s="14" t="s">
        <v>5067</v>
      </c>
      <c r="V735" s="14"/>
      <c r="W735" s="14" t="s">
        <v>5068</v>
      </c>
      <c r="X735" s="14"/>
      <c r="Y735" s="14"/>
      <c r="Z735" s="14">
        <v>0</v>
      </c>
      <c r="AA735" s="14" t="s">
        <v>5069</v>
      </c>
      <c r="AB735" s="14">
        <v>1</v>
      </c>
      <c r="AC735" s="14" t="b">
        <v>1</v>
      </c>
      <c r="AD735" s="14" t="s">
        <v>52</v>
      </c>
      <c r="AE735" s="14" t="s">
        <v>74</v>
      </c>
    </row>
    <row r="736" spans="1:31" x14ac:dyDescent="0.35">
      <c r="A736" s="17" t="s">
        <v>6706</v>
      </c>
      <c r="B736" s="18" t="s">
        <v>6707</v>
      </c>
      <c r="C736" s="19">
        <v>45462</v>
      </c>
      <c r="D736" s="18">
        <v>2024</v>
      </c>
      <c r="E736" s="12" t="s">
        <v>40</v>
      </c>
      <c r="F736" s="18" t="s">
        <v>6857</v>
      </c>
      <c r="G736" s="18"/>
      <c r="H736" s="18" t="s">
        <v>31</v>
      </c>
      <c r="I736" s="18"/>
      <c r="J736" s="18" t="s">
        <v>6708</v>
      </c>
      <c r="K736" s="18"/>
      <c r="L736" s="18"/>
      <c r="M736" s="18">
        <v>1</v>
      </c>
      <c r="N736" s="18">
        <v>5</v>
      </c>
      <c r="O736" s="18" t="s">
        <v>6709</v>
      </c>
      <c r="P736" s="18"/>
      <c r="Q736" s="18"/>
      <c r="R736" s="18"/>
      <c r="S736" s="18"/>
      <c r="T736" s="18"/>
      <c r="U736" s="18" t="s">
        <v>6710</v>
      </c>
      <c r="V736" s="18"/>
      <c r="W736" s="18" t="s">
        <v>6711</v>
      </c>
      <c r="X736" s="18"/>
      <c r="Y736" s="18"/>
      <c r="Z736" s="18">
        <v>0</v>
      </c>
      <c r="AA736" s="18" t="s">
        <v>6712</v>
      </c>
      <c r="AB736" s="18">
        <v>0</v>
      </c>
      <c r="AC736" s="18" t="b">
        <v>0</v>
      </c>
      <c r="AD736" s="18"/>
      <c r="AE736" s="18"/>
    </row>
    <row r="737" spans="1:31" x14ac:dyDescent="0.35">
      <c r="A737" s="20" t="s">
        <v>5070</v>
      </c>
      <c r="B737" s="14" t="s">
        <v>1774</v>
      </c>
      <c r="C737" s="21">
        <v>44562</v>
      </c>
      <c r="D737" s="14">
        <v>2022</v>
      </c>
      <c r="E737" s="13" t="s">
        <v>41</v>
      </c>
      <c r="F737" s="14" t="s">
        <v>1775</v>
      </c>
      <c r="G737" s="14" t="s">
        <v>5071</v>
      </c>
      <c r="H737" s="14"/>
      <c r="I737" s="14"/>
      <c r="J737" s="14" t="s">
        <v>1776</v>
      </c>
      <c r="K737" s="14">
        <v>15</v>
      </c>
      <c r="L737" s="14" t="s">
        <v>1777</v>
      </c>
      <c r="M737" s="14">
        <v>89</v>
      </c>
      <c r="N737" s="14">
        <v>97</v>
      </c>
      <c r="O737" s="14" t="s">
        <v>5072</v>
      </c>
      <c r="P737" s="14"/>
      <c r="Q737" s="14"/>
      <c r="R737" s="14"/>
      <c r="S737" s="14"/>
      <c r="T737" s="14" t="s">
        <v>5073</v>
      </c>
      <c r="U737" s="14" t="s">
        <v>5074</v>
      </c>
      <c r="V737" s="14"/>
      <c r="W737" s="14"/>
      <c r="X737" s="14"/>
      <c r="Y737" s="14"/>
      <c r="Z737" s="14">
        <v>0</v>
      </c>
      <c r="AA737" s="14"/>
      <c r="AB737" s="14">
        <v>0</v>
      </c>
      <c r="AC737" s="14" t="b">
        <v>1</v>
      </c>
      <c r="AD737" s="14"/>
      <c r="AE737" s="14" t="s">
        <v>37</v>
      </c>
    </row>
    <row r="738" spans="1:31" x14ac:dyDescent="0.35">
      <c r="A738" s="20" t="s">
        <v>5075</v>
      </c>
      <c r="B738" s="14" t="s">
        <v>5076</v>
      </c>
      <c r="C738" s="21">
        <v>44873</v>
      </c>
      <c r="D738" s="14">
        <v>2022</v>
      </c>
      <c r="E738" s="13" t="s">
        <v>41</v>
      </c>
      <c r="F738" s="14" t="s">
        <v>5077</v>
      </c>
      <c r="G738" s="14" t="s">
        <v>5078</v>
      </c>
      <c r="H738" s="14" t="s">
        <v>65</v>
      </c>
      <c r="I738" s="14" t="s">
        <v>44</v>
      </c>
      <c r="J738" s="14" t="s">
        <v>5079</v>
      </c>
      <c r="K738" s="14">
        <v>28</v>
      </c>
      <c r="L738" s="14">
        <v>1</v>
      </c>
      <c r="M738" s="14">
        <v>4</v>
      </c>
      <c r="N738" s="14"/>
      <c r="O738" s="14" t="s">
        <v>5080</v>
      </c>
      <c r="P738" s="14" t="s">
        <v>5081</v>
      </c>
      <c r="Q738" s="14"/>
      <c r="R738" s="14"/>
      <c r="S738" s="14"/>
      <c r="T738" s="14" t="s">
        <v>5082</v>
      </c>
      <c r="U738" s="14" t="s">
        <v>5083</v>
      </c>
      <c r="V738" s="14">
        <v>36407813</v>
      </c>
      <c r="W738" s="14" t="s">
        <v>5084</v>
      </c>
      <c r="X738" s="14"/>
      <c r="Y738" s="14" t="s">
        <v>5085</v>
      </c>
      <c r="Z738" s="14">
        <v>0</v>
      </c>
      <c r="AA738" s="14" t="s">
        <v>5086</v>
      </c>
      <c r="AB738" s="14">
        <v>5</v>
      </c>
      <c r="AC738" s="14" t="b">
        <v>1</v>
      </c>
      <c r="AD738" s="14"/>
      <c r="AE738" s="14" t="s">
        <v>37</v>
      </c>
    </row>
    <row r="739" spans="1:31" x14ac:dyDescent="0.35">
      <c r="A739" s="20" t="s">
        <v>5087</v>
      </c>
      <c r="B739" s="14" t="s">
        <v>5088</v>
      </c>
      <c r="C739" s="21">
        <v>45262</v>
      </c>
      <c r="D739" s="14">
        <v>2023</v>
      </c>
      <c r="E739" s="13" t="s">
        <v>40</v>
      </c>
      <c r="F739" s="14" t="s">
        <v>526</v>
      </c>
      <c r="G739" s="14" t="s">
        <v>57</v>
      </c>
      <c r="H739" s="14" t="s">
        <v>85</v>
      </c>
      <c r="I739" s="14" t="s">
        <v>36</v>
      </c>
      <c r="J739" s="14" t="s">
        <v>5089</v>
      </c>
      <c r="K739" s="14"/>
      <c r="L739" s="14"/>
      <c r="M739" s="14">
        <v>92</v>
      </c>
      <c r="N739" s="14">
        <v>107</v>
      </c>
      <c r="O739" s="14" t="s">
        <v>5090</v>
      </c>
      <c r="P739" s="14"/>
      <c r="Q739" s="14"/>
      <c r="R739" s="14"/>
      <c r="S739" s="14"/>
      <c r="T739" s="14"/>
      <c r="U739" s="14" t="s">
        <v>5091</v>
      </c>
      <c r="V739" s="14"/>
      <c r="W739" s="14" t="s">
        <v>5092</v>
      </c>
      <c r="X739" s="14"/>
      <c r="Y739" s="14"/>
      <c r="Z739" s="14">
        <v>0</v>
      </c>
      <c r="AA739" s="14" t="s">
        <v>5093</v>
      </c>
      <c r="AB739" s="14">
        <v>0</v>
      </c>
      <c r="AC739" s="14" t="b">
        <v>0</v>
      </c>
      <c r="AD739" s="14"/>
      <c r="AE739" s="14"/>
    </row>
    <row r="740" spans="1:31" x14ac:dyDescent="0.35">
      <c r="A740" s="20" t="s">
        <v>5094</v>
      </c>
      <c r="B740" s="14" t="s">
        <v>5095</v>
      </c>
      <c r="C740" s="21">
        <v>45159</v>
      </c>
      <c r="D740" s="14">
        <v>2023</v>
      </c>
      <c r="E740" s="13" t="s">
        <v>41</v>
      </c>
      <c r="F740" s="14" t="s">
        <v>5096</v>
      </c>
      <c r="G740" s="14" t="s">
        <v>5097</v>
      </c>
      <c r="H740" s="14" t="s">
        <v>5098</v>
      </c>
      <c r="I740" s="14"/>
      <c r="J740" s="14" t="s">
        <v>5099</v>
      </c>
      <c r="K740" s="14">
        <v>4</v>
      </c>
      <c r="L740" s="14">
        <v>4</v>
      </c>
      <c r="M740" s="14">
        <v>913</v>
      </c>
      <c r="N740" s="14">
        <v>922</v>
      </c>
      <c r="O740" s="14" t="s">
        <v>5100</v>
      </c>
      <c r="P740" s="14"/>
      <c r="Q740" s="14"/>
      <c r="R740" s="14"/>
      <c r="S740" s="14"/>
      <c r="T740" s="14" t="s">
        <v>5101</v>
      </c>
      <c r="U740" s="14" t="s">
        <v>5102</v>
      </c>
      <c r="V740" s="14"/>
      <c r="W740" s="14" t="s">
        <v>5103</v>
      </c>
      <c r="X740" s="14"/>
      <c r="Y740" s="14"/>
      <c r="Z740" s="14">
        <v>0</v>
      </c>
      <c r="AA740" s="14"/>
      <c r="AB740" s="14">
        <v>0</v>
      </c>
      <c r="AC740" s="14" t="b">
        <v>1</v>
      </c>
      <c r="AD740" s="14"/>
      <c r="AE740" s="14" t="s">
        <v>37</v>
      </c>
    </row>
    <row r="741" spans="1:31" x14ac:dyDescent="0.35">
      <c r="A741" s="20" t="s">
        <v>5104</v>
      </c>
      <c r="B741" s="14" t="s">
        <v>5105</v>
      </c>
      <c r="C741" s="21">
        <v>44252</v>
      </c>
      <c r="D741" s="14">
        <v>2021</v>
      </c>
      <c r="E741" s="13" t="s">
        <v>33</v>
      </c>
      <c r="F741" s="14" t="s">
        <v>5106</v>
      </c>
      <c r="G741" s="14"/>
      <c r="H741" s="14" t="s">
        <v>565</v>
      </c>
      <c r="I741" s="14"/>
      <c r="J741" s="14" t="s">
        <v>5107</v>
      </c>
      <c r="K741" s="14"/>
      <c r="L741" s="14"/>
      <c r="M741" s="14">
        <v>3</v>
      </c>
      <c r="N741" s="14">
        <v>11</v>
      </c>
      <c r="O741" s="14" t="s">
        <v>5108</v>
      </c>
      <c r="P741" s="14"/>
      <c r="Q741" s="14"/>
      <c r="R741" s="14"/>
      <c r="S741" s="14"/>
      <c r="T741" s="14"/>
      <c r="U741" s="14" t="s">
        <v>5109</v>
      </c>
      <c r="V741" s="14"/>
      <c r="W741" s="14" t="s">
        <v>5110</v>
      </c>
      <c r="X741" s="14"/>
      <c r="Y741" s="14"/>
      <c r="Z741" s="14">
        <v>0</v>
      </c>
      <c r="AA741" s="14"/>
      <c r="AB741" s="14">
        <v>0</v>
      </c>
      <c r="AC741" s="14" t="b">
        <v>0</v>
      </c>
      <c r="AD741" s="14"/>
      <c r="AE741" s="14"/>
    </row>
    <row r="742" spans="1:31" x14ac:dyDescent="0.35">
      <c r="A742" s="20" t="s">
        <v>5111</v>
      </c>
      <c r="B742" s="14" t="s">
        <v>2779</v>
      </c>
      <c r="C742" s="21">
        <v>45201</v>
      </c>
      <c r="D742" s="14">
        <v>2023</v>
      </c>
      <c r="E742" s="13" t="s">
        <v>40</v>
      </c>
      <c r="F742" s="14" t="s">
        <v>5726</v>
      </c>
      <c r="G742" s="14"/>
      <c r="H742" s="14" t="s">
        <v>31</v>
      </c>
      <c r="I742" s="14"/>
      <c r="J742" s="14" t="s">
        <v>2780</v>
      </c>
      <c r="K742" s="14"/>
      <c r="L742" s="14"/>
      <c r="M742" s="14"/>
      <c r="N742" s="14"/>
      <c r="O742" s="14" t="s">
        <v>5112</v>
      </c>
      <c r="P742" s="14"/>
      <c r="Q742" s="14"/>
      <c r="R742" s="14"/>
      <c r="S742" s="14"/>
      <c r="T742" s="14"/>
      <c r="U742" s="14" t="s">
        <v>5113</v>
      </c>
      <c r="V742" s="14"/>
      <c r="W742" s="14" t="s">
        <v>5114</v>
      </c>
      <c r="X742" s="14"/>
      <c r="Y742" s="14"/>
      <c r="Z742" s="14">
        <v>0</v>
      </c>
      <c r="AA742" s="14" t="s">
        <v>5115</v>
      </c>
      <c r="AB742" s="14">
        <v>0</v>
      </c>
      <c r="AC742" s="14" t="b">
        <v>0</v>
      </c>
      <c r="AD742" s="14"/>
      <c r="AE742" s="14"/>
    </row>
    <row r="743" spans="1:31" x14ac:dyDescent="0.35">
      <c r="A743" s="20" t="s">
        <v>5116</v>
      </c>
      <c r="B743" s="14" t="s">
        <v>4539</v>
      </c>
      <c r="C743" s="14"/>
      <c r="D743" s="14">
        <v>2022</v>
      </c>
      <c r="E743" s="13" t="s">
        <v>40</v>
      </c>
      <c r="F743" s="14" t="s">
        <v>5683</v>
      </c>
      <c r="G743" s="14"/>
      <c r="H743" s="14" t="s">
        <v>31</v>
      </c>
      <c r="I743" s="14"/>
      <c r="J743" s="14" t="s">
        <v>4540</v>
      </c>
      <c r="K743" s="14"/>
      <c r="L743" s="14"/>
      <c r="M743" s="14"/>
      <c r="N743" s="14"/>
      <c r="O743" s="14" t="s">
        <v>5117</v>
      </c>
      <c r="P743" s="14"/>
      <c r="Q743" s="14"/>
      <c r="R743" s="14"/>
      <c r="S743" s="14"/>
      <c r="T743" s="14" t="s">
        <v>5118</v>
      </c>
      <c r="U743" s="14" t="s">
        <v>5119</v>
      </c>
      <c r="V743" s="14"/>
      <c r="W743" s="14" t="s">
        <v>5120</v>
      </c>
      <c r="X743" s="14"/>
      <c r="Y743" s="14"/>
      <c r="Z743" s="14">
        <v>0</v>
      </c>
      <c r="AA743" s="14" t="s">
        <v>5121</v>
      </c>
      <c r="AB743" s="14">
        <v>0</v>
      </c>
      <c r="AC743" s="14" t="b">
        <v>1</v>
      </c>
      <c r="AD743" s="14"/>
      <c r="AE743" s="14" t="s">
        <v>32</v>
      </c>
    </row>
    <row r="744" spans="1:31" x14ac:dyDescent="0.35">
      <c r="A744" s="20" t="s">
        <v>5122</v>
      </c>
      <c r="B744" s="14" t="s">
        <v>5123</v>
      </c>
      <c r="C744" s="14"/>
      <c r="D744" s="14">
        <v>2023</v>
      </c>
      <c r="E744" s="13" t="s">
        <v>41</v>
      </c>
      <c r="F744" s="14" t="s">
        <v>3808</v>
      </c>
      <c r="G744" s="14">
        <v>26659638</v>
      </c>
      <c r="H744" s="14" t="s">
        <v>51</v>
      </c>
      <c r="I744" s="14"/>
      <c r="J744" s="14" t="s">
        <v>5124</v>
      </c>
      <c r="K744" s="14">
        <v>18</v>
      </c>
      <c r="L744" s="14"/>
      <c r="M744" s="14">
        <v>100583</v>
      </c>
      <c r="N744" s="14">
        <v>100583</v>
      </c>
      <c r="O744" s="14" t="s">
        <v>5125</v>
      </c>
      <c r="P744" s="14"/>
      <c r="Q744" s="14"/>
      <c r="R744" s="14"/>
      <c r="S744" s="14"/>
      <c r="T744" s="14" t="s">
        <v>5126</v>
      </c>
      <c r="U744" s="14" t="s">
        <v>5127</v>
      </c>
      <c r="V744" s="14"/>
      <c r="W744" s="14" t="s">
        <v>5128</v>
      </c>
      <c r="X744" s="14"/>
      <c r="Y744" s="14"/>
      <c r="Z744" s="14">
        <v>0</v>
      </c>
      <c r="AA744" s="14" t="s">
        <v>5129</v>
      </c>
      <c r="AB744" s="14">
        <v>1</v>
      </c>
      <c r="AC744" s="14" t="b">
        <v>1</v>
      </c>
      <c r="AD744" s="14"/>
      <c r="AE744" s="14" t="s">
        <v>37</v>
      </c>
    </row>
    <row r="745" spans="1:31" x14ac:dyDescent="0.35">
      <c r="A745" s="20" t="s">
        <v>5130</v>
      </c>
      <c r="B745" s="14" t="s">
        <v>5131</v>
      </c>
      <c r="C745" s="21">
        <v>44007</v>
      </c>
      <c r="D745" s="14">
        <v>2020</v>
      </c>
      <c r="E745" s="13" t="s">
        <v>72</v>
      </c>
      <c r="F745" s="14"/>
      <c r="G745" s="14"/>
      <c r="H745" s="14"/>
      <c r="I745" s="14"/>
      <c r="J745" s="14" t="s">
        <v>5132</v>
      </c>
      <c r="K745" s="14"/>
      <c r="L745" s="14">
        <v>676</v>
      </c>
      <c r="M745" s="14">
        <v>71</v>
      </c>
      <c r="N745" s="14">
        <v>71</v>
      </c>
      <c r="O745" s="14"/>
      <c r="P745" s="14"/>
      <c r="Q745" s="14"/>
      <c r="R745" s="14"/>
      <c r="S745" s="14"/>
      <c r="T745" s="14" t="s">
        <v>5133</v>
      </c>
      <c r="U745" s="14" t="s">
        <v>5133</v>
      </c>
      <c r="V745" s="14"/>
      <c r="W745" s="14"/>
      <c r="X745" s="14">
        <v>3037220772</v>
      </c>
      <c r="Y745" s="14"/>
      <c r="Z745" s="14">
        <v>0</v>
      </c>
      <c r="AA745" s="14"/>
      <c r="AB745" s="14">
        <v>0</v>
      </c>
      <c r="AC745" s="14" t="b">
        <v>0</v>
      </c>
      <c r="AD745" s="14"/>
      <c r="AE745" s="14"/>
    </row>
    <row r="746" spans="1:31" x14ac:dyDescent="0.35">
      <c r="A746" s="17" t="s">
        <v>6713</v>
      </c>
      <c r="B746" s="18" t="s">
        <v>6714</v>
      </c>
      <c r="C746" s="19">
        <v>45469</v>
      </c>
      <c r="D746" s="18">
        <v>2024</v>
      </c>
      <c r="E746" s="13" t="s">
        <v>41</v>
      </c>
      <c r="F746" s="18" t="s">
        <v>6715</v>
      </c>
      <c r="G746" s="18">
        <v>25819429</v>
      </c>
      <c r="H746" s="18" t="s">
        <v>6716</v>
      </c>
      <c r="I746" s="18"/>
      <c r="J746" s="18" t="s">
        <v>6717</v>
      </c>
      <c r="K746" s="18"/>
      <c r="L746" s="18"/>
      <c r="M746" s="18">
        <v>650</v>
      </c>
      <c r="N746" s="18">
        <v>653</v>
      </c>
      <c r="O746" s="18" t="s">
        <v>1631</v>
      </c>
      <c r="P746" s="18"/>
      <c r="Q746" s="18"/>
      <c r="R746" s="18"/>
      <c r="S746" s="18"/>
      <c r="T746" s="18"/>
      <c r="U746" s="18" t="s">
        <v>6718</v>
      </c>
      <c r="V746" s="18"/>
      <c r="W746" s="18" t="s">
        <v>6719</v>
      </c>
      <c r="X746" s="18"/>
      <c r="Y746" s="18"/>
      <c r="Z746" s="18">
        <v>0</v>
      </c>
      <c r="AA746" s="18"/>
      <c r="AB746" s="18">
        <v>0</v>
      </c>
      <c r="AC746" s="18" t="b">
        <v>1</v>
      </c>
      <c r="AD746" s="18"/>
      <c r="AE746" s="18" t="s">
        <v>53</v>
      </c>
    </row>
    <row r="747" spans="1:31" x14ac:dyDescent="0.35">
      <c r="A747" s="20" t="s">
        <v>5134</v>
      </c>
      <c r="B747" s="14" t="s">
        <v>5135</v>
      </c>
      <c r="C747" s="14"/>
      <c r="D747" s="14">
        <v>2022</v>
      </c>
      <c r="E747" s="13" t="s">
        <v>40</v>
      </c>
      <c r="F747" s="14" t="s">
        <v>138</v>
      </c>
      <c r="G747" s="14" t="s">
        <v>362</v>
      </c>
      <c r="H747" s="14" t="s">
        <v>51</v>
      </c>
      <c r="I747" s="14" t="s">
        <v>54</v>
      </c>
      <c r="J747" s="14" t="s">
        <v>5136</v>
      </c>
      <c r="K747" s="14">
        <v>55</v>
      </c>
      <c r="L747" s="14">
        <v>10</v>
      </c>
      <c r="M747" s="14">
        <v>1840</v>
      </c>
      <c r="N747" s="14">
        <v>1845</v>
      </c>
      <c r="O747" s="14" t="s">
        <v>5137</v>
      </c>
      <c r="P747" s="14"/>
      <c r="Q747" s="14"/>
      <c r="R747" s="14"/>
      <c r="S747" s="14"/>
      <c r="T747" s="14" t="s">
        <v>5138</v>
      </c>
      <c r="U747" s="14" t="s">
        <v>5139</v>
      </c>
      <c r="V747" s="14"/>
      <c r="W747" s="14" t="s">
        <v>5140</v>
      </c>
      <c r="X747" s="14"/>
      <c r="Y747" s="14"/>
      <c r="Z747" s="14">
        <v>0</v>
      </c>
      <c r="AA747" s="14" t="s">
        <v>5141</v>
      </c>
      <c r="AB747" s="14">
        <v>3</v>
      </c>
      <c r="AC747" s="14" t="b">
        <v>1</v>
      </c>
      <c r="AD747" s="14"/>
      <c r="AE747" s="14" t="s">
        <v>53</v>
      </c>
    </row>
    <row r="748" spans="1:31" x14ac:dyDescent="0.35">
      <c r="A748" s="20" t="s">
        <v>5142</v>
      </c>
      <c r="B748" s="14" t="s">
        <v>5143</v>
      </c>
      <c r="C748" s="21">
        <v>45187</v>
      </c>
      <c r="D748" s="14">
        <v>2023</v>
      </c>
      <c r="E748" s="13" t="s">
        <v>40</v>
      </c>
      <c r="F748" s="14" t="s">
        <v>5802</v>
      </c>
      <c r="G748" s="14" t="s">
        <v>84</v>
      </c>
      <c r="H748" s="14" t="s">
        <v>85</v>
      </c>
      <c r="I748" s="14"/>
      <c r="J748" s="14" t="s">
        <v>5144</v>
      </c>
      <c r="K748" s="14"/>
      <c r="L748" s="14"/>
      <c r="M748" s="14">
        <v>285</v>
      </c>
      <c r="N748" s="14">
        <v>293</v>
      </c>
      <c r="O748" s="14" t="s">
        <v>5145</v>
      </c>
      <c r="P748" s="14"/>
      <c r="Q748" s="14"/>
      <c r="R748" s="14"/>
      <c r="S748" s="14"/>
      <c r="T748" s="14"/>
      <c r="U748" s="14" t="s">
        <v>5146</v>
      </c>
      <c r="V748" s="14"/>
      <c r="W748" s="14" t="s">
        <v>5147</v>
      </c>
      <c r="X748" s="14"/>
      <c r="Y748" s="14"/>
      <c r="Z748" s="14">
        <v>0</v>
      </c>
      <c r="AA748" s="14" t="s">
        <v>5148</v>
      </c>
      <c r="AB748" s="14">
        <v>0</v>
      </c>
      <c r="AC748" s="14" t="b">
        <v>0</v>
      </c>
      <c r="AD748" s="14"/>
      <c r="AE748" s="14"/>
    </row>
    <row r="749" spans="1:31" x14ac:dyDescent="0.35">
      <c r="A749" s="20" t="s">
        <v>498</v>
      </c>
      <c r="B749" s="14" t="s">
        <v>499</v>
      </c>
      <c r="C749" s="14"/>
      <c r="D749" s="14">
        <v>2022</v>
      </c>
      <c r="E749" s="13" t="s">
        <v>41</v>
      </c>
      <c r="F749" s="14" t="s">
        <v>154</v>
      </c>
      <c r="G749" s="14" t="s">
        <v>211</v>
      </c>
      <c r="H749" s="14" t="s">
        <v>51</v>
      </c>
      <c r="I749" s="14"/>
      <c r="J749" s="14" t="s">
        <v>5149</v>
      </c>
      <c r="K749" s="14">
        <v>70</v>
      </c>
      <c r="L749" s="14"/>
      <c r="M749" s="14">
        <v>101117</v>
      </c>
      <c r="N749" s="14">
        <v>101117</v>
      </c>
      <c r="O749" s="14" t="s">
        <v>500</v>
      </c>
      <c r="P749" s="14"/>
      <c r="Q749" s="14"/>
      <c r="R749" s="14"/>
      <c r="S749" s="14" t="s">
        <v>153</v>
      </c>
      <c r="T749" s="14"/>
      <c r="U749" s="14" t="s">
        <v>501</v>
      </c>
      <c r="V749" s="14"/>
      <c r="W749" s="14" t="s">
        <v>502</v>
      </c>
      <c r="X749" s="14"/>
      <c r="Y749" s="14"/>
      <c r="Z749" s="14">
        <v>0</v>
      </c>
      <c r="AA749" s="14" t="s">
        <v>503</v>
      </c>
      <c r="AB749" s="14">
        <v>21</v>
      </c>
      <c r="AC749" s="14" t="b">
        <v>0</v>
      </c>
      <c r="AD749" s="14"/>
      <c r="AE749" s="14"/>
    </row>
    <row r="750" spans="1:31" x14ac:dyDescent="0.35">
      <c r="A750" s="20" t="s">
        <v>5150</v>
      </c>
      <c r="B750" s="14" t="s">
        <v>5151</v>
      </c>
      <c r="C750" s="21">
        <v>45202</v>
      </c>
      <c r="D750" s="14">
        <v>2023</v>
      </c>
      <c r="E750" s="13" t="s">
        <v>40</v>
      </c>
      <c r="F750" s="14" t="s">
        <v>5656</v>
      </c>
      <c r="G750" s="14"/>
      <c r="H750" s="14" t="s">
        <v>31</v>
      </c>
      <c r="I750" s="14"/>
      <c r="J750" s="14" t="s">
        <v>3412</v>
      </c>
      <c r="K750" s="14"/>
      <c r="L750" s="14"/>
      <c r="M750" s="14"/>
      <c r="N750" s="14"/>
      <c r="O750" s="14" t="s">
        <v>5152</v>
      </c>
      <c r="P750" s="14"/>
      <c r="Q750" s="14"/>
      <c r="R750" s="14"/>
      <c r="S750" s="14"/>
      <c r="T750" s="14"/>
      <c r="U750" s="14" t="s">
        <v>5153</v>
      </c>
      <c r="V750" s="14"/>
      <c r="W750" s="14" t="s">
        <v>5154</v>
      </c>
      <c r="X750" s="14"/>
      <c r="Y750" s="14"/>
      <c r="Z750" s="14">
        <v>0</v>
      </c>
      <c r="AA750" s="14" t="s">
        <v>5155</v>
      </c>
      <c r="AB750" s="14">
        <v>0</v>
      </c>
      <c r="AC750" s="14" t="b">
        <v>0</v>
      </c>
      <c r="AD750" s="14"/>
      <c r="AE750" s="14"/>
    </row>
    <row r="751" spans="1:31" x14ac:dyDescent="0.35">
      <c r="A751" s="20" t="s">
        <v>5156</v>
      </c>
      <c r="B751" s="14" t="s">
        <v>5157</v>
      </c>
      <c r="C751" s="21">
        <v>44120</v>
      </c>
      <c r="D751" s="14">
        <v>2020</v>
      </c>
      <c r="E751" s="13" t="s">
        <v>40</v>
      </c>
      <c r="F751" s="14" t="s">
        <v>5665</v>
      </c>
      <c r="G751" s="14"/>
      <c r="H751" s="14" t="s">
        <v>38</v>
      </c>
      <c r="I751" s="14"/>
      <c r="J751" s="14" t="s">
        <v>5158</v>
      </c>
      <c r="K751" s="14"/>
      <c r="L751" s="14"/>
      <c r="M751" s="14"/>
      <c r="N751" s="14"/>
      <c r="O751" s="14" t="s">
        <v>5159</v>
      </c>
      <c r="P751" s="14"/>
      <c r="Q751" s="14"/>
      <c r="R751" s="14"/>
      <c r="S751" s="14" t="s">
        <v>5160</v>
      </c>
      <c r="T751" s="14" t="s">
        <v>5161</v>
      </c>
      <c r="U751" s="14" t="s">
        <v>5162</v>
      </c>
      <c r="V751" s="14"/>
      <c r="W751" s="14" t="s">
        <v>5163</v>
      </c>
      <c r="X751" s="14">
        <v>3097610444</v>
      </c>
      <c r="Y751" s="14"/>
      <c r="Z751" s="14">
        <v>2</v>
      </c>
      <c r="AA751" s="14" t="s">
        <v>5164</v>
      </c>
      <c r="AB751" s="14">
        <v>8</v>
      </c>
      <c r="AC751" s="14" t="b">
        <v>1</v>
      </c>
      <c r="AD751" s="14" t="s">
        <v>52</v>
      </c>
      <c r="AE751" s="14" t="s">
        <v>32</v>
      </c>
    </row>
    <row r="752" spans="1:31" x14ac:dyDescent="0.35">
      <c r="A752" s="17" t="s">
        <v>6720</v>
      </c>
      <c r="B752" s="18" t="s">
        <v>6721</v>
      </c>
      <c r="C752" s="19">
        <v>45554</v>
      </c>
      <c r="D752" s="18">
        <v>2024</v>
      </c>
      <c r="E752" s="13" t="s">
        <v>41</v>
      </c>
      <c r="F752" s="18" t="s">
        <v>2759</v>
      </c>
      <c r="G752" s="18">
        <v>25825208</v>
      </c>
      <c r="H752" s="18" t="s">
        <v>2759</v>
      </c>
      <c r="I752" s="18"/>
      <c r="J752" s="18"/>
      <c r="K752" s="18"/>
      <c r="L752" s="18"/>
      <c r="M752" s="18"/>
      <c r="N752" s="18"/>
      <c r="O752" s="18" t="s">
        <v>6722</v>
      </c>
      <c r="P752" s="18"/>
      <c r="Q752" s="18"/>
      <c r="R752" s="18"/>
      <c r="S752" s="18"/>
      <c r="T752" s="18"/>
      <c r="U752" s="18" t="s">
        <v>6723</v>
      </c>
      <c r="V752" s="18"/>
      <c r="W752" s="18" t="s">
        <v>6724</v>
      </c>
      <c r="X752" s="18"/>
      <c r="Y752" s="18"/>
      <c r="Z752" s="18">
        <v>0</v>
      </c>
      <c r="AA752" s="18"/>
      <c r="AB752" s="18">
        <v>0</v>
      </c>
      <c r="AC752" s="18" t="b">
        <v>0</v>
      </c>
      <c r="AD752" s="18"/>
      <c r="AE752" s="18"/>
    </row>
    <row r="753" spans="1:31" x14ac:dyDescent="0.35">
      <c r="A753" s="20" t="s">
        <v>5165</v>
      </c>
      <c r="B753" s="14" t="s">
        <v>5166</v>
      </c>
      <c r="C753" s="21">
        <v>44057</v>
      </c>
      <c r="D753" s="14">
        <v>2020</v>
      </c>
      <c r="E753" s="13" t="s">
        <v>67</v>
      </c>
      <c r="F753" s="14" t="s">
        <v>5828</v>
      </c>
      <c r="G753" s="14"/>
      <c r="H753" s="14"/>
      <c r="I753" s="14"/>
      <c r="J753" s="14" t="s">
        <v>5167</v>
      </c>
      <c r="K753" s="14"/>
      <c r="L753" s="14"/>
      <c r="M753" s="14"/>
      <c r="N753" s="14"/>
      <c r="O753" s="14"/>
      <c r="P753" s="14"/>
      <c r="Q753" s="14"/>
      <c r="R753" s="14"/>
      <c r="S753" s="14"/>
      <c r="T753" s="14" t="s">
        <v>5168</v>
      </c>
      <c r="U753" s="14" t="s">
        <v>5168</v>
      </c>
      <c r="V753" s="14"/>
      <c r="W753" s="14"/>
      <c r="X753" s="14">
        <v>3049397206</v>
      </c>
      <c r="Y753" s="14"/>
      <c r="Z753" s="14">
        <v>0</v>
      </c>
      <c r="AA753" s="14"/>
      <c r="AB753" s="14">
        <v>0</v>
      </c>
      <c r="AC753" s="14" t="b">
        <v>0</v>
      </c>
      <c r="AD753" s="14"/>
      <c r="AE753" s="14"/>
    </row>
    <row r="754" spans="1:31" x14ac:dyDescent="0.35">
      <c r="A754" s="20" t="s">
        <v>5169</v>
      </c>
      <c r="B754" s="14" t="s">
        <v>5170</v>
      </c>
      <c r="C754" s="21">
        <v>45168</v>
      </c>
      <c r="D754" s="14">
        <v>2023</v>
      </c>
      <c r="E754" s="13" t="s">
        <v>41</v>
      </c>
      <c r="F754" s="14" t="s">
        <v>5171</v>
      </c>
      <c r="G754" s="14" t="s">
        <v>5172</v>
      </c>
      <c r="H754" s="14" t="s">
        <v>5173</v>
      </c>
      <c r="I754" s="14"/>
      <c r="J754" s="14" t="s">
        <v>5174</v>
      </c>
      <c r="K754" s="14">
        <v>9</v>
      </c>
      <c r="L754" s="14">
        <v>2</v>
      </c>
      <c r="M754" s="14"/>
      <c r="N754" s="14"/>
      <c r="O754" s="14" t="s">
        <v>5175</v>
      </c>
      <c r="P754" s="14"/>
      <c r="Q754" s="14"/>
      <c r="R754" s="14"/>
      <c r="S754" s="14"/>
      <c r="T754" s="14"/>
      <c r="U754" s="14" t="s">
        <v>5176</v>
      </c>
      <c r="V754" s="14"/>
      <c r="W754" s="14" t="s">
        <v>5177</v>
      </c>
      <c r="X754" s="14"/>
      <c r="Y754" s="14"/>
      <c r="Z754" s="14">
        <v>0</v>
      </c>
      <c r="AA754" s="14"/>
      <c r="AB754" s="14">
        <v>0</v>
      </c>
      <c r="AC754" s="14" t="b">
        <v>0</v>
      </c>
      <c r="AD754" s="14"/>
      <c r="AE754" s="14"/>
    </row>
    <row r="755" spans="1:31" x14ac:dyDescent="0.35">
      <c r="A755" s="17" t="s">
        <v>6725</v>
      </c>
      <c r="B755" s="18" t="s">
        <v>6726</v>
      </c>
      <c r="C755" s="19">
        <v>45484</v>
      </c>
      <c r="D755" s="18">
        <v>2024</v>
      </c>
      <c r="E755" s="12" t="s">
        <v>40</v>
      </c>
      <c r="F755" s="18" t="s">
        <v>6872</v>
      </c>
      <c r="G755" s="18"/>
      <c r="H755" s="18" t="s">
        <v>145</v>
      </c>
      <c r="I755" s="18"/>
      <c r="J755" s="18" t="s">
        <v>6727</v>
      </c>
      <c r="K755" s="18"/>
      <c r="L755" s="18"/>
      <c r="M755" s="18">
        <v>125</v>
      </c>
      <c r="N755" s="18"/>
      <c r="O755" s="18" t="s">
        <v>6728</v>
      </c>
      <c r="P755" s="18"/>
      <c r="Q755" s="18"/>
      <c r="R755" s="18"/>
      <c r="S755" s="18"/>
      <c r="T755" s="18"/>
      <c r="U755" s="18" t="s">
        <v>6729</v>
      </c>
      <c r="V755" s="18"/>
      <c r="W755" s="18" t="s">
        <v>6730</v>
      </c>
      <c r="X755" s="18"/>
      <c r="Y755" s="18"/>
      <c r="Z755" s="18">
        <v>0</v>
      </c>
      <c r="AA755" s="18"/>
      <c r="AB755" s="18">
        <v>0</v>
      </c>
      <c r="AC755" s="18" t="b">
        <v>0</v>
      </c>
      <c r="AD755" s="18"/>
      <c r="AE755" s="18"/>
    </row>
    <row r="756" spans="1:31" x14ac:dyDescent="0.35">
      <c r="A756" s="20" t="s">
        <v>5178</v>
      </c>
      <c r="B756" s="14" t="s">
        <v>5179</v>
      </c>
      <c r="C756" s="14"/>
      <c r="D756" s="14">
        <v>2023</v>
      </c>
      <c r="E756" s="13" t="s">
        <v>41</v>
      </c>
      <c r="F756" s="23" t="s">
        <v>5809</v>
      </c>
      <c r="G756" s="14">
        <v>15565068</v>
      </c>
      <c r="H756" s="14" t="s">
        <v>51</v>
      </c>
      <c r="I756" s="14"/>
      <c r="J756" s="14" t="s">
        <v>5180</v>
      </c>
      <c r="K756" s="14"/>
      <c r="L756" s="14"/>
      <c r="M756" s="14"/>
      <c r="N756" s="14"/>
      <c r="O756" s="14" t="s">
        <v>5181</v>
      </c>
      <c r="P756" s="14"/>
      <c r="Q756" s="14"/>
      <c r="R756" s="14"/>
      <c r="S756" s="14"/>
      <c r="T756" s="14"/>
      <c r="U756" s="14" t="s">
        <v>5182</v>
      </c>
      <c r="V756" s="14"/>
      <c r="W756" s="14" t="s">
        <v>5183</v>
      </c>
      <c r="X756" s="14"/>
      <c r="Y756" s="14"/>
      <c r="Z756" s="14">
        <v>0</v>
      </c>
      <c r="AA756" s="14"/>
      <c r="AB756" s="14">
        <v>0</v>
      </c>
      <c r="AC756" s="14" t="b">
        <v>0</v>
      </c>
      <c r="AD756" s="14"/>
      <c r="AE756" s="14"/>
    </row>
    <row r="757" spans="1:31" x14ac:dyDescent="0.35">
      <c r="A757" s="20" t="s">
        <v>5184</v>
      </c>
      <c r="B757" s="14" t="s">
        <v>5185</v>
      </c>
      <c r="C757" s="21">
        <v>43996</v>
      </c>
      <c r="D757" s="14">
        <v>2020</v>
      </c>
      <c r="E757" s="13" t="s">
        <v>72</v>
      </c>
      <c r="F757" s="14" t="s">
        <v>3621</v>
      </c>
      <c r="G757" s="14"/>
      <c r="H757" s="14" t="s">
        <v>45</v>
      </c>
      <c r="I757" s="14"/>
      <c r="J757" s="14"/>
      <c r="K757" s="14"/>
      <c r="L757" s="14"/>
      <c r="M757" s="14">
        <v>1116</v>
      </c>
      <c r="N757" s="14">
        <v>1116</v>
      </c>
      <c r="O757" s="14" t="s">
        <v>1631</v>
      </c>
      <c r="P757" s="14"/>
      <c r="Q757" s="14"/>
      <c r="R757" s="14"/>
      <c r="S757" s="14"/>
      <c r="T757" s="14"/>
      <c r="U757" s="14" t="s">
        <v>5186</v>
      </c>
      <c r="V757" s="14"/>
      <c r="W757" s="14" t="s">
        <v>5187</v>
      </c>
      <c r="X757" s="14"/>
      <c r="Y757" s="14"/>
      <c r="Z757" s="14">
        <v>0</v>
      </c>
      <c r="AA757" s="14"/>
      <c r="AB757" s="14">
        <v>0</v>
      </c>
      <c r="AC757" s="14" t="b">
        <v>0</v>
      </c>
      <c r="AD757" s="14"/>
      <c r="AE757" s="14"/>
    </row>
    <row r="758" spans="1:31" x14ac:dyDescent="0.35">
      <c r="A758" s="20" t="s">
        <v>5188</v>
      </c>
      <c r="B758" s="14" t="s">
        <v>5189</v>
      </c>
      <c r="C758" s="21">
        <v>43921</v>
      </c>
      <c r="D758" s="14">
        <v>2020</v>
      </c>
      <c r="E758" s="13" t="s">
        <v>41</v>
      </c>
      <c r="F758" s="14" t="s">
        <v>5190</v>
      </c>
      <c r="G758" s="14">
        <v>27129942</v>
      </c>
      <c r="H758" s="14" t="s">
        <v>5191</v>
      </c>
      <c r="I758" s="14"/>
      <c r="J758" s="14" t="s">
        <v>5192</v>
      </c>
      <c r="K758" s="14">
        <v>1</v>
      </c>
      <c r="L758" s="14">
        <v>1</v>
      </c>
      <c r="M758" s="14">
        <v>34</v>
      </c>
      <c r="N758" s="14">
        <v>41</v>
      </c>
      <c r="O758" s="14" t="s">
        <v>5193</v>
      </c>
      <c r="P758" s="14"/>
      <c r="Q758" s="14"/>
      <c r="R758" s="14"/>
      <c r="S758" s="14"/>
      <c r="T758" s="14" t="s">
        <v>5194</v>
      </c>
      <c r="U758" s="14" t="s">
        <v>5195</v>
      </c>
      <c r="V758" s="14"/>
      <c r="W758" s="14" t="s">
        <v>5196</v>
      </c>
      <c r="X758" s="14">
        <v>3157729706</v>
      </c>
      <c r="Y758" s="14"/>
      <c r="Z758" s="14">
        <v>0</v>
      </c>
      <c r="AA758" s="14"/>
      <c r="AB758" s="14">
        <v>0</v>
      </c>
      <c r="AC758" s="14" t="b">
        <v>1</v>
      </c>
      <c r="AD758" s="14"/>
      <c r="AE758" s="14" t="s">
        <v>37</v>
      </c>
    </row>
    <row r="759" spans="1:31" x14ac:dyDescent="0.35">
      <c r="A759" s="20" t="s">
        <v>5197</v>
      </c>
      <c r="B759" s="14" t="s">
        <v>5198</v>
      </c>
      <c r="C759" s="21">
        <v>44470</v>
      </c>
      <c r="D759" s="14">
        <v>2021</v>
      </c>
      <c r="E759" s="13" t="s">
        <v>72</v>
      </c>
      <c r="F759" s="14"/>
      <c r="G759" s="14"/>
      <c r="H759" s="14" t="s">
        <v>5199</v>
      </c>
      <c r="I759" s="14"/>
      <c r="J759" s="14"/>
      <c r="K759" s="14"/>
      <c r="L759" s="14"/>
      <c r="M759" s="14"/>
      <c r="N759" s="14"/>
      <c r="O759" s="14" t="s">
        <v>5200</v>
      </c>
      <c r="P759" s="14"/>
      <c r="Q759" s="14"/>
      <c r="R759" s="14"/>
      <c r="S759" s="14"/>
      <c r="T759" s="14"/>
      <c r="U759" s="14" t="s">
        <v>5201</v>
      </c>
      <c r="V759" s="14"/>
      <c r="W759" s="14" t="s">
        <v>5202</v>
      </c>
      <c r="X759" s="14"/>
      <c r="Y759" s="14"/>
      <c r="Z759" s="14">
        <v>0</v>
      </c>
      <c r="AA759" s="14"/>
      <c r="AB759" s="14">
        <v>0</v>
      </c>
      <c r="AC759" s="14" t="b">
        <v>0</v>
      </c>
      <c r="AD759" s="14"/>
      <c r="AE759" s="14"/>
    </row>
    <row r="760" spans="1:31" x14ac:dyDescent="0.35">
      <c r="A760" s="20" t="s">
        <v>5203</v>
      </c>
      <c r="B760" s="14" t="s">
        <v>5204</v>
      </c>
      <c r="C760" s="21">
        <v>44932</v>
      </c>
      <c r="D760" s="14">
        <v>2023</v>
      </c>
      <c r="E760" s="13" t="s">
        <v>40</v>
      </c>
      <c r="F760" s="14" t="s">
        <v>5710</v>
      </c>
      <c r="G760" s="14"/>
      <c r="H760" s="14" t="s">
        <v>31</v>
      </c>
      <c r="I760" s="14"/>
      <c r="J760" s="14" t="s">
        <v>5205</v>
      </c>
      <c r="K760" s="14"/>
      <c r="L760" s="14"/>
      <c r="M760" s="14"/>
      <c r="N760" s="14"/>
      <c r="O760" s="14" t="s">
        <v>5206</v>
      </c>
      <c r="P760" s="14"/>
      <c r="Q760" s="14"/>
      <c r="R760" s="14"/>
      <c r="S760" s="14"/>
      <c r="T760" s="14"/>
      <c r="U760" s="14" t="s">
        <v>5207</v>
      </c>
      <c r="V760" s="14"/>
      <c r="W760" s="14" t="s">
        <v>5208</v>
      </c>
      <c r="X760" s="14"/>
      <c r="Y760" s="14"/>
      <c r="Z760" s="14">
        <v>0</v>
      </c>
      <c r="AA760" s="14" t="s">
        <v>5209</v>
      </c>
      <c r="AB760" s="14">
        <v>0</v>
      </c>
      <c r="AC760" s="14" t="b">
        <v>0</v>
      </c>
      <c r="AD760" s="14"/>
      <c r="AE760" s="14"/>
    </row>
    <row r="761" spans="1:31" x14ac:dyDescent="0.35">
      <c r="A761" s="20" t="s">
        <v>6731</v>
      </c>
      <c r="B761" s="14" t="s">
        <v>6732</v>
      </c>
      <c r="C761" s="21"/>
      <c r="D761" s="14">
        <v>2024</v>
      </c>
      <c r="E761" s="12" t="s">
        <v>41</v>
      </c>
      <c r="F761" s="14" t="s">
        <v>6733</v>
      </c>
      <c r="G761" s="14" t="s">
        <v>6734</v>
      </c>
      <c r="H761" s="14" t="s">
        <v>51</v>
      </c>
      <c r="I761" s="14" t="s">
        <v>44</v>
      </c>
      <c r="J761" s="14" t="s">
        <v>6735</v>
      </c>
      <c r="K761" s="14">
        <v>449</v>
      </c>
      <c r="L761" s="14"/>
      <c r="M761" s="14">
        <v>138420</v>
      </c>
      <c r="N761" s="14"/>
      <c r="O761" s="14"/>
      <c r="P761" s="14"/>
      <c r="Q761" s="14"/>
      <c r="R761" s="14"/>
      <c r="S761" s="14"/>
      <c r="T761" s="14"/>
      <c r="U761" s="14" t="s">
        <v>6736</v>
      </c>
      <c r="V761" s="14"/>
      <c r="W761" s="14" t="s">
        <v>6737</v>
      </c>
      <c r="X761" s="14"/>
      <c r="Y761" s="14"/>
      <c r="Z761" s="14">
        <v>0</v>
      </c>
      <c r="AA761" s="14" t="s">
        <v>6738</v>
      </c>
      <c r="AB761" s="14">
        <v>0</v>
      </c>
      <c r="AC761" s="14" t="b">
        <v>0</v>
      </c>
      <c r="AD761" s="14"/>
      <c r="AE761" s="14"/>
    </row>
    <row r="762" spans="1:31" x14ac:dyDescent="0.35">
      <c r="A762" s="20" t="s">
        <v>5210</v>
      </c>
      <c r="B762" s="14" t="s">
        <v>5211</v>
      </c>
      <c r="C762" s="21">
        <v>45422</v>
      </c>
      <c r="D762" s="14">
        <v>2024</v>
      </c>
      <c r="E762" s="13" t="s">
        <v>41</v>
      </c>
      <c r="F762" s="14" t="s">
        <v>5212</v>
      </c>
      <c r="G762" s="14">
        <v>21789010</v>
      </c>
      <c r="H762" s="14" t="s">
        <v>383</v>
      </c>
      <c r="I762" s="14"/>
      <c r="J762" s="14" t="s">
        <v>5213</v>
      </c>
      <c r="K762" s="14">
        <v>15</v>
      </c>
      <c r="L762" s="14">
        <v>5</v>
      </c>
      <c r="M762" s="14" t="s">
        <v>5214</v>
      </c>
      <c r="N762" s="14"/>
      <c r="O762" s="14"/>
      <c r="P762" s="14"/>
      <c r="Q762" s="14"/>
      <c r="R762" s="14"/>
      <c r="S762" s="14"/>
      <c r="T762" s="14"/>
      <c r="U762" s="14" t="s">
        <v>5215</v>
      </c>
      <c r="V762" s="14"/>
      <c r="W762" s="14" t="s">
        <v>5216</v>
      </c>
      <c r="X762" s="14"/>
      <c r="Y762" s="14"/>
      <c r="Z762" s="14">
        <v>0</v>
      </c>
      <c r="AA762" s="14" t="s">
        <v>5217</v>
      </c>
      <c r="AB762" s="14">
        <v>0</v>
      </c>
      <c r="AC762" s="14" t="b">
        <v>1</v>
      </c>
      <c r="AD762" s="14" t="s">
        <v>56</v>
      </c>
      <c r="AE762" s="14" t="s">
        <v>53</v>
      </c>
    </row>
    <row r="763" spans="1:31" x14ac:dyDescent="0.35">
      <c r="A763" s="20" t="s">
        <v>5218</v>
      </c>
      <c r="B763" s="14" t="s">
        <v>5219</v>
      </c>
      <c r="C763" s="21">
        <v>44895</v>
      </c>
      <c r="D763" s="14">
        <v>2022</v>
      </c>
      <c r="E763" s="13" t="s">
        <v>41</v>
      </c>
      <c r="F763" s="14" t="s">
        <v>5220</v>
      </c>
      <c r="G763" s="14"/>
      <c r="H763" s="14" t="s">
        <v>5220</v>
      </c>
      <c r="I763" s="14"/>
      <c r="J763" s="14" t="s">
        <v>5221</v>
      </c>
      <c r="K763" s="14">
        <v>44</v>
      </c>
      <c r="L763" s="14">
        <v>11</v>
      </c>
      <c r="M763" s="14">
        <v>119</v>
      </c>
      <c r="N763" s="14">
        <v>131</v>
      </c>
      <c r="O763" s="14" t="s">
        <v>5222</v>
      </c>
      <c r="P763" s="14"/>
      <c r="Q763" s="14"/>
      <c r="R763" s="14"/>
      <c r="S763" s="14"/>
      <c r="T763" s="14"/>
      <c r="U763" s="14" t="s">
        <v>5223</v>
      </c>
      <c r="V763" s="14"/>
      <c r="W763" s="14" t="s">
        <v>5224</v>
      </c>
      <c r="X763" s="14"/>
      <c r="Y763" s="14"/>
      <c r="Z763" s="14">
        <v>0</v>
      </c>
      <c r="AA763" s="14"/>
      <c r="AB763" s="14">
        <v>0</v>
      </c>
      <c r="AC763" s="14" t="b">
        <v>0</v>
      </c>
      <c r="AD763" s="14"/>
      <c r="AE763" s="14"/>
    </row>
    <row r="764" spans="1:31" x14ac:dyDescent="0.35">
      <c r="A764" s="17" t="s">
        <v>6739</v>
      </c>
      <c r="B764" s="18" t="s">
        <v>6740</v>
      </c>
      <c r="C764" s="19">
        <v>45482</v>
      </c>
      <c r="D764" s="18">
        <v>2024</v>
      </c>
      <c r="E764" s="12" t="s">
        <v>40</v>
      </c>
      <c r="F764" s="14" t="s">
        <v>6910</v>
      </c>
      <c r="G764" s="18" t="s">
        <v>57</v>
      </c>
      <c r="H764" s="18" t="s">
        <v>85</v>
      </c>
      <c r="I764" s="18" t="s">
        <v>36</v>
      </c>
      <c r="J764" s="18" t="s">
        <v>6741</v>
      </c>
      <c r="K764" s="18"/>
      <c r="L764" s="18"/>
      <c r="M764" s="18">
        <v>7</v>
      </c>
      <c r="N764" s="18">
        <v>19</v>
      </c>
      <c r="O764" s="18" t="s">
        <v>6742</v>
      </c>
      <c r="P764" s="18"/>
      <c r="Q764" s="18"/>
      <c r="R764" s="18"/>
      <c r="S764" s="18"/>
      <c r="T764" s="18"/>
      <c r="U764" s="18" t="s">
        <v>6743</v>
      </c>
      <c r="V764" s="18"/>
      <c r="W764" s="18" t="s">
        <v>6744</v>
      </c>
      <c r="X764" s="18"/>
      <c r="Y764" s="18"/>
      <c r="Z764" s="18">
        <v>0</v>
      </c>
      <c r="AA764" s="18" t="s">
        <v>6745</v>
      </c>
      <c r="AB764" s="18">
        <v>0</v>
      </c>
      <c r="AC764" s="18" t="b">
        <v>0</v>
      </c>
      <c r="AD764" s="18"/>
      <c r="AE764" s="18"/>
    </row>
    <row r="765" spans="1:31" x14ac:dyDescent="0.35">
      <c r="A765" s="20" t="s">
        <v>5225</v>
      </c>
      <c r="B765" s="14" t="s">
        <v>5226</v>
      </c>
      <c r="C765" s="21">
        <v>44562</v>
      </c>
      <c r="D765" s="14">
        <v>2022</v>
      </c>
      <c r="E765" s="13" t="s">
        <v>77</v>
      </c>
      <c r="F765" s="14" t="s">
        <v>99</v>
      </c>
      <c r="G765" s="14"/>
      <c r="H765" s="14"/>
      <c r="I765" s="14"/>
      <c r="J765" s="14" t="s">
        <v>5227</v>
      </c>
      <c r="K765" s="14"/>
      <c r="L765" s="14"/>
      <c r="M765" s="14"/>
      <c r="N765" s="14"/>
      <c r="O765" s="14" t="s">
        <v>5228</v>
      </c>
      <c r="P765" s="14"/>
      <c r="Q765" s="14"/>
      <c r="R765" s="14"/>
      <c r="S765" s="14"/>
      <c r="T765" s="14" t="s">
        <v>5229</v>
      </c>
      <c r="U765" s="14" t="s">
        <v>5230</v>
      </c>
      <c r="V765" s="14"/>
      <c r="W765" s="14" t="s">
        <v>5231</v>
      </c>
      <c r="X765" s="14"/>
      <c r="Y765" s="14"/>
      <c r="Z765" s="14">
        <v>0</v>
      </c>
      <c r="AA765" s="14"/>
      <c r="AB765" s="14">
        <v>0</v>
      </c>
      <c r="AC765" s="14" t="b">
        <v>1</v>
      </c>
      <c r="AD765" s="14" t="s">
        <v>127</v>
      </c>
      <c r="AE765" s="14" t="s">
        <v>32</v>
      </c>
    </row>
    <row r="766" spans="1:31" x14ac:dyDescent="0.35">
      <c r="A766" s="20" t="s">
        <v>5232</v>
      </c>
      <c r="B766" s="14" t="s">
        <v>5233</v>
      </c>
      <c r="C766" s="21">
        <v>44850</v>
      </c>
      <c r="D766" s="14">
        <v>2022</v>
      </c>
      <c r="E766" s="13" t="s">
        <v>40</v>
      </c>
      <c r="F766" s="14" t="s">
        <v>5792</v>
      </c>
      <c r="G766" s="14" t="s">
        <v>57</v>
      </c>
      <c r="H766" s="14" t="s">
        <v>45</v>
      </c>
      <c r="I766" s="14" t="s">
        <v>36</v>
      </c>
      <c r="J766" s="14" t="s">
        <v>2977</v>
      </c>
      <c r="K766" s="14"/>
      <c r="L766" s="14"/>
      <c r="M766" s="14">
        <v>845</v>
      </c>
      <c r="N766" s="14">
        <v>862</v>
      </c>
      <c r="O766" s="14" t="s">
        <v>5234</v>
      </c>
      <c r="P766" s="14"/>
      <c r="Q766" s="14"/>
      <c r="R766" s="14"/>
      <c r="S766" s="14"/>
      <c r="T766" s="14" t="s">
        <v>5235</v>
      </c>
      <c r="U766" s="14" t="s">
        <v>5236</v>
      </c>
      <c r="V766" s="14"/>
      <c r="W766" s="14" t="s">
        <v>5237</v>
      </c>
      <c r="X766" s="14"/>
      <c r="Y766" s="14"/>
      <c r="Z766" s="14">
        <v>0</v>
      </c>
      <c r="AA766" s="14" t="s">
        <v>5238</v>
      </c>
      <c r="AB766" s="14">
        <v>5</v>
      </c>
      <c r="AC766" s="14" t="b">
        <v>1</v>
      </c>
      <c r="AD766" s="14"/>
      <c r="AE766" s="14" t="s">
        <v>32</v>
      </c>
    </row>
    <row r="767" spans="1:31" x14ac:dyDescent="0.35">
      <c r="A767" s="20" t="s">
        <v>504</v>
      </c>
      <c r="B767" s="14" t="s">
        <v>505</v>
      </c>
      <c r="C767" s="21">
        <v>45200</v>
      </c>
      <c r="D767" s="14">
        <v>2023</v>
      </c>
      <c r="E767" s="13" t="s">
        <v>40</v>
      </c>
      <c r="F767" s="14" t="s">
        <v>5665</v>
      </c>
      <c r="G767" s="14"/>
      <c r="H767" s="14" t="s">
        <v>31</v>
      </c>
      <c r="I767" s="14"/>
      <c r="J767" s="14" t="s">
        <v>5239</v>
      </c>
      <c r="K767" s="14"/>
      <c r="L767" s="14"/>
      <c r="M767" s="14"/>
      <c r="N767" s="14"/>
      <c r="O767" s="14" t="s">
        <v>506</v>
      </c>
      <c r="P767" s="14"/>
      <c r="Q767" s="14"/>
      <c r="R767" s="14"/>
      <c r="S767" s="14"/>
      <c r="T767" s="14"/>
      <c r="U767" s="14" t="s">
        <v>507</v>
      </c>
      <c r="V767" s="14"/>
      <c r="W767" s="14" t="s">
        <v>508</v>
      </c>
      <c r="X767" s="14"/>
      <c r="Y767" s="14"/>
      <c r="Z767" s="14">
        <v>0</v>
      </c>
      <c r="AA767" s="14" t="s">
        <v>509</v>
      </c>
      <c r="AB767" s="14">
        <v>0</v>
      </c>
      <c r="AC767" s="14" t="b">
        <v>0</v>
      </c>
      <c r="AD767" s="14"/>
      <c r="AE767" s="14"/>
    </row>
    <row r="768" spans="1:31" x14ac:dyDescent="0.35">
      <c r="A768" s="20" t="s">
        <v>5240</v>
      </c>
      <c r="B768" s="14" t="s">
        <v>5241</v>
      </c>
      <c r="C768" s="21">
        <v>44309</v>
      </c>
      <c r="D768" s="14">
        <v>2021</v>
      </c>
      <c r="E768" s="13" t="s">
        <v>40</v>
      </c>
      <c r="F768" s="14" t="s">
        <v>5667</v>
      </c>
      <c r="G768" s="14"/>
      <c r="H768" s="14" t="s">
        <v>31</v>
      </c>
      <c r="I768" s="14"/>
      <c r="J768" s="14" t="s">
        <v>5242</v>
      </c>
      <c r="K768" s="14"/>
      <c r="L768" s="14"/>
      <c r="M768" s="14">
        <v>529</v>
      </c>
      <c r="N768" s="14">
        <v>533</v>
      </c>
      <c r="O768" s="14" t="s">
        <v>5243</v>
      </c>
      <c r="P768" s="14"/>
      <c r="Q768" s="14"/>
      <c r="R768" s="14"/>
      <c r="S768" s="14"/>
      <c r="T768" s="14" t="s">
        <v>5244</v>
      </c>
      <c r="U768" s="14" t="s">
        <v>5245</v>
      </c>
      <c r="V768" s="14"/>
      <c r="W768" s="14" t="s">
        <v>5246</v>
      </c>
      <c r="X768" s="14">
        <v>3171892980</v>
      </c>
      <c r="Y768" s="14"/>
      <c r="Z768" s="14">
        <v>0</v>
      </c>
      <c r="AA768" s="14" t="s">
        <v>5247</v>
      </c>
      <c r="AB768" s="14">
        <v>2</v>
      </c>
      <c r="AC768" s="14" t="b">
        <v>0</v>
      </c>
      <c r="AD768" s="14"/>
      <c r="AE768" s="14"/>
    </row>
    <row r="769" spans="1:31" x14ac:dyDescent="0.35">
      <c r="A769" s="20" t="s">
        <v>5248</v>
      </c>
      <c r="B769" s="14" t="s">
        <v>5249</v>
      </c>
      <c r="C769" s="21">
        <v>45217</v>
      </c>
      <c r="D769" s="14">
        <v>2023</v>
      </c>
      <c r="E769" s="13" t="s">
        <v>41</v>
      </c>
      <c r="F769" s="14" t="s">
        <v>5250</v>
      </c>
      <c r="G769" s="14">
        <v>24554847</v>
      </c>
      <c r="H769" s="14" t="s">
        <v>5251</v>
      </c>
      <c r="I769" s="14"/>
      <c r="J769" s="14" t="s">
        <v>5252</v>
      </c>
      <c r="K769" s="14">
        <v>8</v>
      </c>
      <c r="L769" s="14">
        <v>10</v>
      </c>
      <c r="M769" s="14">
        <v>8</v>
      </c>
      <c r="N769" s="14">
        <v>9</v>
      </c>
      <c r="O769" s="14" t="s">
        <v>4142</v>
      </c>
      <c r="P769" s="14"/>
      <c r="Q769" s="14"/>
      <c r="R769" s="14"/>
      <c r="S769" s="14"/>
      <c r="T769" s="14"/>
      <c r="U769" s="14" t="s">
        <v>5253</v>
      </c>
      <c r="V769" s="14"/>
      <c r="W769" s="14" t="s">
        <v>5254</v>
      </c>
      <c r="X769" s="14"/>
      <c r="Y769" s="14"/>
      <c r="Z769" s="14">
        <v>0</v>
      </c>
      <c r="AA769" s="14"/>
      <c r="AB769" s="14">
        <v>0</v>
      </c>
      <c r="AC769" s="14" t="b">
        <v>1</v>
      </c>
      <c r="AD769" s="14"/>
      <c r="AE769" s="14" t="s">
        <v>37</v>
      </c>
    </row>
    <row r="770" spans="1:31" x14ac:dyDescent="0.35">
      <c r="A770" s="17" t="s">
        <v>6746</v>
      </c>
      <c r="B770" s="18" t="s">
        <v>6747</v>
      </c>
      <c r="C770" s="19">
        <v>45499</v>
      </c>
      <c r="D770" s="18">
        <v>2024</v>
      </c>
      <c r="E770" s="12" t="s">
        <v>33</v>
      </c>
      <c r="F770" s="18" t="s">
        <v>6748</v>
      </c>
      <c r="G770" s="18"/>
      <c r="H770" s="18" t="s">
        <v>366</v>
      </c>
      <c r="I770" s="18"/>
      <c r="J770" s="18" t="s">
        <v>6749</v>
      </c>
      <c r="K770" s="18"/>
      <c r="L770" s="18"/>
      <c r="M770" s="18">
        <v>121</v>
      </c>
      <c r="N770" s="18">
        <v>131</v>
      </c>
      <c r="O770" s="18"/>
      <c r="P770" s="18"/>
      <c r="Q770" s="18"/>
      <c r="R770" s="18"/>
      <c r="S770" s="18"/>
      <c r="T770" s="18"/>
      <c r="U770" s="18" t="s">
        <v>6750</v>
      </c>
      <c r="V770" s="18"/>
      <c r="W770" s="18" t="s">
        <v>6751</v>
      </c>
      <c r="X770" s="18"/>
      <c r="Y770" s="18"/>
      <c r="Z770" s="18">
        <v>0</v>
      </c>
      <c r="AA770" s="18"/>
      <c r="AB770" s="18">
        <v>0</v>
      </c>
      <c r="AC770" s="18" t="b">
        <v>0</v>
      </c>
      <c r="AD770" s="18"/>
      <c r="AE770" s="18"/>
    </row>
    <row r="771" spans="1:31" x14ac:dyDescent="0.35">
      <c r="A771" s="20" t="s">
        <v>5255</v>
      </c>
      <c r="B771" s="14" t="s">
        <v>5256</v>
      </c>
      <c r="C771" s="21">
        <v>45190</v>
      </c>
      <c r="D771" s="14">
        <v>2023</v>
      </c>
      <c r="E771" s="13" t="s">
        <v>40</v>
      </c>
      <c r="F771" s="14" t="s">
        <v>5704</v>
      </c>
      <c r="G771" s="14"/>
      <c r="H771" s="14" t="s">
        <v>31</v>
      </c>
      <c r="I771" s="14"/>
      <c r="J771" s="14" t="s">
        <v>5257</v>
      </c>
      <c r="K771" s="14"/>
      <c r="L771" s="14"/>
      <c r="M771" s="14"/>
      <c r="N771" s="14"/>
      <c r="O771" s="14" t="s">
        <v>5258</v>
      </c>
      <c r="P771" s="14"/>
      <c r="Q771" s="14"/>
      <c r="R771" s="14"/>
      <c r="S771" s="14"/>
      <c r="T771" s="14"/>
      <c r="U771" s="14" t="s">
        <v>5259</v>
      </c>
      <c r="V771" s="14"/>
      <c r="W771" s="14" t="s">
        <v>5260</v>
      </c>
      <c r="X771" s="14"/>
      <c r="Y771" s="14"/>
      <c r="Z771" s="14">
        <v>0</v>
      </c>
      <c r="AA771" s="14" t="s">
        <v>5261</v>
      </c>
      <c r="AB771" s="14">
        <v>0</v>
      </c>
      <c r="AC771" s="14" t="b">
        <v>0</v>
      </c>
      <c r="AD771" s="14"/>
      <c r="AE771" s="14"/>
    </row>
    <row r="772" spans="1:31" x14ac:dyDescent="0.35">
      <c r="A772" s="20" t="s">
        <v>5262</v>
      </c>
      <c r="B772" s="14" t="s">
        <v>5263</v>
      </c>
      <c r="C772" s="14"/>
      <c r="D772" s="14">
        <v>2022</v>
      </c>
      <c r="E772" s="13" t="s">
        <v>40</v>
      </c>
      <c r="F772" s="14" t="s">
        <v>5676</v>
      </c>
      <c r="G772" s="14"/>
      <c r="H772" s="14" t="s">
        <v>31</v>
      </c>
      <c r="I772" s="14"/>
      <c r="J772" s="14" t="s">
        <v>5264</v>
      </c>
      <c r="K772" s="14"/>
      <c r="L772" s="14"/>
      <c r="M772" s="14"/>
      <c r="N772" s="14"/>
      <c r="O772" s="14" t="s">
        <v>5265</v>
      </c>
      <c r="P772" s="14"/>
      <c r="Q772" s="14"/>
      <c r="R772" s="14"/>
      <c r="S772" s="14" t="s">
        <v>4594</v>
      </c>
      <c r="T772" s="14"/>
      <c r="U772" s="14" t="s">
        <v>5266</v>
      </c>
      <c r="V772" s="14"/>
      <c r="W772" s="14" t="s">
        <v>5267</v>
      </c>
      <c r="X772" s="14"/>
      <c r="Y772" s="14"/>
      <c r="Z772" s="14">
        <v>0</v>
      </c>
      <c r="AA772" s="14"/>
      <c r="AB772" s="14">
        <v>0</v>
      </c>
      <c r="AC772" s="14" t="b">
        <v>0</v>
      </c>
      <c r="AD772" s="14"/>
      <c r="AE772" s="14"/>
    </row>
    <row r="773" spans="1:31" x14ac:dyDescent="0.35">
      <c r="A773" s="20" t="s">
        <v>5268</v>
      </c>
      <c r="B773" s="14" t="s">
        <v>5269</v>
      </c>
      <c r="C773" s="14"/>
      <c r="D773" s="14">
        <v>2022</v>
      </c>
      <c r="E773" s="13" t="s">
        <v>40</v>
      </c>
      <c r="F773" s="14" t="s">
        <v>5698</v>
      </c>
      <c r="G773" s="14"/>
      <c r="H773" s="14" t="s">
        <v>31</v>
      </c>
      <c r="I773" s="14"/>
      <c r="J773" s="14" t="s">
        <v>5270</v>
      </c>
      <c r="K773" s="14"/>
      <c r="L773" s="14"/>
      <c r="M773" s="14"/>
      <c r="N773" s="14"/>
      <c r="O773" s="14" t="s">
        <v>5271</v>
      </c>
      <c r="P773" s="14"/>
      <c r="Q773" s="14"/>
      <c r="R773" s="14"/>
      <c r="S773" s="14" t="s">
        <v>216</v>
      </c>
      <c r="T773" s="14"/>
      <c r="U773" s="14" t="s">
        <v>5272</v>
      </c>
      <c r="V773" s="14"/>
      <c r="W773" s="14" t="s">
        <v>5273</v>
      </c>
      <c r="X773" s="14"/>
      <c r="Y773" s="14"/>
      <c r="Z773" s="14">
        <v>0</v>
      </c>
      <c r="AA773" s="14" t="s">
        <v>5274</v>
      </c>
      <c r="AB773" s="14">
        <v>0</v>
      </c>
      <c r="AC773" s="14" t="b">
        <v>0</v>
      </c>
      <c r="AD773" s="14"/>
      <c r="AE773" s="14"/>
    </row>
    <row r="774" spans="1:31" x14ac:dyDescent="0.35">
      <c r="A774" s="20" t="s">
        <v>5275</v>
      </c>
      <c r="B774" s="14" t="s">
        <v>5276</v>
      </c>
      <c r="C774" s="21">
        <v>45218</v>
      </c>
      <c r="D774" s="14">
        <v>2023</v>
      </c>
      <c r="E774" s="13" t="s">
        <v>40</v>
      </c>
      <c r="F774" s="14" t="s">
        <v>5277</v>
      </c>
      <c r="G774" s="14" t="s">
        <v>57</v>
      </c>
      <c r="H774" s="14" t="s">
        <v>85</v>
      </c>
      <c r="I774" s="14" t="s">
        <v>36</v>
      </c>
      <c r="J774" s="14" t="s">
        <v>4639</v>
      </c>
      <c r="K774" s="14"/>
      <c r="L774" s="14"/>
      <c r="M774" s="14">
        <v>302</v>
      </c>
      <c r="N774" s="14">
        <v>313</v>
      </c>
      <c r="O774" s="14" t="s">
        <v>5278</v>
      </c>
      <c r="P774" s="14"/>
      <c r="Q774" s="14"/>
      <c r="R774" s="14"/>
      <c r="S774" s="14"/>
      <c r="T774" s="14"/>
      <c r="U774" s="14" t="s">
        <v>5279</v>
      </c>
      <c r="V774" s="14"/>
      <c r="W774" s="14" t="s">
        <v>5280</v>
      </c>
      <c r="X774" s="14"/>
      <c r="Y774" s="14"/>
      <c r="Z774" s="14">
        <v>0</v>
      </c>
      <c r="AA774" s="14" t="s">
        <v>5281</v>
      </c>
      <c r="AB774" s="14">
        <v>0</v>
      </c>
      <c r="AC774" s="14" t="b">
        <v>0</v>
      </c>
      <c r="AD774" s="14"/>
      <c r="AE774" s="14"/>
    </row>
    <row r="775" spans="1:31" x14ac:dyDescent="0.35">
      <c r="A775" s="20" t="s">
        <v>5282</v>
      </c>
      <c r="B775" s="14" t="s">
        <v>5283</v>
      </c>
      <c r="C775" s="21">
        <v>45147</v>
      </c>
      <c r="D775" s="14">
        <v>2023</v>
      </c>
      <c r="E775" s="13" t="s">
        <v>33</v>
      </c>
      <c r="F775" s="14" t="s">
        <v>3704</v>
      </c>
      <c r="G775" s="14"/>
      <c r="H775" s="14" t="s">
        <v>85</v>
      </c>
      <c r="I775" s="14"/>
      <c r="J775" s="14" t="s">
        <v>3705</v>
      </c>
      <c r="K775" s="14"/>
      <c r="L775" s="14"/>
      <c r="M775" s="14">
        <v>11</v>
      </c>
      <c r="N775" s="14">
        <v>21</v>
      </c>
      <c r="O775" s="14" t="s">
        <v>5284</v>
      </c>
      <c r="P775" s="14"/>
      <c r="Q775" s="14"/>
      <c r="R775" s="14"/>
      <c r="S775" s="14"/>
      <c r="T775" s="14"/>
      <c r="U775" s="14" t="s">
        <v>5285</v>
      </c>
      <c r="V775" s="14"/>
      <c r="W775" s="14" t="s">
        <v>5286</v>
      </c>
      <c r="X775" s="14"/>
      <c r="Y775" s="14"/>
      <c r="Z775" s="14">
        <v>0</v>
      </c>
      <c r="AA775" s="14"/>
      <c r="AB775" s="14">
        <v>0</v>
      </c>
      <c r="AC775" s="14" t="b">
        <v>0</v>
      </c>
      <c r="AD775" s="14"/>
      <c r="AE775" s="14"/>
    </row>
    <row r="776" spans="1:31" x14ac:dyDescent="0.35">
      <c r="A776" s="20" t="s">
        <v>5287</v>
      </c>
      <c r="B776" s="14" t="s">
        <v>2243</v>
      </c>
      <c r="C776" s="21">
        <v>44827</v>
      </c>
      <c r="D776" s="14">
        <v>2022</v>
      </c>
      <c r="E776" s="13" t="s">
        <v>41</v>
      </c>
      <c r="F776" s="14" t="s">
        <v>2244</v>
      </c>
      <c r="G776" s="14">
        <v>20461402</v>
      </c>
      <c r="H776" s="14" t="s">
        <v>382</v>
      </c>
      <c r="I776" s="14" t="s">
        <v>66</v>
      </c>
      <c r="J776" s="14" t="s">
        <v>2245</v>
      </c>
      <c r="K776" s="14">
        <v>11</v>
      </c>
      <c r="L776" s="14"/>
      <c r="M776" s="14">
        <v>1094</v>
      </c>
      <c r="N776" s="14">
        <v>1094</v>
      </c>
      <c r="O776" s="14" t="s">
        <v>5288</v>
      </c>
      <c r="P776" s="14"/>
      <c r="Q776" s="14"/>
      <c r="R776" s="14"/>
      <c r="S776" s="14" t="s">
        <v>216</v>
      </c>
      <c r="T776" s="14" t="s">
        <v>5289</v>
      </c>
      <c r="U776" s="14" t="s">
        <v>5290</v>
      </c>
      <c r="V776" s="14"/>
      <c r="W776" s="14" t="s">
        <v>5291</v>
      </c>
      <c r="X776" s="14"/>
      <c r="Y776" s="14"/>
      <c r="Z776" s="14">
        <v>0</v>
      </c>
      <c r="AA776" s="14" t="s">
        <v>2246</v>
      </c>
      <c r="AB776" s="14">
        <v>5</v>
      </c>
      <c r="AC776" s="14" t="b">
        <v>1</v>
      </c>
      <c r="AD776" s="14" t="s">
        <v>52</v>
      </c>
      <c r="AE776" s="14" t="s">
        <v>53</v>
      </c>
    </row>
    <row r="777" spans="1:31" x14ac:dyDescent="0.35">
      <c r="A777" s="20" t="s">
        <v>5292</v>
      </c>
      <c r="B777" s="14" t="s">
        <v>5293</v>
      </c>
      <c r="C777" s="21">
        <v>44762</v>
      </c>
      <c r="D777" s="14">
        <v>2022</v>
      </c>
      <c r="E777" s="13" t="s">
        <v>40</v>
      </c>
      <c r="F777" s="14" t="s">
        <v>5696</v>
      </c>
      <c r="G777" s="14"/>
      <c r="H777" s="14" t="s">
        <v>31</v>
      </c>
      <c r="I777" s="14"/>
      <c r="J777" s="14" t="s">
        <v>5294</v>
      </c>
      <c r="K777" s="14"/>
      <c r="L777" s="14"/>
      <c r="M777" s="14"/>
      <c r="N777" s="14"/>
      <c r="O777" s="14" t="s">
        <v>5295</v>
      </c>
      <c r="P777" s="14"/>
      <c r="Q777" s="14"/>
      <c r="R777" s="14"/>
      <c r="S777" s="14"/>
      <c r="T777" s="14"/>
      <c r="U777" s="14" t="s">
        <v>5296</v>
      </c>
      <c r="V777" s="14"/>
      <c r="W777" s="14" t="s">
        <v>5297</v>
      </c>
      <c r="X777" s="14"/>
      <c r="Y777" s="14"/>
      <c r="Z777" s="14">
        <v>0</v>
      </c>
      <c r="AA777" s="14" t="s">
        <v>5298</v>
      </c>
      <c r="AB777" s="14">
        <v>3</v>
      </c>
      <c r="AC777" s="14" t="b">
        <v>0</v>
      </c>
      <c r="AD777" s="14"/>
      <c r="AE777" s="14"/>
    </row>
    <row r="778" spans="1:31" x14ac:dyDescent="0.35">
      <c r="A778" s="20" t="s">
        <v>5299</v>
      </c>
      <c r="B778" s="14" t="s">
        <v>5300</v>
      </c>
      <c r="C778" s="21">
        <v>43070</v>
      </c>
      <c r="D778" s="14">
        <v>2017</v>
      </c>
      <c r="E778" s="13" t="s">
        <v>41</v>
      </c>
      <c r="F778" s="14" t="s">
        <v>5301</v>
      </c>
      <c r="G778" s="14">
        <v>22882847</v>
      </c>
      <c r="H778" s="14"/>
      <c r="I778" s="14"/>
      <c r="J778" s="14" t="s">
        <v>5302</v>
      </c>
      <c r="K778" s="14">
        <v>6</v>
      </c>
      <c r="L778" s="14">
        <v>4</v>
      </c>
      <c r="M778" s="14">
        <v>50</v>
      </c>
      <c r="N778" s="14">
        <v>55</v>
      </c>
      <c r="O778" s="14" t="s">
        <v>5303</v>
      </c>
      <c r="P778" s="14"/>
      <c r="Q778" s="14"/>
      <c r="R778" s="14"/>
      <c r="S778" s="14"/>
      <c r="T778" s="14" t="s">
        <v>5304</v>
      </c>
      <c r="U778" s="14" t="s">
        <v>5305</v>
      </c>
      <c r="V778" s="14"/>
      <c r="W778" s="14"/>
      <c r="X778" s="14">
        <v>3197024532</v>
      </c>
      <c r="Y778" s="14"/>
      <c r="Z778" s="14">
        <v>0</v>
      </c>
      <c r="AA778" s="14"/>
      <c r="AB778" s="14">
        <v>2</v>
      </c>
      <c r="AC778" s="14" t="b">
        <v>0</v>
      </c>
      <c r="AD778" s="14"/>
      <c r="AE778" s="14"/>
    </row>
    <row r="779" spans="1:31" x14ac:dyDescent="0.35">
      <c r="A779" s="20" t="s">
        <v>6752</v>
      </c>
      <c r="B779" s="14" t="s">
        <v>6318</v>
      </c>
      <c r="C779" s="21"/>
      <c r="D779" s="14">
        <v>2024</v>
      </c>
      <c r="E779" s="13" t="s">
        <v>41</v>
      </c>
      <c r="F779" s="18" t="s">
        <v>6753</v>
      </c>
      <c r="G779" s="14">
        <v>30304199</v>
      </c>
      <c r="H779" s="14" t="s">
        <v>6754</v>
      </c>
      <c r="I779" s="14"/>
      <c r="J779" s="14" t="s">
        <v>6755</v>
      </c>
      <c r="K779" s="14">
        <v>266</v>
      </c>
      <c r="L779" s="14">
        <v>7</v>
      </c>
      <c r="M779" s="14">
        <v>39</v>
      </c>
      <c r="N779" s="14">
        <v>50</v>
      </c>
      <c r="O779" s="14"/>
      <c r="P779" s="14"/>
      <c r="Q779" s="14"/>
      <c r="R779" s="14"/>
      <c r="S779" s="14"/>
      <c r="T779" s="14"/>
      <c r="U779" s="14" t="s">
        <v>6756</v>
      </c>
      <c r="V779" s="14"/>
      <c r="W779" s="14" t="s">
        <v>6757</v>
      </c>
      <c r="X779" s="14"/>
      <c r="Y779" s="14"/>
      <c r="Z779" s="14">
        <v>0</v>
      </c>
      <c r="AA779" s="14"/>
      <c r="AB779" s="14">
        <v>0</v>
      </c>
      <c r="AC779" s="14" t="b">
        <v>0</v>
      </c>
      <c r="AD779" s="14"/>
      <c r="AE779" s="14"/>
    </row>
    <row r="780" spans="1:31" x14ac:dyDescent="0.35">
      <c r="A780" s="20" t="s">
        <v>6758</v>
      </c>
      <c r="B780" s="14" t="s">
        <v>6759</v>
      </c>
      <c r="C780" s="21"/>
      <c r="D780" s="14">
        <v>2024</v>
      </c>
      <c r="E780" s="13" t="s">
        <v>41</v>
      </c>
      <c r="F780" s="18" t="s">
        <v>50</v>
      </c>
      <c r="G780" s="14">
        <v>18770509</v>
      </c>
      <c r="H780" s="14" t="s">
        <v>51</v>
      </c>
      <c r="I780" s="14"/>
      <c r="J780" s="14" t="s">
        <v>6760</v>
      </c>
      <c r="K780" s="14">
        <v>238</v>
      </c>
      <c r="L780" s="14"/>
      <c r="M780" s="14">
        <v>208</v>
      </c>
      <c r="N780" s="14">
        <v>215</v>
      </c>
      <c r="O780" s="14" t="s">
        <v>6761</v>
      </c>
      <c r="P780" s="14"/>
      <c r="Q780" s="14"/>
      <c r="R780" s="14"/>
      <c r="S780" s="14"/>
      <c r="T780" s="14"/>
      <c r="U780" s="14" t="s">
        <v>6762</v>
      </c>
      <c r="V780" s="14"/>
      <c r="W780" s="14" t="s">
        <v>6763</v>
      </c>
      <c r="X780" s="14"/>
      <c r="Y780" s="14"/>
      <c r="Z780" s="14">
        <v>0</v>
      </c>
      <c r="AA780" s="14" t="s">
        <v>6764</v>
      </c>
      <c r="AB780" s="14">
        <v>0</v>
      </c>
      <c r="AC780" s="14" t="b">
        <v>1</v>
      </c>
      <c r="AD780" s="14"/>
      <c r="AE780" s="14" t="s">
        <v>53</v>
      </c>
    </row>
    <row r="781" spans="1:31" x14ac:dyDescent="0.35">
      <c r="A781" s="20" t="s">
        <v>5306</v>
      </c>
      <c r="B781" s="14" t="s">
        <v>5307</v>
      </c>
      <c r="C781" s="21">
        <v>45258</v>
      </c>
      <c r="D781" s="14">
        <v>2023</v>
      </c>
      <c r="E781" s="13" t="s">
        <v>41</v>
      </c>
      <c r="F781" s="14" t="s">
        <v>95</v>
      </c>
      <c r="G781" s="14" t="s">
        <v>96</v>
      </c>
      <c r="H781" s="14" t="s">
        <v>73</v>
      </c>
      <c r="I781" s="14" t="s">
        <v>49</v>
      </c>
      <c r="J781" s="14" t="s">
        <v>1371</v>
      </c>
      <c r="K781" s="14">
        <v>54</v>
      </c>
      <c r="L781" s="14">
        <v>3</v>
      </c>
      <c r="M781" s="14">
        <v>483</v>
      </c>
      <c r="N781" s="14">
        <v>500</v>
      </c>
      <c r="O781" s="14" t="s">
        <v>5308</v>
      </c>
      <c r="P781" s="14"/>
      <c r="Q781" s="14"/>
      <c r="R781" s="14"/>
      <c r="S781" s="14"/>
      <c r="T781" s="14" t="s">
        <v>5309</v>
      </c>
      <c r="U781" s="14" t="s">
        <v>5310</v>
      </c>
      <c r="V781" s="14"/>
      <c r="W781" s="14" t="s">
        <v>5311</v>
      </c>
      <c r="X781" s="14"/>
      <c r="Y781" s="14"/>
      <c r="Z781" s="14">
        <v>0</v>
      </c>
      <c r="AA781" s="14" t="s">
        <v>5312</v>
      </c>
      <c r="AB781" s="14">
        <v>0</v>
      </c>
      <c r="AC781" s="14" t="b">
        <v>1</v>
      </c>
      <c r="AD781" s="14" t="s">
        <v>52</v>
      </c>
      <c r="AE781" s="14" t="s">
        <v>74</v>
      </c>
    </row>
    <row r="782" spans="1:31" x14ac:dyDescent="0.35">
      <c r="A782" s="20" t="s">
        <v>5313</v>
      </c>
      <c r="B782" s="14" t="s">
        <v>5314</v>
      </c>
      <c r="C782" s="21">
        <v>45004</v>
      </c>
      <c r="D782" s="14">
        <v>2023</v>
      </c>
      <c r="E782" s="13" t="s">
        <v>40</v>
      </c>
      <c r="F782" s="14" t="s">
        <v>5789</v>
      </c>
      <c r="G782" s="14" t="s">
        <v>57</v>
      </c>
      <c r="H782" s="14" t="s">
        <v>85</v>
      </c>
      <c r="I782" s="14" t="s">
        <v>36</v>
      </c>
      <c r="J782" s="14" t="s">
        <v>3177</v>
      </c>
      <c r="K782" s="14"/>
      <c r="L782" s="14"/>
      <c r="M782" s="14">
        <v>287</v>
      </c>
      <c r="N782" s="14">
        <v>298</v>
      </c>
      <c r="O782" s="14" t="s">
        <v>5315</v>
      </c>
      <c r="P782" s="14"/>
      <c r="Q782" s="14"/>
      <c r="R782" s="14"/>
      <c r="S782" s="14"/>
      <c r="T782" s="14"/>
      <c r="U782" s="14" t="s">
        <v>5316</v>
      </c>
      <c r="V782" s="14"/>
      <c r="W782" s="14" t="s">
        <v>5317</v>
      </c>
      <c r="X782" s="14"/>
      <c r="Y782" s="14"/>
      <c r="Z782" s="14">
        <v>0</v>
      </c>
      <c r="AA782" s="14" t="s">
        <v>5318</v>
      </c>
      <c r="AB782" s="14">
        <v>0</v>
      </c>
      <c r="AC782" s="14" t="b">
        <v>0</v>
      </c>
      <c r="AD782" s="14"/>
      <c r="AE782" s="14"/>
    </row>
    <row r="783" spans="1:31" x14ac:dyDescent="0.35">
      <c r="A783" s="20" t="s">
        <v>5319</v>
      </c>
      <c r="B783" s="14" t="s">
        <v>5320</v>
      </c>
      <c r="C783" s="14"/>
      <c r="D783" s="14">
        <v>2023</v>
      </c>
      <c r="E783" s="13" t="s">
        <v>40</v>
      </c>
      <c r="F783" s="14" t="s">
        <v>5759</v>
      </c>
      <c r="G783" s="14"/>
      <c r="H783" s="14" t="s">
        <v>39</v>
      </c>
      <c r="I783" s="14"/>
      <c r="J783" s="14" t="s">
        <v>5321</v>
      </c>
      <c r="K783" s="14"/>
      <c r="L783" s="14"/>
      <c r="M783" s="14"/>
      <c r="N783" s="14"/>
      <c r="O783" s="14" t="s">
        <v>1436</v>
      </c>
      <c r="P783" s="14"/>
      <c r="Q783" s="14"/>
      <c r="R783" s="14"/>
      <c r="S783" s="14"/>
      <c r="T783" s="14"/>
      <c r="U783" s="14" t="s">
        <v>5322</v>
      </c>
      <c r="V783" s="14"/>
      <c r="W783" s="14" t="s">
        <v>5323</v>
      </c>
      <c r="X783" s="14"/>
      <c r="Y783" s="14"/>
      <c r="Z783" s="14">
        <v>0</v>
      </c>
      <c r="AA783" s="14"/>
      <c r="AB783" s="14">
        <v>0</v>
      </c>
      <c r="AC783" s="14" t="b">
        <v>1</v>
      </c>
      <c r="AD783" s="14" t="s">
        <v>56</v>
      </c>
      <c r="AE783" s="14" t="s">
        <v>74</v>
      </c>
    </row>
    <row r="784" spans="1:31" x14ac:dyDescent="0.35">
      <c r="A784" s="20" t="s">
        <v>5324</v>
      </c>
      <c r="B784" s="14" t="s">
        <v>5325</v>
      </c>
      <c r="C784" s="14"/>
      <c r="D784" s="14">
        <v>2022</v>
      </c>
      <c r="E784" s="13" t="s">
        <v>33</v>
      </c>
      <c r="F784" s="14" t="s">
        <v>5326</v>
      </c>
      <c r="G784" s="14" t="s">
        <v>5327</v>
      </c>
      <c r="H784" s="14" t="s">
        <v>83</v>
      </c>
      <c r="I784" s="14"/>
      <c r="J784" s="14" t="s">
        <v>5328</v>
      </c>
      <c r="K784" s="14"/>
      <c r="L784" s="14"/>
      <c r="M784" s="14">
        <v>905</v>
      </c>
      <c r="N784" s="14">
        <v>925</v>
      </c>
      <c r="O784" s="14" t="s">
        <v>5329</v>
      </c>
      <c r="P784" s="14"/>
      <c r="Q784" s="14"/>
      <c r="R784" s="14"/>
      <c r="S784" s="14"/>
      <c r="T784" s="14"/>
      <c r="U784" s="14" t="s">
        <v>5330</v>
      </c>
      <c r="V784" s="14"/>
      <c r="W784" s="14" t="s">
        <v>5331</v>
      </c>
      <c r="X784" s="14"/>
      <c r="Y784" s="14"/>
      <c r="Z784" s="14">
        <v>0</v>
      </c>
      <c r="AA784" s="14" t="s">
        <v>5332</v>
      </c>
      <c r="AB784" s="14">
        <v>0</v>
      </c>
      <c r="AC784" s="14" t="b">
        <v>0</v>
      </c>
      <c r="AD784" s="14"/>
      <c r="AE784" s="14"/>
    </row>
    <row r="785" spans="1:31" x14ac:dyDescent="0.35">
      <c r="A785" s="20" t="s">
        <v>5333</v>
      </c>
      <c r="B785" s="14" t="s">
        <v>5334</v>
      </c>
      <c r="C785" s="21">
        <v>45097</v>
      </c>
      <c r="D785" s="14">
        <v>2023</v>
      </c>
      <c r="E785" s="13" t="s">
        <v>40</v>
      </c>
      <c r="F785" s="14" t="s">
        <v>5673</v>
      </c>
      <c r="G785" s="14"/>
      <c r="H785" s="14" t="s">
        <v>31</v>
      </c>
      <c r="I785" s="14"/>
      <c r="J785" s="14" t="s">
        <v>5335</v>
      </c>
      <c r="K785" s="14"/>
      <c r="L785" s="14"/>
      <c r="M785" s="14"/>
      <c r="N785" s="14"/>
      <c r="O785" s="14" t="s">
        <v>5336</v>
      </c>
      <c r="P785" s="14"/>
      <c r="Q785" s="14"/>
      <c r="R785" s="14"/>
      <c r="S785" s="14"/>
      <c r="T785" s="14"/>
      <c r="U785" s="14" t="s">
        <v>5337</v>
      </c>
      <c r="V785" s="14"/>
      <c r="W785" s="14" t="s">
        <v>5338</v>
      </c>
      <c r="X785" s="14"/>
      <c r="Y785" s="14"/>
      <c r="Z785" s="14">
        <v>0</v>
      </c>
      <c r="AA785" s="14"/>
      <c r="AB785" s="14">
        <v>0</v>
      </c>
      <c r="AC785" s="14" t="b">
        <v>0</v>
      </c>
      <c r="AD785" s="14"/>
      <c r="AE785" s="14"/>
    </row>
    <row r="786" spans="1:31" x14ac:dyDescent="0.35">
      <c r="A786" s="20" t="s">
        <v>6765</v>
      </c>
      <c r="B786" s="14" t="s">
        <v>6766</v>
      </c>
      <c r="C786" s="21"/>
      <c r="D786" s="14">
        <v>2024</v>
      </c>
      <c r="E786" s="12" t="s">
        <v>40</v>
      </c>
      <c r="F786" s="14" t="s">
        <v>6870</v>
      </c>
      <c r="G786" s="14"/>
      <c r="H786" s="14" t="s">
        <v>6767</v>
      </c>
      <c r="I786" s="14"/>
      <c r="J786" s="14" t="s">
        <v>6768</v>
      </c>
      <c r="K786" s="14"/>
      <c r="L786" s="14"/>
      <c r="M786" s="14">
        <v>12</v>
      </c>
      <c r="N786" s="14">
        <v>25</v>
      </c>
      <c r="O786" s="14" t="s">
        <v>6769</v>
      </c>
      <c r="P786" s="14"/>
      <c r="Q786" s="14"/>
      <c r="R786" s="14"/>
      <c r="S786" s="14"/>
      <c r="T786" s="14"/>
      <c r="U786" s="14" t="s">
        <v>6770</v>
      </c>
      <c r="V786" s="14"/>
      <c r="W786" s="14" t="s">
        <v>6771</v>
      </c>
      <c r="X786" s="14"/>
      <c r="Y786" s="14"/>
      <c r="Z786" s="14">
        <v>0</v>
      </c>
      <c r="AA786" s="14"/>
      <c r="AB786" s="14">
        <v>0</v>
      </c>
      <c r="AC786" s="14" t="b">
        <v>0</v>
      </c>
      <c r="AD786" s="14"/>
      <c r="AE786" s="14"/>
    </row>
    <row r="787" spans="1:31" x14ac:dyDescent="0.35">
      <c r="A787" s="20" t="s">
        <v>5339</v>
      </c>
      <c r="B787" s="14" t="s">
        <v>5340</v>
      </c>
      <c r="C787" s="21">
        <v>45418</v>
      </c>
      <c r="D787" s="14">
        <v>2024</v>
      </c>
      <c r="E787" s="13" t="s">
        <v>41</v>
      </c>
      <c r="F787" s="14" t="s">
        <v>150</v>
      </c>
      <c r="G787" s="14" t="s">
        <v>151</v>
      </c>
      <c r="H787" s="14" t="s">
        <v>65</v>
      </c>
      <c r="I787" s="14" t="s">
        <v>44</v>
      </c>
      <c r="J787" s="14" t="s">
        <v>5341</v>
      </c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 t="s">
        <v>5342</v>
      </c>
      <c r="V787" s="14"/>
      <c r="W787" s="14" t="s">
        <v>5343</v>
      </c>
      <c r="X787" s="14"/>
      <c r="Y787" s="14"/>
      <c r="Z787" s="14">
        <v>0</v>
      </c>
      <c r="AA787" s="14" t="s">
        <v>5344</v>
      </c>
      <c r="AB787" s="14">
        <v>0</v>
      </c>
      <c r="AC787" s="14" t="b">
        <v>0</v>
      </c>
      <c r="AD787" s="14"/>
      <c r="AE787" s="14"/>
    </row>
    <row r="788" spans="1:31" x14ac:dyDescent="0.35">
      <c r="A788" s="20" t="s">
        <v>5345</v>
      </c>
      <c r="B788" s="14" t="s">
        <v>5346</v>
      </c>
      <c r="C788" s="21">
        <v>44764</v>
      </c>
      <c r="D788" s="14">
        <v>2022</v>
      </c>
      <c r="E788" s="13" t="s">
        <v>40</v>
      </c>
      <c r="F788" s="14" t="s">
        <v>5677</v>
      </c>
      <c r="G788" s="14"/>
      <c r="H788" s="14" t="s">
        <v>31</v>
      </c>
      <c r="I788" s="14"/>
      <c r="J788" s="14" t="s">
        <v>5347</v>
      </c>
      <c r="K788" s="14"/>
      <c r="L788" s="14"/>
      <c r="M788" s="14"/>
      <c r="N788" s="14"/>
      <c r="O788" s="14" t="s">
        <v>5348</v>
      </c>
      <c r="P788" s="14"/>
      <c r="Q788" s="14"/>
      <c r="R788" s="14"/>
      <c r="S788" s="14"/>
      <c r="T788" s="14"/>
      <c r="U788" s="14" t="s">
        <v>5349</v>
      </c>
      <c r="V788" s="14"/>
      <c r="W788" s="14" t="s">
        <v>5350</v>
      </c>
      <c r="X788" s="14"/>
      <c r="Y788" s="14"/>
      <c r="Z788" s="14">
        <v>0</v>
      </c>
      <c r="AA788" s="14" t="s">
        <v>5351</v>
      </c>
      <c r="AB788" s="14">
        <v>0</v>
      </c>
      <c r="AC788" s="14" t="b">
        <v>0</v>
      </c>
      <c r="AD788" s="14"/>
      <c r="AE788" s="14"/>
    </row>
    <row r="789" spans="1:31" x14ac:dyDescent="0.35">
      <c r="A789" s="20" t="s">
        <v>6772</v>
      </c>
      <c r="B789" s="14" t="s">
        <v>6773</v>
      </c>
      <c r="C789" s="21">
        <v>44743</v>
      </c>
      <c r="D789" s="14">
        <v>2022</v>
      </c>
      <c r="E789" s="13" t="s">
        <v>41</v>
      </c>
      <c r="F789" s="14" t="s">
        <v>5891</v>
      </c>
      <c r="G789" s="14" t="s">
        <v>6774</v>
      </c>
      <c r="H789" s="14"/>
      <c r="I789" s="14"/>
      <c r="J789" s="14" t="s">
        <v>5892</v>
      </c>
      <c r="K789" s="14" t="s">
        <v>6275</v>
      </c>
      <c r="L789" s="14">
        <v>6</v>
      </c>
      <c r="M789" s="14">
        <v>35</v>
      </c>
      <c r="N789" s="14">
        <v>35</v>
      </c>
      <c r="O789" s="14" t="s">
        <v>6775</v>
      </c>
      <c r="P789" s="14"/>
      <c r="Q789" s="14"/>
      <c r="R789" s="14"/>
      <c r="S789" s="14"/>
      <c r="T789" s="14"/>
      <c r="U789" s="14"/>
      <c r="V789" s="14"/>
      <c r="W789" s="14"/>
      <c r="X789" s="14"/>
      <c r="Y789" s="14"/>
      <c r="Z789" s="14">
        <v>0</v>
      </c>
      <c r="AA789" s="14"/>
      <c r="AB789" s="14">
        <v>0</v>
      </c>
      <c r="AC789" s="14" t="b">
        <v>0</v>
      </c>
      <c r="AD789" s="14"/>
      <c r="AE789" s="14"/>
    </row>
    <row r="790" spans="1:31" x14ac:dyDescent="0.35">
      <c r="A790" s="20" t="s">
        <v>5352</v>
      </c>
      <c r="B790" s="14" t="s">
        <v>5353</v>
      </c>
      <c r="C790" s="14"/>
      <c r="D790" s="14">
        <v>2023</v>
      </c>
      <c r="E790" s="13" t="s">
        <v>40</v>
      </c>
      <c r="F790" s="14" t="s">
        <v>1520</v>
      </c>
      <c r="G790" s="14">
        <v>27710718</v>
      </c>
      <c r="H790" s="14" t="s">
        <v>1520</v>
      </c>
      <c r="I790" s="14"/>
      <c r="J790" s="14" t="s">
        <v>5354</v>
      </c>
      <c r="K790" s="14"/>
      <c r="L790" s="14"/>
      <c r="M790" s="14"/>
      <c r="N790" s="14"/>
      <c r="O790" s="14" t="s">
        <v>5355</v>
      </c>
      <c r="P790" s="14"/>
      <c r="Q790" s="14"/>
      <c r="R790" s="14"/>
      <c r="S790" s="14"/>
      <c r="T790" s="14"/>
      <c r="U790" s="14" t="s">
        <v>5356</v>
      </c>
      <c r="V790" s="14"/>
      <c r="W790" s="14" t="s">
        <v>5357</v>
      </c>
      <c r="X790" s="14"/>
      <c r="Y790" s="14"/>
      <c r="Z790" s="14">
        <v>0</v>
      </c>
      <c r="AA790" s="14"/>
      <c r="AB790" s="14">
        <v>0</v>
      </c>
      <c r="AC790" s="14" t="b">
        <v>0</v>
      </c>
      <c r="AD790" s="14"/>
      <c r="AE790" s="14"/>
    </row>
    <row r="791" spans="1:31" x14ac:dyDescent="0.35">
      <c r="A791" s="20" t="s">
        <v>5358</v>
      </c>
      <c r="B791" s="14" t="s">
        <v>5359</v>
      </c>
      <c r="C791" s="21">
        <v>45221</v>
      </c>
      <c r="D791" s="14">
        <v>2023</v>
      </c>
      <c r="E791" s="13" t="s">
        <v>40</v>
      </c>
      <c r="F791" s="14" t="s">
        <v>5741</v>
      </c>
      <c r="G791" s="14"/>
      <c r="H791" s="14" t="s">
        <v>38</v>
      </c>
      <c r="I791" s="14"/>
      <c r="J791" s="14" t="s">
        <v>5360</v>
      </c>
      <c r="K791" s="14"/>
      <c r="L791" s="14"/>
      <c r="M791" s="14"/>
      <c r="N791" s="14"/>
      <c r="O791" s="14" t="s">
        <v>5361</v>
      </c>
      <c r="P791" s="14"/>
      <c r="Q791" s="14"/>
      <c r="R791" s="14"/>
      <c r="S791" s="14"/>
      <c r="T791" s="14" t="s">
        <v>5362</v>
      </c>
      <c r="U791" s="14" t="s">
        <v>5363</v>
      </c>
      <c r="V791" s="14"/>
      <c r="W791" s="14" t="s">
        <v>5364</v>
      </c>
      <c r="X791" s="14"/>
      <c r="Y791" s="14"/>
      <c r="Z791" s="14">
        <v>0</v>
      </c>
      <c r="AA791" s="14" t="s">
        <v>5365</v>
      </c>
      <c r="AB791" s="14">
        <v>0</v>
      </c>
      <c r="AC791" s="14" t="b">
        <v>1</v>
      </c>
      <c r="AD791" s="14" t="s">
        <v>94</v>
      </c>
      <c r="AE791" s="14" t="s">
        <v>37</v>
      </c>
    </row>
    <row r="792" spans="1:31" x14ac:dyDescent="0.35">
      <c r="A792" s="20" t="s">
        <v>5366</v>
      </c>
      <c r="B792" s="14" t="s">
        <v>5367</v>
      </c>
      <c r="C792" s="21">
        <v>45259</v>
      </c>
      <c r="D792" s="14">
        <v>2023</v>
      </c>
      <c r="E792" s="13" t="s">
        <v>40</v>
      </c>
      <c r="F792" s="14" t="s">
        <v>2249</v>
      </c>
      <c r="G792" s="14" t="s">
        <v>57</v>
      </c>
      <c r="H792" s="14" t="s">
        <v>85</v>
      </c>
      <c r="I792" s="14" t="s">
        <v>36</v>
      </c>
      <c r="J792" s="14" t="s">
        <v>5368</v>
      </c>
      <c r="K792" s="14"/>
      <c r="L792" s="14"/>
      <c r="M792" s="14">
        <v>60</v>
      </c>
      <c r="N792" s="14">
        <v>69</v>
      </c>
      <c r="O792" s="14" t="s">
        <v>5369</v>
      </c>
      <c r="P792" s="14"/>
      <c r="Q792" s="14"/>
      <c r="R792" s="14"/>
      <c r="S792" s="14"/>
      <c r="T792" s="14"/>
      <c r="U792" s="14" t="s">
        <v>5370</v>
      </c>
      <c r="V792" s="14"/>
      <c r="W792" s="14" t="s">
        <v>5371</v>
      </c>
      <c r="X792" s="14"/>
      <c r="Y792" s="14"/>
      <c r="Z792" s="14">
        <v>0</v>
      </c>
      <c r="AA792" s="14" t="s">
        <v>5372</v>
      </c>
      <c r="AB792" s="14">
        <v>0</v>
      </c>
      <c r="AC792" s="14" t="b">
        <v>0</v>
      </c>
      <c r="AD792" s="14"/>
      <c r="AE792" s="14"/>
    </row>
    <row r="793" spans="1:31" x14ac:dyDescent="0.35">
      <c r="A793" s="20" t="s">
        <v>5373</v>
      </c>
      <c r="B793" s="14" t="s">
        <v>5374</v>
      </c>
      <c r="C793" s="21">
        <v>44539</v>
      </c>
      <c r="D793" s="14">
        <v>2021</v>
      </c>
      <c r="E793" s="13" t="s">
        <v>40</v>
      </c>
      <c r="F793" s="14" t="s">
        <v>5798</v>
      </c>
      <c r="G793" s="14"/>
      <c r="H793" s="14" t="s">
        <v>1215</v>
      </c>
      <c r="I793" s="14"/>
      <c r="J793" s="14" t="s">
        <v>5375</v>
      </c>
      <c r="K793" s="14"/>
      <c r="L793" s="14"/>
      <c r="M793" s="14"/>
      <c r="N793" s="14"/>
      <c r="O793" s="14" t="s">
        <v>5376</v>
      </c>
      <c r="P793" s="14"/>
      <c r="Q793" s="14"/>
      <c r="R793" s="14"/>
      <c r="S793" s="14"/>
      <c r="T793" s="14"/>
      <c r="U793" s="14" t="s">
        <v>5377</v>
      </c>
      <c r="V793" s="14"/>
      <c r="W793" s="14" t="s">
        <v>5378</v>
      </c>
      <c r="X793" s="14"/>
      <c r="Y793" s="14"/>
      <c r="Z793" s="14">
        <v>0</v>
      </c>
      <c r="AA793" s="14"/>
      <c r="AB793" s="14">
        <v>1</v>
      </c>
      <c r="AC793" s="14" t="b">
        <v>0</v>
      </c>
      <c r="AD793" s="14"/>
      <c r="AE793" s="14"/>
    </row>
    <row r="794" spans="1:31" x14ac:dyDescent="0.35">
      <c r="A794" s="20" t="s">
        <v>5379</v>
      </c>
      <c r="B794" s="14" t="s">
        <v>5380</v>
      </c>
      <c r="C794" s="21">
        <v>44797</v>
      </c>
      <c r="D794" s="14">
        <v>2022</v>
      </c>
      <c r="E794" s="13" t="s">
        <v>41</v>
      </c>
      <c r="F794" s="14" t="s">
        <v>5381</v>
      </c>
      <c r="G794" s="14">
        <v>25350897</v>
      </c>
      <c r="H794" s="14" t="s">
        <v>229</v>
      </c>
      <c r="I794" s="14"/>
      <c r="J794" s="14" t="s">
        <v>5382</v>
      </c>
      <c r="K794" s="14">
        <v>6</v>
      </c>
      <c r="L794" s="14"/>
      <c r="M794" s="14"/>
      <c r="N794" s="14"/>
      <c r="O794" s="14" t="s">
        <v>5383</v>
      </c>
      <c r="P794" s="14"/>
      <c r="Q794" s="14"/>
      <c r="R794" s="14"/>
      <c r="S794" s="14"/>
      <c r="T794" s="14" t="s">
        <v>5384</v>
      </c>
      <c r="U794" s="14" t="s">
        <v>5385</v>
      </c>
      <c r="V794" s="14"/>
      <c r="W794" s="14" t="s">
        <v>5386</v>
      </c>
      <c r="X794" s="14"/>
      <c r="Y794" s="14"/>
      <c r="Z794" s="14">
        <v>0</v>
      </c>
      <c r="AA794" s="14"/>
      <c r="AB794" s="14">
        <v>0</v>
      </c>
      <c r="AC794" s="14" t="b">
        <v>1</v>
      </c>
      <c r="AD794" s="14"/>
      <c r="AE794" s="14" t="s">
        <v>53</v>
      </c>
    </row>
    <row r="795" spans="1:31" x14ac:dyDescent="0.35">
      <c r="A795" s="20" t="s">
        <v>5387</v>
      </c>
      <c r="B795" s="14" t="s">
        <v>5388</v>
      </c>
      <c r="C795" s="21">
        <v>45107</v>
      </c>
      <c r="D795" s="14">
        <v>2023</v>
      </c>
      <c r="E795" s="13" t="s">
        <v>41</v>
      </c>
      <c r="F795" s="14" t="s">
        <v>5389</v>
      </c>
      <c r="G795" s="14">
        <v>25440764</v>
      </c>
      <c r="H795" s="14" t="s">
        <v>5390</v>
      </c>
      <c r="I795" s="14"/>
      <c r="J795" s="14" t="s">
        <v>5391</v>
      </c>
      <c r="K795" s="14">
        <v>27</v>
      </c>
      <c r="L795" s="14"/>
      <c r="M795" s="14">
        <v>154</v>
      </c>
      <c r="N795" s="14">
        <v>161</v>
      </c>
      <c r="O795" s="14" t="s">
        <v>5392</v>
      </c>
      <c r="P795" s="14"/>
      <c r="Q795" s="14"/>
      <c r="R795" s="14"/>
      <c r="S795" s="14"/>
      <c r="T795" s="14" t="s">
        <v>5393</v>
      </c>
      <c r="U795" s="14" t="s">
        <v>5394</v>
      </c>
      <c r="V795" s="14"/>
      <c r="W795" s="14" t="s">
        <v>5395</v>
      </c>
      <c r="X795" s="14"/>
      <c r="Y795" s="14"/>
      <c r="Z795" s="14">
        <v>0</v>
      </c>
      <c r="AA795" s="14" t="s">
        <v>5396</v>
      </c>
      <c r="AB795" s="14">
        <v>0</v>
      </c>
      <c r="AC795" s="14" t="b">
        <v>1</v>
      </c>
      <c r="AD795" s="14" t="s">
        <v>52</v>
      </c>
      <c r="AE795" s="14" t="s">
        <v>53</v>
      </c>
    </row>
    <row r="796" spans="1:31" x14ac:dyDescent="0.35">
      <c r="A796" s="20" t="s">
        <v>5397</v>
      </c>
      <c r="B796" s="14" t="s">
        <v>5398</v>
      </c>
      <c r="C796" s="14"/>
      <c r="D796" s="14">
        <v>2023</v>
      </c>
      <c r="E796" s="13" t="s">
        <v>61</v>
      </c>
      <c r="F796" s="14" t="s">
        <v>572</v>
      </c>
      <c r="G796" s="14" t="s">
        <v>573</v>
      </c>
      <c r="H796" s="14" t="s">
        <v>35</v>
      </c>
      <c r="I796" s="14"/>
      <c r="J796" s="14"/>
      <c r="K796" s="14"/>
      <c r="L796" s="14"/>
      <c r="M796" s="14"/>
      <c r="N796" s="14"/>
      <c r="O796" s="14" t="s">
        <v>5399</v>
      </c>
      <c r="P796" s="14"/>
      <c r="Q796" s="14"/>
      <c r="R796" s="14"/>
      <c r="S796" s="14"/>
      <c r="T796" s="14"/>
      <c r="U796" s="14" t="s">
        <v>5400</v>
      </c>
      <c r="V796" s="14"/>
      <c r="W796" s="14" t="s">
        <v>5401</v>
      </c>
      <c r="X796" s="14"/>
      <c r="Y796" s="14"/>
      <c r="Z796" s="14">
        <v>0</v>
      </c>
      <c r="AA796" s="14"/>
      <c r="AB796" s="14">
        <v>0</v>
      </c>
      <c r="AC796" s="14" t="b">
        <v>0</v>
      </c>
      <c r="AD796" s="14"/>
      <c r="AE796" s="14"/>
    </row>
    <row r="797" spans="1:31" x14ac:dyDescent="0.35">
      <c r="A797" s="17" t="s">
        <v>6776</v>
      </c>
      <c r="B797" s="18" t="s">
        <v>6777</v>
      </c>
      <c r="C797" s="19">
        <v>45199</v>
      </c>
      <c r="D797" s="18">
        <v>2023</v>
      </c>
      <c r="E797" s="13" t="s">
        <v>41</v>
      </c>
      <c r="F797" s="18" t="s">
        <v>3307</v>
      </c>
      <c r="G797" s="18">
        <v>27546659</v>
      </c>
      <c r="H797" s="18" t="s">
        <v>3308</v>
      </c>
      <c r="I797" s="18"/>
      <c r="J797" s="18" t="s">
        <v>6778</v>
      </c>
      <c r="K797" s="18"/>
      <c r="L797" s="18"/>
      <c r="M797" s="18">
        <v>1</v>
      </c>
      <c r="N797" s="18">
        <v>4</v>
      </c>
      <c r="O797" s="18" t="s">
        <v>6779</v>
      </c>
      <c r="P797" s="18"/>
      <c r="Q797" s="18"/>
      <c r="R797" s="18"/>
      <c r="S797" s="18"/>
      <c r="T797" s="18"/>
      <c r="U797" s="18" t="s">
        <v>6780</v>
      </c>
      <c r="V797" s="18"/>
      <c r="W797" s="18" t="s">
        <v>6781</v>
      </c>
      <c r="X797" s="18"/>
      <c r="Y797" s="18"/>
      <c r="Z797" s="18">
        <v>0</v>
      </c>
      <c r="AA797" s="18"/>
      <c r="AB797" s="18">
        <v>0</v>
      </c>
      <c r="AC797" s="18" t="b">
        <v>0</v>
      </c>
      <c r="AD797" s="18"/>
      <c r="AE797" s="18"/>
    </row>
    <row r="798" spans="1:31" x14ac:dyDescent="0.35">
      <c r="A798" s="20" t="s">
        <v>5402</v>
      </c>
      <c r="B798" s="14" t="s">
        <v>5403</v>
      </c>
      <c r="C798" s="21">
        <v>43556</v>
      </c>
      <c r="D798" s="14">
        <v>2019</v>
      </c>
      <c r="E798" s="13" t="s">
        <v>41</v>
      </c>
      <c r="F798" s="14" t="s">
        <v>2001</v>
      </c>
      <c r="G798" s="14">
        <v>19374763</v>
      </c>
      <c r="H798" s="14"/>
      <c r="I798" s="14"/>
      <c r="J798" s="14" t="s">
        <v>5404</v>
      </c>
      <c r="K798" s="14"/>
      <c r="L798" s="14"/>
      <c r="M798" s="14"/>
      <c r="N798" s="14"/>
      <c r="O798" s="14" t="s">
        <v>5405</v>
      </c>
      <c r="P798" s="14"/>
      <c r="Q798" s="14"/>
      <c r="R798" s="14"/>
      <c r="S798" s="14"/>
      <c r="T798" s="14" t="s">
        <v>5406</v>
      </c>
      <c r="U798" s="14" t="s">
        <v>5406</v>
      </c>
      <c r="V798" s="14"/>
      <c r="W798" s="14"/>
      <c r="X798" s="14">
        <v>3023207667</v>
      </c>
      <c r="Y798" s="14"/>
      <c r="Z798" s="14">
        <v>0</v>
      </c>
      <c r="AA798" s="14"/>
      <c r="AB798" s="14">
        <v>3</v>
      </c>
      <c r="AC798" s="14" t="b">
        <v>0</v>
      </c>
      <c r="AD798" s="14"/>
      <c r="AE798" s="14"/>
    </row>
    <row r="799" spans="1:31" x14ac:dyDescent="0.35">
      <c r="A799" s="17" t="s">
        <v>6782</v>
      </c>
      <c r="B799" s="18" t="s">
        <v>6783</v>
      </c>
      <c r="C799" s="19">
        <v>45514</v>
      </c>
      <c r="D799" s="18">
        <v>2024</v>
      </c>
      <c r="E799" s="13" t="s">
        <v>41</v>
      </c>
      <c r="F799" s="18" t="s">
        <v>4071</v>
      </c>
      <c r="G799" s="18">
        <v>22964592</v>
      </c>
      <c r="H799" s="18" t="s">
        <v>4072</v>
      </c>
      <c r="I799" s="18"/>
      <c r="J799" s="18" t="s">
        <v>6784</v>
      </c>
      <c r="K799" s="18"/>
      <c r="L799" s="18">
        <v>19</v>
      </c>
      <c r="M799" s="18">
        <v>14</v>
      </c>
      <c r="N799" s="18">
        <v>14</v>
      </c>
      <c r="O799" s="18" t="s">
        <v>6785</v>
      </c>
      <c r="P799" s="18"/>
      <c r="Q799" s="18"/>
      <c r="R799" s="18"/>
      <c r="S799" s="18"/>
      <c r="T799" s="18" t="s">
        <v>6786</v>
      </c>
      <c r="U799" s="18" t="s">
        <v>6787</v>
      </c>
      <c r="V799" s="18"/>
      <c r="W799" s="18" t="s">
        <v>6788</v>
      </c>
      <c r="X799" s="18"/>
      <c r="Y799" s="18"/>
      <c r="Z799" s="18">
        <v>0</v>
      </c>
      <c r="AA799" s="18"/>
      <c r="AB799" s="18">
        <v>0</v>
      </c>
      <c r="AC799" s="18" t="b">
        <v>1</v>
      </c>
      <c r="AD799" s="18" t="s">
        <v>52</v>
      </c>
      <c r="AE799" s="18" t="s">
        <v>74</v>
      </c>
    </row>
    <row r="800" spans="1:31" x14ac:dyDescent="0.35">
      <c r="A800" s="20" t="s">
        <v>5407</v>
      </c>
      <c r="B800" s="14" t="s">
        <v>5408</v>
      </c>
      <c r="C800" s="21">
        <v>43201</v>
      </c>
      <c r="D800" s="14">
        <v>2018</v>
      </c>
      <c r="E800" s="13" t="s">
        <v>41</v>
      </c>
      <c r="F800" s="14" t="s">
        <v>143</v>
      </c>
      <c r="G800" s="14" t="s">
        <v>210</v>
      </c>
      <c r="H800" s="14" t="s">
        <v>174</v>
      </c>
      <c r="I800" s="14" t="s">
        <v>66</v>
      </c>
      <c r="J800" s="14" t="s">
        <v>5409</v>
      </c>
      <c r="K800" s="14">
        <v>12</v>
      </c>
      <c r="L800" s="27">
        <v>45543</v>
      </c>
      <c r="M800" s="14">
        <v>1007</v>
      </c>
      <c r="N800" s="14">
        <v>1033</v>
      </c>
      <c r="O800" s="14" t="s">
        <v>5410</v>
      </c>
      <c r="P800" s="14"/>
      <c r="Q800" s="14"/>
      <c r="R800" s="14"/>
      <c r="S800" s="14"/>
      <c r="T800" s="14" t="s">
        <v>5411</v>
      </c>
      <c r="U800" s="14" t="s">
        <v>5412</v>
      </c>
      <c r="V800" s="14"/>
      <c r="W800" s="14" t="s">
        <v>5413</v>
      </c>
      <c r="X800" s="14">
        <v>2798030503</v>
      </c>
      <c r="Y800" s="14"/>
      <c r="Z800" s="14">
        <v>0</v>
      </c>
      <c r="AA800" s="14" t="s">
        <v>5414</v>
      </c>
      <c r="AB800" s="14">
        <v>19</v>
      </c>
      <c r="AC800" s="14" t="b">
        <v>0</v>
      </c>
      <c r="AD800" s="14"/>
      <c r="AE800" s="14"/>
    </row>
    <row r="801" spans="1:31" x14ac:dyDescent="0.35">
      <c r="A801" s="20" t="s">
        <v>6789</v>
      </c>
      <c r="B801" s="14" t="s">
        <v>6790</v>
      </c>
      <c r="C801" s="21">
        <v>45268</v>
      </c>
      <c r="D801" s="14">
        <v>2023</v>
      </c>
      <c r="E801" s="12" t="s">
        <v>40</v>
      </c>
      <c r="F801" s="14" t="s">
        <v>6868</v>
      </c>
      <c r="G801" s="14"/>
      <c r="H801" s="14" t="s">
        <v>38</v>
      </c>
      <c r="I801" s="14"/>
      <c r="J801" s="14" t="s">
        <v>6791</v>
      </c>
      <c r="K801" s="14">
        <v>9</v>
      </c>
      <c r="L801" s="14"/>
      <c r="M801" s="14">
        <v>359</v>
      </c>
      <c r="N801" s="14">
        <v>363</v>
      </c>
      <c r="O801" s="14" t="s">
        <v>6792</v>
      </c>
      <c r="P801" s="14"/>
      <c r="Q801" s="14"/>
      <c r="R801" s="14"/>
      <c r="S801" s="14"/>
      <c r="T801" s="14"/>
      <c r="U801" s="14" t="s">
        <v>6793</v>
      </c>
      <c r="V801" s="14"/>
      <c r="W801" s="14" t="s">
        <v>6794</v>
      </c>
      <c r="X801" s="14"/>
      <c r="Y801" s="14"/>
      <c r="Z801" s="14">
        <v>0</v>
      </c>
      <c r="AA801" s="14" t="s">
        <v>6795</v>
      </c>
      <c r="AB801" s="14">
        <v>0</v>
      </c>
      <c r="AC801" s="14" t="b">
        <v>0</v>
      </c>
      <c r="AD801" s="14"/>
      <c r="AE801" s="14"/>
    </row>
    <row r="802" spans="1:31" x14ac:dyDescent="0.35">
      <c r="A802" s="20" t="s">
        <v>5415</v>
      </c>
      <c r="B802" s="14" t="s">
        <v>5416</v>
      </c>
      <c r="C802" s="14"/>
      <c r="D802" s="14">
        <v>2020</v>
      </c>
      <c r="E802" s="13" t="s">
        <v>41</v>
      </c>
      <c r="F802" s="23" t="s">
        <v>5829</v>
      </c>
      <c r="G802" s="14"/>
      <c r="H802" s="14"/>
      <c r="I802" s="14"/>
      <c r="J802" s="14" t="s">
        <v>5417</v>
      </c>
      <c r="K802" s="14">
        <v>29</v>
      </c>
      <c r="L802" s="14">
        <v>141</v>
      </c>
      <c r="M802" s="14">
        <v>129</v>
      </c>
      <c r="N802" s="14">
        <v>129</v>
      </c>
      <c r="O802" s="14"/>
      <c r="P802" s="14"/>
      <c r="Q802" s="14"/>
      <c r="R802" s="14"/>
      <c r="S802" s="14"/>
      <c r="T802" s="14" t="s">
        <v>5418</v>
      </c>
      <c r="U802" s="14" t="s">
        <v>5418</v>
      </c>
      <c r="V802" s="14"/>
      <c r="W802" s="14"/>
      <c r="X802" s="14">
        <v>3164487358</v>
      </c>
      <c r="Y802" s="14"/>
      <c r="Z802" s="14">
        <v>0</v>
      </c>
      <c r="AA802" s="14"/>
      <c r="AB802" s="14">
        <v>0</v>
      </c>
      <c r="AC802" s="14" t="b">
        <v>0</v>
      </c>
      <c r="AD802" s="14"/>
      <c r="AE802" s="14"/>
    </row>
    <row r="803" spans="1:31" x14ac:dyDescent="0.35">
      <c r="A803" s="20" t="s">
        <v>5419</v>
      </c>
      <c r="B803" s="14" t="s">
        <v>5420</v>
      </c>
      <c r="C803" s="21">
        <v>45258</v>
      </c>
      <c r="D803" s="14">
        <v>2023</v>
      </c>
      <c r="E803" s="13" t="s">
        <v>41</v>
      </c>
      <c r="F803" s="14" t="s">
        <v>5421</v>
      </c>
      <c r="G803" s="14" t="s">
        <v>5422</v>
      </c>
      <c r="H803" s="14" t="s">
        <v>5423</v>
      </c>
      <c r="I803" s="14"/>
      <c r="J803" s="14" t="s">
        <v>5424</v>
      </c>
      <c r="K803" s="14"/>
      <c r="L803" s="14"/>
      <c r="M803" s="14">
        <v>423</v>
      </c>
      <c r="N803" s="14">
        <v>428</v>
      </c>
      <c r="O803" s="14" t="s">
        <v>5425</v>
      </c>
      <c r="P803" s="14"/>
      <c r="Q803" s="14"/>
      <c r="R803" s="14"/>
      <c r="S803" s="14"/>
      <c r="T803" s="14"/>
      <c r="U803" s="14" t="s">
        <v>5426</v>
      </c>
      <c r="V803" s="14"/>
      <c r="W803" s="14" t="s">
        <v>5427</v>
      </c>
      <c r="X803" s="14"/>
      <c r="Y803" s="14"/>
      <c r="Z803" s="14">
        <v>0</v>
      </c>
      <c r="AA803" s="14" t="s">
        <v>5428</v>
      </c>
      <c r="AB803" s="14">
        <v>0</v>
      </c>
      <c r="AC803" s="14" t="b">
        <v>0</v>
      </c>
      <c r="AD803" s="14"/>
      <c r="AE803" s="14"/>
    </row>
    <row r="804" spans="1:31" x14ac:dyDescent="0.35">
      <c r="A804" s="20" t="s">
        <v>5429</v>
      </c>
      <c r="B804" s="14" t="s">
        <v>5430</v>
      </c>
      <c r="C804" s="14"/>
      <c r="D804" s="14">
        <v>2024</v>
      </c>
      <c r="E804" s="13" t="s">
        <v>77</v>
      </c>
      <c r="F804" s="14" t="s">
        <v>5830</v>
      </c>
      <c r="G804" s="14"/>
      <c r="H804" s="14" t="s">
        <v>51</v>
      </c>
      <c r="I804" s="14"/>
      <c r="J804" s="14" t="s">
        <v>5431</v>
      </c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 t="s">
        <v>5432</v>
      </c>
      <c r="V804" s="14"/>
      <c r="W804" s="14" t="s">
        <v>5433</v>
      </c>
      <c r="X804" s="14"/>
      <c r="Y804" s="14"/>
      <c r="Z804" s="14">
        <v>0</v>
      </c>
      <c r="AA804" s="14" t="s">
        <v>5434</v>
      </c>
      <c r="AB804" s="14">
        <v>0</v>
      </c>
      <c r="AC804" s="14" t="b">
        <v>0</v>
      </c>
      <c r="AD804" s="14"/>
      <c r="AE804" s="14"/>
    </row>
    <row r="805" spans="1:31" x14ac:dyDescent="0.35">
      <c r="A805" s="20" t="s">
        <v>5435</v>
      </c>
      <c r="B805" s="14" t="s">
        <v>5436</v>
      </c>
      <c r="C805" s="21">
        <v>45073</v>
      </c>
      <c r="D805" s="14">
        <v>2023</v>
      </c>
      <c r="E805" s="13" t="s">
        <v>40</v>
      </c>
      <c r="F805" s="14" t="s">
        <v>6903</v>
      </c>
      <c r="G805" s="14" t="s">
        <v>34</v>
      </c>
      <c r="H805" s="14" t="s">
        <v>85</v>
      </c>
      <c r="I805" s="14" t="s">
        <v>36</v>
      </c>
      <c r="J805" s="14" t="s">
        <v>5437</v>
      </c>
      <c r="K805" s="14"/>
      <c r="L805" s="14"/>
      <c r="M805" s="14">
        <v>17</v>
      </c>
      <c r="N805" s="14">
        <v>30</v>
      </c>
      <c r="O805" s="14" t="s">
        <v>5438</v>
      </c>
      <c r="P805" s="14"/>
      <c r="Q805" s="14"/>
      <c r="R805" s="14"/>
      <c r="S805" s="14"/>
      <c r="T805" s="14"/>
      <c r="U805" s="14" t="s">
        <v>5439</v>
      </c>
      <c r="V805" s="14"/>
      <c r="W805" s="14" t="s">
        <v>5440</v>
      </c>
      <c r="X805" s="14"/>
      <c r="Y805" s="14"/>
      <c r="Z805" s="14">
        <v>0</v>
      </c>
      <c r="AA805" s="14" t="s">
        <v>5441</v>
      </c>
      <c r="AB805" s="14">
        <v>0</v>
      </c>
      <c r="AC805" s="14" t="b">
        <v>0</v>
      </c>
      <c r="AD805" s="14"/>
      <c r="AE805" s="14"/>
    </row>
    <row r="806" spans="1:31" ht="29" x14ac:dyDescent="0.35">
      <c r="A806" s="20" t="s">
        <v>5442</v>
      </c>
      <c r="B806" s="14" t="s">
        <v>5443</v>
      </c>
      <c r="C806" s="14"/>
      <c r="D806" s="14">
        <v>2023</v>
      </c>
      <c r="E806" s="13" t="s">
        <v>40</v>
      </c>
      <c r="F806" s="26" t="s">
        <v>5751</v>
      </c>
      <c r="G806" s="14">
        <v>27710718</v>
      </c>
      <c r="H806" s="14" t="s">
        <v>1520</v>
      </c>
      <c r="I806" s="14"/>
      <c r="J806" s="14" t="s">
        <v>5444</v>
      </c>
      <c r="K806" s="14"/>
      <c r="L806" s="14"/>
      <c r="M806" s="14"/>
      <c r="N806" s="14"/>
      <c r="O806" s="14" t="s">
        <v>5445</v>
      </c>
      <c r="P806" s="14"/>
      <c r="Q806" s="14"/>
      <c r="R806" s="14"/>
      <c r="S806" s="14"/>
      <c r="T806" s="14"/>
      <c r="U806" s="14" t="s">
        <v>5446</v>
      </c>
      <c r="V806" s="14"/>
      <c r="W806" s="14" t="s">
        <v>5447</v>
      </c>
      <c r="X806" s="14"/>
      <c r="Y806" s="14"/>
      <c r="Z806" s="14">
        <v>0</v>
      </c>
      <c r="AA806" s="14"/>
      <c r="AB806" s="14">
        <v>0</v>
      </c>
      <c r="AC806" s="14" t="b">
        <v>0</v>
      </c>
      <c r="AD806" s="14"/>
      <c r="AE806" s="14"/>
    </row>
    <row r="807" spans="1:31" x14ac:dyDescent="0.35">
      <c r="A807" s="20" t="s">
        <v>5448</v>
      </c>
      <c r="B807" s="14" t="s">
        <v>5449</v>
      </c>
      <c r="C807" s="21">
        <v>44928</v>
      </c>
      <c r="D807" s="14">
        <v>2023</v>
      </c>
      <c r="E807" s="13" t="s">
        <v>41</v>
      </c>
      <c r="F807" s="14" t="s">
        <v>5450</v>
      </c>
      <c r="G807" s="14" t="s">
        <v>5451</v>
      </c>
      <c r="H807" s="14" t="s">
        <v>174</v>
      </c>
      <c r="I807" s="14" t="s">
        <v>49</v>
      </c>
      <c r="J807" s="14" t="s">
        <v>5452</v>
      </c>
      <c r="K807" s="14">
        <v>40</v>
      </c>
      <c r="L807" s="14">
        <v>1</v>
      </c>
      <c r="M807" s="14">
        <v>96</v>
      </c>
      <c r="N807" s="14">
        <v>129</v>
      </c>
      <c r="O807" s="14" t="s">
        <v>5453</v>
      </c>
      <c r="P807" s="14"/>
      <c r="Q807" s="14"/>
      <c r="R807" s="14"/>
      <c r="S807" s="14" t="s">
        <v>5454</v>
      </c>
      <c r="T807" s="14"/>
      <c r="U807" s="14" t="s">
        <v>5455</v>
      </c>
      <c r="V807" s="14"/>
      <c r="W807" s="14" t="s">
        <v>5456</v>
      </c>
      <c r="X807" s="14"/>
      <c r="Y807" s="14"/>
      <c r="Z807" s="14">
        <v>0</v>
      </c>
      <c r="AA807" s="14" t="s">
        <v>5457</v>
      </c>
      <c r="AB807" s="14">
        <v>7</v>
      </c>
      <c r="AC807" s="14" t="b">
        <v>1</v>
      </c>
      <c r="AD807" s="14" t="s">
        <v>52</v>
      </c>
      <c r="AE807" s="14" t="s">
        <v>74</v>
      </c>
    </row>
    <row r="808" spans="1:31" x14ac:dyDescent="0.35">
      <c r="A808" s="20" t="s">
        <v>513</v>
      </c>
      <c r="B808" s="14" t="s">
        <v>514</v>
      </c>
      <c r="C808" s="14"/>
      <c r="D808" s="14">
        <v>2022</v>
      </c>
      <c r="E808" s="13" t="s">
        <v>41</v>
      </c>
      <c r="F808" s="14" t="s">
        <v>140</v>
      </c>
      <c r="G808" s="14" t="s">
        <v>141</v>
      </c>
      <c r="H808" s="14" t="s">
        <v>142</v>
      </c>
      <c r="I808" s="14"/>
      <c r="J808" s="14" t="s">
        <v>515</v>
      </c>
      <c r="K808" s="14">
        <v>13</v>
      </c>
      <c r="L808" s="14">
        <v>7</v>
      </c>
      <c r="M808" s="14"/>
      <c r="N808" s="14"/>
      <c r="O808" s="14" t="s">
        <v>5458</v>
      </c>
      <c r="P808" s="14"/>
      <c r="Q808" s="14"/>
      <c r="R808" s="14"/>
      <c r="S808" s="14"/>
      <c r="T808" s="14" t="s">
        <v>516</v>
      </c>
      <c r="U808" s="14" t="s">
        <v>517</v>
      </c>
      <c r="V808" s="14"/>
      <c r="W808" s="14" t="s">
        <v>518</v>
      </c>
      <c r="X808" s="14"/>
      <c r="Y808" s="14"/>
      <c r="Z808" s="14">
        <v>0</v>
      </c>
      <c r="AA808" s="14"/>
      <c r="AB808" s="14">
        <v>1</v>
      </c>
      <c r="AC808" s="14" t="b">
        <v>1</v>
      </c>
      <c r="AD808" s="14"/>
      <c r="AE808" s="14" t="s">
        <v>53</v>
      </c>
    </row>
    <row r="809" spans="1:31" x14ac:dyDescent="0.35">
      <c r="A809" s="20" t="s">
        <v>519</v>
      </c>
      <c r="B809" s="14" t="s">
        <v>520</v>
      </c>
      <c r="C809" s="14"/>
      <c r="D809" s="14">
        <v>2022</v>
      </c>
      <c r="E809" s="13" t="s">
        <v>40</v>
      </c>
      <c r="F809" s="14" t="s">
        <v>5682</v>
      </c>
      <c r="G809" s="14"/>
      <c r="H809" s="14" t="s">
        <v>31</v>
      </c>
      <c r="I809" s="14"/>
      <c r="J809" s="14" t="s">
        <v>212</v>
      </c>
      <c r="K809" s="14"/>
      <c r="L809" s="14"/>
      <c r="M809" s="14"/>
      <c r="N809" s="14"/>
      <c r="O809" s="14" t="s">
        <v>521</v>
      </c>
      <c r="P809" s="14"/>
      <c r="Q809" s="14"/>
      <c r="R809" s="14"/>
      <c r="S809" s="14"/>
      <c r="T809" s="14" t="s">
        <v>522</v>
      </c>
      <c r="U809" s="14" t="s">
        <v>523</v>
      </c>
      <c r="V809" s="14"/>
      <c r="W809" s="14" t="s">
        <v>524</v>
      </c>
      <c r="X809" s="14"/>
      <c r="Y809" s="14"/>
      <c r="Z809" s="14">
        <v>0</v>
      </c>
      <c r="AA809" s="14" t="s">
        <v>525</v>
      </c>
      <c r="AB809" s="14">
        <v>0</v>
      </c>
      <c r="AC809" s="14" t="b">
        <v>1</v>
      </c>
      <c r="AD809" s="14"/>
      <c r="AE809" s="14" t="s">
        <v>32</v>
      </c>
    </row>
    <row r="810" spans="1:31" x14ac:dyDescent="0.35">
      <c r="A810" s="17" t="s">
        <v>6796</v>
      </c>
      <c r="B810" s="18" t="s">
        <v>6797</v>
      </c>
      <c r="C810" s="19">
        <v>45516</v>
      </c>
      <c r="D810" s="18">
        <v>2024</v>
      </c>
      <c r="E810" s="12" t="s">
        <v>40</v>
      </c>
      <c r="F810" s="18" t="s">
        <v>6869</v>
      </c>
      <c r="G810" s="18"/>
      <c r="H810" s="18" t="s">
        <v>38</v>
      </c>
      <c r="I810" s="18"/>
      <c r="J810" s="18" t="s">
        <v>6798</v>
      </c>
      <c r="K810" s="18"/>
      <c r="L810" s="18"/>
      <c r="M810" s="18">
        <v>542</v>
      </c>
      <c r="N810" s="18">
        <v>543</v>
      </c>
      <c r="O810" s="18" t="s">
        <v>489</v>
      </c>
      <c r="P810" s="18"/>
      <c r="Q810" s="18"/>
      <c r="R810" s="18"/>
      <c r="S810" s="18"/>
      <c r="T810" s="18"/>
      <c r="U810" s="18" t="s">
        <v>6799</v>
      </c>
      <c r="V810" s="18"/>
      <c r="W810" s="18" t="s">
        <v>6800</v>
      </c>
      <c r="X810" s="18"/>
      <c r="Y810" s="18"/>
      <c r="Z810" s="18">
        <v>0</v>
      </c>
      <c r="AA810" s="18" t="s">
        <v>6801</v>
      </c>
      <c r="AB810" s="18">
        <v>0</v>
      </c>
      <c r="AC810" s="18" t="b">
        <v>0</v>
      </c>
      <c r="AD810" s="18"/>
      <c r="AE810" s="18"/>
    </row>
    <row r="811" spans="1:31" x14ac:dyDescent="0.35">
      <c r="A811" s="20" t="s">
        <v>6802</v>
      </c>
      <c r="B811" s="14" t="s">
        <v>6803</v>
      </c>
      <c r="C811" s="21">
        <v>45454</v>
      </c>
      <c r="D811" s="14">
        <v>2024</v>
      </c>
      <c r="E811" s="13" t="s">
        <v>41</v>
      </c>
      <c r="F811" s="18" t="s">
        <v>6804</v>
      </c>
      <c r="G811" s="14">
        <v>23692960</v>
      </c>
      <c r="H811" s="14" t="s">
        <v>134</v>
      </c>
      <c r="I811" s="14" t="s">
        <v>429</v>
      </c>
      <c r="J811" s="14" t="s">
        <v>6557</v>
      </c>
      <c r="K811" s="14">
        <v>10</v>
      </c>
      <c r="L811" s="14"/>
      <c r="M811" s="14" t="s">
        <v>6805</v>
      </c>
      <c r="N811" s="14" t="s">
        <v>6805</v>
      </c>
      <c r="O811" s="14" t="s">
        <v>6806</v>
      </c>
      <c r="P811" s="14" t="s">
        <v>6807</v>
      </c>
      <c r="Q811" s="14" t="s">
        <v>6808</v>
      </c>
      <c r="R811" s="14"/>
      <c r="S811" s="14"/>
      <c r="T811" s="14"/>
      <c r="U811" s="14" t="s">
        <v>6809</v>
      </c>
      <c r="V811" s="14">
        <v>38861711</v>
      </c>
      <c r="W811" s="14" t="s">
        <v>6810</v>
      </c>
      <c r="X811" s="14"/>
      <c r="Y811" s="14" t="s">
        <v>6811</v>
      </c>
      <c r="Z811" s="14">
        <v>0</v>
      </c>
      <c r="AA811" s="14" t="s">
        <v>6812</v>
      </c>
      <c r="AB811" s="14">
        <v>1</v>
      </c>
      <c r="AC811" s="14" t="b">
        <v>1</v>
      </c>
      <c r="AD811" s="14" t="s">
        <v>52</v>
      </c>
      <c r="AE811" s="14" t="s">
        <v>53</v>
      </c>
    </row>
    <row r="812" spans="1:31" x14ac:dyDescent="0.35">
      <c r="A812" s="20" t="s">
        <v>5459</v>
      </c>
      <c r="B812" s="14" t="s">
        <v>5460</v>
      </c>
      <c r="C812" s="21">
        <v>44799</v>
      </c>
      <c r="D812" s="14">
        <v>2022</v>
      </c>
      <c r="E812" s="13" t="s">
        <v>33</v>
      </c>
      <c r="F812" s="14" t="s">
        <v>2900</v>
      </c>
      <c r="G812" s="14"/>
      <c r="H812" s="14" t="s">
        <v>565</v>
      </c>
      <c r="I812" s="14"/>
      <c r="J812" s="14" t="s">
        <v>2901</v>
      </c>
      <c r="K812" s="14"/>
      <c r="L812" s="14"/>
      <c r="M812" s="14">
        <v>139</v>
      </c>
      <c r="N812" s="14">
        <v>154</v>
      </c>
      <c r="O812" s="14" t="s">
        <v>5461</v>
      </c>
      <c r="P812" s="14"/>
      <c r="Q812" s="14"/>
      <c r="R812" s="14"/>
      <c r="S812" s="14"/>
      <c r="T812" s="14"/>
      <c r="U812" s="14" t="s">
        <v>5462</v>
      </c>
      <c r="V812" s="14"/>
      <c r="W812" s="14" t="s">
        <v>5463</v>
      </c>
      <c r="X812" s="14"/>
      <c r="Y812" s="14"/>
      <c r="Z812" s="14">
        <v>0</v>
      </c>
      <c r="AA812" s="14"/>
      <c r="AB812" s="14">
        <v>1</v>
      </c>
      <c r="AC812" s="14" t="b">
        <v>0</v>
      </c>
      <c r="AD812" s="14"/>
      <c r="AE812" s="14"/>
    </row>
    <row r="813" spans="1:31" x14ac:dyDescent="0.35">
      <c r="A813" s="17" t="s">
        <v>6813</v>
      </c>
      <c r="B813" s="18" t="s">
        <v>6814</v>
      </c>
      <c r="C813" s="19"/>
      <c r="D813" s="18">
        <v>2024</v>
      </c>
      <c r="E813" s="13" t="s">
        <v>41</v>
      </c>
      <c r="F813" s="18" t="s">
        <v>175</v>
      </c>
      <c r="G813" s="18">
        <v>15565068</v>
      </c>
      <c r="H813" s="18" t="s">
        <v>51</v>
      </c>
      <c r="I813" s="18"/>
      <c r="J813" s="18" t="s">
        <v>6815</v>
      </c>
      <c r="K813" s="18"/>
      <c r="L813" s="18"/>
      <c r="M813" s="18"/>
      <c r="N813" s="18"/>
      <c r="O813" s="18" t="s">
        <v>6816</v>
      </c>
      <c r="P813" s="18"/>
      <c r="Q813" s="18"/>
      <c r="R813" s="18"/>
      <c r="S813" s="18"/>
      <c r="T813" s="18"/>
      <c r="U813" s="18" t="s">
        <v>6817</v>
      </c>
      <c r="V813" s="18"/>
      <c r="W813" s="18" t="s">
        <v>6818</v>
      </c>
      <c r="X813" s="18"/>
      <c r="Y813" s="18"/>
      <c r="Z813" s="18">
        <v>0</v>
      </c>
      <c r="AA813" s="18" t="s">
        <v>6819</v>
      </c>
      <c r="AB813" s="18">
        <v>0</v>
      </c>
      <c r="AC813" s="18" t="b">
        <v>0</v>
      </c>
      <c r="AD813" s="18"/>
      <c r="AE813" s="18"/>
    </row>
    <row r="814" spans="1:31" x14ac:dyDescent="0.35">
      <c r="A814" s="20" t="s">
        <v>528</v>
      </c>
      <c r="B814" s="14" t="s">
        <v>529</v>
      </c>
      <c r="C814" s="21">
        <v>45163</v>
      </c>
      <c r="D814" s="14">
        <v>2023</v>
      </c>
      <c r="E814" s="13" t="s">
        <v>40</v>
      </c>
      <c r="F814" s="14" t="s">
        <v>5718</v>
      </c>
      <c r="G814" s="14"/>
      <c r="H814" s="14" t="s">
        <v>31</v>
      </c>
      <c r="I814" s="14"/>
      <c r="J814" s="14" t="s">
        <v>530</v>
      </c>
      <c r="K814" s="14"/>
      <c r="L814" s="14"/>
      <c r="M814" s="14"/>
      <c r="N814" s="14"/>
      <c r="O814" s="14" t="s">
        <v>531</v>
      </c>
      <c r="P814" s="14"/>
      <c r="Q814" s="14"/>
      <c r="R814" s="14"/>
      <c r="S814" s="14"/>
      <c r="T814" s="14"/>
      <c r="U814" s="14" t="s">
        <v>532</v>
      </c>
      <c r="V814" s="14"/>
      <c r="W814" s="14" t="s">
        <v>533</v>
      </c>
      <c r="X814" s="14"/>
      <c r="Y814" s="14"/>
      <c r="Z814" s="14">
        <v>0</v>
      </c>
      <c r="AA814" s="14" t="s">
        <v>534</v>
      </c>
      <c r="AB814" s="14">
        <v>0</v>
      </c>
      <c r="AC814" s="14" t="b">
        <v>0</v>
      </c>
      <c r="AD814" s="14"/>
      <c r="AE814" s="14"/>
    </row>
    <row r="815" spans="1:31" x14ac:dyDescent="0.35">
      <c r="A815" s="20" t="s">
        <v>5464</v>
      </c>
      <c r="B815" s="14" t="s">
        <v>5465</v>
      </c>
      <c r="C815" s="14"/>
      <c r="D815" s="14">
        <v>2022</v>
      </c>
      <c r="E815" s="13" t="s">
        <v>41</v>
      </c>
      <c r="F815" s="14" t="s">
        <v>1049</v>
      </c>
      <c r="G815" s="14" t="s">
        <v>5466</v>
      </c>
      <c r="H815" s="14" t="s">
        <v>1051</v>
      </c>
      <c r="I815" s="14" t="s">
        <v>36</v>
      </c>
      <c r="J815" s="14"/>
      <c r="K815" s="14">
        <v>74</v>
      </c>
      <c r="L815" s="14">
        <v>10</v>
      </c>
      <c r="M815" s="14">
        <v>63</v>
      </c>
      <c r="N815" s="14">
        <v>65</v>
      </c>
      <c r="O815" s="14" t="s">
        <v>5467</v>
      </c>
      <c r="P815" s="14"/>
      <c r="Q815" s="14"/>
      <c r="R815" s="14"/>
      <c r="S815" s="14"/>
      <c r="T815" s="14"/>
      <c r="U815" s="14" t="s">
        <v>5468</v>
      </c>
      <c r="V815" s="14"/>
      <c r="W815" s="14" t="s">
        <v>5469</v>
      </c>
      <c r="X815" s="14"/>
      <c r="Y815" s="14"/>
      <c r="Z815" s="14">
        <v>0</v>
      </c>
      <c r="AA815" s="14"/>
      <c r="AB815" s="14">
        <v>0</v>
      </c>
      <c r="AC815" s="14" t="b">
        <v>0</v>
      </c>
      <c r="AD815" s="14"/>
      <c r="AE815" s="14"/>
    </row>
    <row r="816" spans="1:31" x14ac:dyDescent="0.35">
      <c r="A816" s="20" t="s">
        <v>5470</v>
      </c>
      <c r="B816" s="14" t="s">
        <v>5471</v>
      </c>
      <c r="C816" s="21">
        <v>45161</v>
      </c>
      <c r="D816" s="14">
        <v>2023</v>
      </c>
      <c r="E816" s="13" t="s">
        <v>40</v>
      </c>
      <c r="F816" s="14" t="s">
        <v>5472</v>
      </c>
      <c r="G816" s="14" t="s">
        <v>5473</v>
      </c>
      <c r="H816" s="14" t="s">
        <v>5474</v>
      </c>
      <c r="I816" s="14"/>
      <c r="J816" s="14" t="s">
        <v>5475</v>
      </c>
      <c r="K816" s="14">
        <v>22</v>
      </c>
      <c r="L816" s="14">
        <v>1</v>
      </c>
      <c r="M816" s="14">
        <v>93</v>
      </c>
      <c r="N816" s="14">
        <v>102</v>
      </c>
      <c r="O816" s="14" t="s">
        <v>5476</v>
      </c>
      <c r="P816" s="14"/>
      <c r="Q816" s="14"/>
      <c r="R816" s="14"/>
      <c r="S816" s="14"/>
      <c r="T816" s="14" t="s">
        <v>5477</v>
      </c>
      <c r="U816" s="14" t="s">
        <v>5478</v>
      </c>
      <c r="V816" s="14"/>
      <c r="W816" s="14" t="s">
        <v>5479</v>
      </c>
      <c r="X816" s="14"/>
      <c r="Y816" s="14"/>
      <c r="Z816" s="14">
        <v>0</v>
      </c>
      <c r="AA816" s="14"/>
      <c r="AB816" s="14">
        <v>0</v>
      </c>
      <c r="AC816" s="14" t="b">
        <v>1</v>
      </c>
      <c r="AD816" s="14" t="s">
        <v>56</v>
      </c>
      <c r="AE816" s="14" t="s">
        <v>74</v>
      </c>
    </row>
    <row r="817" spans="1:31" x14ac:dyDescent="0.35">
      <c r="A817" s="20" t="s">
        <v>5480</v>
      </c>
      <c r="B817" s="14" t="s">
        <v>5481</v>
      </c>
      <c r="C817" s="21">
        <v>44857</v>
      </c>
      <c r="D817" s="14">
        <v>2022</v>
      </c>
      <c r="E817" s="13" t="s">
        <v>40</v>
      </c>
      <c r="F817" s="14" t="s">
        <v>5665</v>
      </c>
      <c r="G817" s="14"/>
      <c r="H817" s="14" t="s">
        <v>38</v>
      </c>
      <c r="I817" s="14"/>
      <c r="J817" s="14" t="s">
        <v>5482</v>
      </c>
      <c r="K817" s="14"/>
      <c r="L817" s="14"/>
      <c r="M817" s="14"/>
      <c r="N817" s="14"/>
      <c r="O817" s="14" t="s">
        <v>5483</v>
      </c>
      <c r="P817" s="14"/>
      <c r="Q817" s="14"/>
      <c r="R817" s="14"/>
      <c r="S817" s="14" t="s">
        <v>5484</v>
      </c>
      <c r="T817" s="14"/>
      <c r="U817" s="14" t="s">
        <v>5485</v>
      </c>
      <c r="V817" s="14"/>
      <c r="W817" s="14" t="s">
        <v>5486</v>
      </c>
      <c r="X817" s="14"/>
      <c r="Y817" s="14"/>
      <c r="Z817" s="14">
        <v>0</v>
      </c>
      <c r="AA817" s="14" t="s">
        <v>5487</v>
      </c>
      <c r="AB817" s="14">
        <v>1</v>
      </c>
      <c r="AC817" s="14" t="b">
        <v>0</v>
      </c>
      <c r="AD817" s="14"/>
      <c r="AE817" s="14"/>
    </row>
    <row r="818" spans="1:31" x14ac:dyDescent="0.35">
      <c r="A818" s="20" t="s">
        <v>5488</v>
      </c>
      <c r="B818" s="14" t="s">
        <v>5489</v>
      </c>
      <c r="C818" s="21">
        <v>45246</v>
      </c>
      <c r="D818" s="14">
        <v>2023</v>
      </c>
      <c r="E818" s="13" t="s">
        <v>77</v>
      </c>
      <c r="F818" s="14" t="s">
        <v>5824</v>
      </c>
      <c r="G818" s="14"/>
      <c r="H818" s="14" t="s">
        <v>129</v>
      </c>
      <c r="I818" s="14"/>
      <c r="J818" s="14" t="s">
        <v>5490</v>
      </c>
      <c r="K818" s="14"/>
      <c r="L818" s="14"/>
      <c r="M818" s="14"/>
      <c r="N818" s="14"/>
      <c r="O818" s="14" t="s">
        <v>5491</v>
      </c>
      <c r="P818" s="14"/>
      <c r="Q818" s="14"/>
      <c r="R818" s="14"/>
      <c r="S818" s="14"/>
      <c r="T818" s="14" t="s">
        <v>5492</v>
      </c>
      <c r="U818" s="14" t="s">
        <v>5493</v>
      </c>
      <c r="V818" s="14"/>
      <c r="W818" s="14" t="s">
        <v>5494</v>
      </c>
      <c r="X818" s="14"/>
      <c r="Y818" s="14"/>
      <c r="Z818" s="14">
        <v>0</v>
      </c>
      <c r="AA818" s="14"/>
      <c r="AB818" s="14">
        <v>1</v>
      </c>
      <c r="AC818" s="14" t="b">
        <v>1</v>
      </c>
      <c r="AD818" s="14" t="s">
        <v>56</v>
      </c>
      <c r="AE818" s="14" t="s">
        <v>37</v>
      </c>
    </row>
    <row r="819" spans="1:31" x14ac:dyDescent="0.35">
      <c r="A819" s="20" t="s">
        <v>5495</v>
      </c>
      <c r="B819" s="14" t="s">
        <v>5496</v>
      </c>
      <c r="C819" s="21">
        <v>45188</v>
      </c>
      <c r="D819" s="14">
        <v>2023</v>
      </c>
      <c r="E819" s="13" t="s">
        <v>40</v>
      </c>
      <c r="F819" s="14" t="s">
        <v>6904</v>
      </c>
      <c r="G819" s="14" t="s">
        <v>5497</v>
      </c>
      <c r="H819" s="14" t="s">
        <v>85</v>
      </c>
      <c r="I819" s="14"/>
      <c r="J819" s="14" t="s">
        <v>5498</v>
      </c>
      <c r="K819" s="14"/>
      <c r="L819" s="14"/>
      <c r="M819" s="14">
        <v>115</v>
      </c>
      <c r="N819" s="14">
        <v>122</v>
      </c>
      <c r="O819" s="14" t="s">
        <v>5499</v>
      </c>
      <c r="P819" s="14"/>
      <c r="Q819" s="14"/>
      <c r="R819" s="14"/>
      <c r="S819" s="14"/>
      <c r="T819" s="14"/>
      <c r="U819" s="14" t="s">
        <v>5500</v>
      </c>
      <c r="V819" s="14"/>
      <c r="W819" s="14" t="s">
        <v>5501</v>
      </c>
      <c r="X819" s="14"/>
      <c r="Y819" s="14"/>
      <c r="Z819" s="14">
        <v>0</v>
      </c>
      <c r="AA819" s="14" t="s">
        <v>5502</v>
      </c>
      <c r="AB819" s="14">
        <v>0</v>
      </c>
      <c r="AC819" s="14" t="b">
        <v>0</v>
      </c>
      <c r="AD819" s="14"/>
      <c r="AE819" s="14"/>
    </row>
    <row r="820" spans="1:31" x14ac:dyDescent="0.35">
      <c r="A820" s="20" t="s">
        <v>5503</v>
      </c>
      <c r="B820" s="14" t="s">
        <v>5504</v>
      </c>
      <c r="C820" s="14"/>
      <c r="D820" s="14">
        <v>2024</v>
      </c>
      <c r="E820" s="13" t="s">
        <v>41</v>
      </c>
      <c r="F820" s="14" t="s">
        <v>5505</v>
      </c>
      <c r="G820" s="14" t="s">
        <v>5506</v>
      </c>
      <c r="H820" s="14" t="s">
        <v>48</v>
      </c>
      <c r="I820" s="14"/>
      <c r="J820" s="14" t="s">
        <v>5507</v>
      </c>
      <c r="K820" s="14">
        <v>5</v>
      </c>
      <c r="L820" s="14">
        <v>2</v>
      </c>
      <c r="M820" s="14">
        <v>745</v>
      </c>
      <c r="N820" s="14">
        <v>752</v>
      </c>
      <c r="O820" s="14"/>
      <c r="P820" s="14"/>
      <c r="Q820" s="14"/>
      <c r="R820" s="14"/>
      <c r="S820" s="14"/>
      <c r="T820" s="14"/>
      <c r="U820" s="14" t="s">
        <v>5508</v>
      </c>
      <c r="V820" s="14"/>
      <c r="W820" s="14" t="s">
        <v>5509</v>
      </c>
      <c r="X820" s="14"/>
      <c r="Y820" s="14"/>
      <c r="Z820" s="14">
        <v>0</v>
      </c>
      <c r="AA820" s="14" t="s">
        <v>5510</v>
      </c>
      <c r="AB820" s="14">
        <v>0</v>
      </c>
      <c r="AC820" s="14" t="b">
        <v>0</v>
      </c>
      <c r="AD820" s="14"/>
      <c r="AE820" s="14"/>
    </row>
    <row r="821" spans="1:31" x14ac:dyDescent="0.35">
      <c r="A821" s="20" t="s">
        <v>5511</v>
      </c>
      <c r="B821" s="14" t="s">
        <v>5512</v>
      </c>
      <c r="C821" s="21">
        <v>45070</v>
      </c>
      <c r="D821" s="14">
        <v>2023</v>
      </c>
      <c r="E821" s="13" t="s">
        <v>40</v>
      </c>
      <c r="F821" s="14" t="s">
        <v>5773</v>
      </c>
      <c r="G821" s="14"/>
      <c r="H821" s="14" t="s">
        <v>38</v>
      </c>
      <c r="I821" s="14"/>
      <c r="J821" s="14" t="s">
        <v>5513</v>
      </c>
      <c r="K821" s="14"/>
      <c r="L821" s="14"/>
      <c r="M821" s="14"/>
      <c r="N821" s="14"/>
      <c r="O821" s="14" t="s">
        <v>5514</v>
      </c>
      <c r="P821" s="14"/>
      <c r="Q821" s="14"/>
      <c r="R821" s="14"/>
      <c r="S821" s="14" t="s">
        <v>137</v>
      </c>
      <c r="T821" s="14"/>
      <c r="U821" s="14" t="s">
        <v>5515</v>
      </c>
      <c r="V821" s="14"/>
      <c r="W821" s="14" t="s">
        <v>5516</v>
      </c>
      <c r="X821" s="14"/>
      <c r="Y821" s="14"/>
      <c r="Z821" s="14">
        <v>0</v>
      </c>
      <c r="AA821" s="14" t="s">
        <v>5517</v>
      </c>
      <c r="AB821" s="14">
        <v>0</v>
      </c>
      <c r="AC821" s="14" t="b">
        <v>1</v>
      </c>
      <c r="AD821" s="14"/>
      <c r="AE821" s="14" t="s">
        <v>37</v>
      </c>
    </row>
    <row r="822" spans="1:31" x14ac:dyDescent="0.35">
      <c r="A822" s="20" t="s">
        <v>5518</v>
      </c>
      <c r="B822" s="14" t="s">
        <v>5519</v>
      </c>
      <c r="C822" s="21">
        <v>45291</v>
      </c>
      <c r="D822" s="14">
        <v>2023</v>
      </c>
      <c r="E822" s="13" t="s">
        <v>41</v>
      </c>
      <c r="F822" s="14" t="s">
        <v>5520</v>
      </c>
      <c r="G822" s="14">
        <v>28065697</v>
      </c>
      <c r="H822" s="14" t="s">
        <v>5521</v>
      </c>
      <c r="I822" s="14"/>
      <c r="J822" s="14" t="s">
        <v>5522</v>
      </c>
      <c r="K822" s="14">
        <v>4</v>
      </c>
      <c r="L822" s="14">
        <v>2</v>
      </c>
      <c r="M822" s="14">
        <v>927</v>
      </c>
      <c r="N822" s="14">
        <v>937</v>
      </c>
      <c r="O822" s="14" t="s">
        <v>5523</v>
      </c>
      <c r="P822" s="14"/>
      <c r="Q822" s="14"/>
      <c r="R822" s="14"/>
      <c r="S822" s="14"/>
      <c r="T822" s="14" t="s">
        <v>5524</v>
      </c>
      <c r="U822" s="14" t="s">
        <v>5525</v>
      </c>
      <c r="V822" s="14"/>
      <c r="W822" s="14" t="s">
        <v>5526</v>
      </c>
      <c r="X822" s="14"/>
      <c r="Y822" s="14"/>
      <c r="Z822" s="14">
        <v>0</v>
      </c>
      <c r="AA822" s="14"/>
      <c r="AB822" s="14">
        <v>0</v>
      </c>
      <c r="AC822" s="14" t="b">
        <v>1</v>
      </c>
      <c r="AD822" s="14"/>
      <c r="AE822" s="14" t="s">
        <v>37</v>
      </c>
    </row>
    <row r="823" spans="1:31" x14ac:dyDescent="0.35">
      <c r="A823" s="20" t="s">
        <v>536</v>
      </c>
      <c r="B823" s="14" t="s">
        <v>537</v>
      </c>
      <c r="C823" s="21">
        <v>43661</v>
      </c>
      <c r="D823" s="14">
        <v>2019</v>
      </c>
      <c r="E823" s="13" t="s">
        <v>40</v>
      </c>
      <c r="F823" s="14" t="s">
        <v>5831</v>
      </c>
      <c r="G823" s="14"/>
      <c r="H823" s="14"/>
      <c r="I823" s="14"/>
      <c r="J823" s="14" t="s">
        <v>538</v>
      </c>
      <c r="K823" s="14"/>
      <c r="L823" s="14"/>
      <c r="M823" s="14">
        <v>73</v>
      </c>
      <c r="N823" s="14">
        <v>78</v>
      </c>
      <c r="O823" s="14" t="s">
        <v>539</v>
      </c>
      <c r="P823" s="14"/>
      <c r="Q823" s="14"/>
      <c r="R823" s="14"/>
      <c r="S823" s="14"/>
      <c r="T823" s="14" t="s">
        <v>540</v>
      </c>
      <c r="U823" s="14" t="s">
        <v>541</v>
      </c>
      <c r="V823" s="14"/>
      <c r="W823" s="14"/>
      <c r="X823" s="14">
        <v>2965146315</v>
      </c>
      <c r="Y823" s="14"/>
      <c r="Z823" s="14">
        <v>0</v>
      </c>
      <c r="AA823" s="14" t="s">
        <v>282</v>
      </c>
      <c r="AB823" s="14">
        <v>15</v>
      </c>
      <c r="AC823" s="14" t="b">
        <v>0</v>
      </c>
      <c r="AD823" s="14"/>
      <c r="AE823" s="14"/>
    </row>
    <row r="824" spans="1:31" x14ac:dyDescent="0.35">
      <c r="A824" s="20" t="s">
        <v>5527</v>
      </c>
      <c r="B824" s="14" t="s">
        <v>5528</v>
      </c>
      <c r="C824" s="21">
        <v>44713</v>
      </c>
      <c r="D824" s="14">
        <v>2022</v>
      </c>
      <c r="E824" s="13" t="s">
        <v>40</v>
      </c>
      <c r="F824" s="14" t="s">
        <v>6911</v>
      </c>
      <c r="G824" s="14" t="s">
        <v>57</v>
      </c>
      <c r="H824" s="14" t="s">
        <v>45</v>
      </c>
      <c r="I824" s="14" t="s">
        <v>36</v>
      </c>
      <c r="J824" s="14" t="s">
        <v>5529</v>
      </c>
      <c r="K824" s="14"/>
      <c r="L824" s="14"/>
      <c r="M824" s="14">
        <v>357</v>
      </c>
      <c r="N824" s="14">
        <v>360</v>
      </c>
      <c r="O824" s="14" t="s">
        <v>5530</v>
      </c>
      <c r="P824" s="14"/>
      <c r="Q824" s="14"/>
      <c r="R824" s="14"/>
      <c r="S824" s="14"/>
      <c r="T824" s="14"/>
      <c r="U824" s="14" t="s">
        <v>5531</v>
      </c>
      <c r="V824" s="14"/>
      <c r="W824" s="14" t="s">
        <v>5532</v>
      </c>
      <c r="X824" s="14"/>
      <c r="Y824" s="14"/>
      <c r="Z824" s="14">
        <v>0</v>
      </c>
      <c r="AA824" s="14" t="s">
        <v>5533</v>
      </c>
      <c r="AB824" s="14">
        <v>0</v>
      </c>
      <c r="AC824" s="14" t="b">
        <v>0</v>
      </c>
      <c r="AD824" s="14"/>
      <c r="AE824" s="14"/>
    </row>
    <row r="825" spans="1:31" x14ac:dyDescent="0.35">
      <c r="A825" s="20" t="s">
        <v>5534</v>
      </c>
      <c r="B825" s="14" t="s">
        <v>5535</v>
      </c>
      <c r="C825" s="21">
        <v>45205</v>
      </c>
      <c r="D825" s="14">
        <v>2023</v>
      </c>
      <c r="E825" s="13" t="s">
        <v>40</v>
      </c>
      <c r="F825" s="14" t="s">
        <v>5536</v>
      </c>
      <c r="G825" s="14" t="s">
        <v>5537</v>
      </c>
      <c r="H825" s="14" t="s">
        <v>2751</v>
      </c>
      <c r="I825" s="14"/>
      <c r="J825" s="14" t="s">
        <v>5538</v>
      </c>
      <c r="K825" s="14"/>
      <c r="L825" s="14"/>
      <c r="M825" s="14">
        <v>158</v>
      </c>
      <c r="N825" s="14">
        <v>169</v>
      </c>
      <c r="O825" s="14" t="s">
        <v>5539</v>
      </c>
      <c r="P825" s="14"/>
      <c r="Q825" s="14"/>
      <c r="R825" s="14"/>
      <c r="S825" s="14"/>
      <c r="T825" s="14" t="s">
        <v>5540</v>
      </c>
      <c r="U825" s="14" t="s">
        <v>5541</v>
      </c>
      <c r="V825" s="14"/>
      <c r="W825" s="14" t="s">
        <v>5542</v>
      </c>
      <c r="X825" s="14"/>
      <c r="Y825" s="14"/>
      <c r="Z825" s="14">
        <v>0</v>
      </c>
      <c r="AA825" s="14"/>
      <c r="AB825" s="14">
        <v>0</v>
      </c>
      <c r="AC825" s="14" t="b">
        <v>1</v>
      </c>
      <c r="AD825" s="14" t="s">
        <v>131</v>
      </c>
      <c r="AE825" s="14" t="s">
        <v>74</v>
      </c>
    </row>
    <row r="826" spans="1:31" x14ac:dyDescent="0.35">
      <c r="A826" s="20" t="s">
        <v>5543</v>
      </c>
      <c r="B826" s="14" t="s">
        <v>5544</v>
      </c>
      <c r="C826" s="14"/>
      <c r="D826" s="14">
        <v>2023</v>
      </c>
      <c r="E826" s="13" t="s">
        <v>41</v>
      </c>
      <c r="F826" s="14" t="s">
        <v>257</v>
      </c>
      <c r="G826" s="14" t="s">
        <v>5545</v>
      </c>
      <c r="H826" s="14" t="s">
        <v>51</v>
      </c>
      <c r="I826" s="14" t="s">
        <v>44</v>
      </c>
      <c r="J826" s="14" t="s">
        <v>5546</v>
      </c>
      <c r="K826" s="14">
        <v>169</v>
      </c>
      <c r="L826" s="14"/>
      <c r="M826" s="14">
        <v>105809</v>
      </c>
      <c r="N826" s="14">
        <v>105809</v>
      </c>
      <c r="O826" s="14" t="s">
        <v>5547</v>
      </c>
      <c r="P826" s="14"/>
      <c r="Q826" s="14"/>
      <c r="R826" s="14"/>
      <c r="S826" s="14" t="s">
        <v>5548</v>
      </c>
      <c r="T826" s="14"/>
      <c r="U826" s="14" t="s">
        <v>5549</v>
      </c>
      <c r="V826" s="14"/>
      <c r="W826" s="14" t="s">
        <v>5550</v>
      </c>
      <c r="X826" s="14"/>
      <c r="Y826" s="14"/>
      <c r="Z826" s="14">
        <v>0</v>
      </c>
      <c r="AA826" s="14" t="s">
        <v>5551</v>
      </c>
      <c r="AB826" s="14">
        <v>1</v>
      </c>
      <c r="AC826" s="14" t="b">
        <v>1</v>
      </c>
      <c r="AD826" s="14" t="s">
        <v>52</v>
      </c>
      <c r="AE826" s="14" t="s">
        <v>74</v>
      </c>
    </row>
    <row r="827" spans="1:31" x14ac:dyDescent="0.35">
      <c r="A827" s="20" t="s">
        <v>6820</v>
      </c>
      <c r="B827" s="14" t="s">
        <v>6821</v>
      </c>
      <c r="C827" s="21"/>
      <c r="D827" s="14">
        <v>2024</v>
      </c>
      <c r="E827" s="13" t="s">
        <v>41</v>
      </c>
      <c r="F827" s="18" t="s">
        <v>175</v>
      </c>
      <c r="G827" s="14">
        <v>15565068</v>
      </c>
      <c r="H827" s="14" t="s">
        <v>51</v>
      </c>
      <c r="I827" s="14"/>
      <c r="J827" s="14" t="s">
        <v>6822</v>
      </c>
      <c r="K827" s="14"/>
      <c r="L827" s="14"/>
      <c r="M827" s="14"/>
      <c r="N827" s="14"/>
      <c r="O827" s="14" t="s">
        <v>6823</v>
      </c>
      <c r="P827" s="14"/>
      <c r="Q827" s="14"/>
      <c r="R827" s="14"/>
      <c r="S827" s="14"/>
      <c r="T827" s="14"/>
      <c r="U827" s="14" t="s">
        <v>6824</v>
      </c>
      <c r="V827" s="14"/>
      <c r="W827" s="14" t="s">
        <v>6825</v>
      </c>
      <c r="X827" s="14"/>
      <c r="Y827" s="14"/>
      <c r="Z827" s="14">
        <v>0</v>
      </c>
      <c r="AA827" s="14" t="s">
        <v>6826</v>
      </c>
      <c r="AB827" s="14">
        <v>0</v>
      </c>
      <c r="AC827" s="14" t="b">
        <v>0</v>
      </c>
      <c r="AD827" s="14"/>
      <c r="AE827" s="14"/>
    </row>
    <row r="828" spans="1:31" x14ac:dyDescent="0.35">
      <c r="A828" s="20" t="s">
        <v>5552</v>
      </c>
      <c r="B828" s="14" t="s">
        <v>5553</v>
      </c>
      <c r="C828" s="21">
        <v>45262</v>
      </c>
      <c r="D828" s="14">
        <v>2023</v>
      </c>
      <c r="E828" s="13" t="s">
        <v>33</v>
      </c>
      <c r="F828" s="14" t="s">
        <v>572</v>
      </c>
      <c r="G828" s="14" t="s">
        <v>573</v>
      </c>
      <c r="H828" s="14" t="s">
        <v>35</v>
      </c>
      <c r="I828" s="14"/>
      <c r="J828" s="14" t="s">
        <v>5554</v>
      </c>
      <c r="K828" s="14"/>
      <c r="L828" s="14"/>
      <c r="M828" s="14">
        <v>111</v>
      </c>
      <c r="N828" s="14">
        <v>123</v>
      </c>
      <c r="O828" s="14" t="s">
        <v>5555</v>
      </c>
      <c r="P828" s="14"/>
      <c r="Q828" s="14"/>
      <c r="R828" s="14"/>
      <c r="S828" s="14"/>
      <c r="T828" s="14"/>
      <c r="U828" s="14" t="s">
        <v>5556</v>
      </c>
      <c r="V828" s="14"/>
      <c r="W828" s="14" t="s">
        <v>5557</v>
      </c>
      <c r="X828" s="14"/>
      <c r="Y828" s="14"/>
      <c r="Z828" s="14">
        <v>0</v>
      </c>
      <c r="AA828" s="14" t="s">
        <v>5558</v>
      </c>
      <c r="AB828" s="14">
        <v>0</v>
      </c>
      <c r="AC828" s="14" t="b">
        <v>0</v>
      </c>
      <c r="AD828" s="14"/>
      <c r="AE828" s="14"/>
    </row>
    <row r="829" spans="1:31" x14ac:dyDescent="0.35">
      <c r="A829" s="17" t="s">
        <v>6827</v>
      </c>
      <c r="B829" s="18" t="s">
        <v>6828</v>
      </c>
      <c r="C829" s="19">
        <v>45519</v>
      </c>
      <c r="D829" s="18">
        <v>2024</v>
      </c>
      <c r="E829" s="12" t="s">
        <v>40</v>
      </c>
      <c r="F829" s="23" t="s">
        <v>6916</v>
      </c>
      <c r="G829" s="18" t="s">
        <v>84</v>
      </c>
      <c r="H829" s="18" t="s">
        <v>85</v>
      </c>
      <c r="I829" s="18"/>
      <c r="J829" s="18" t="s">
        <v>6829</v>
      </c>
      <c r="K829" s="18"/>
      <c r="L829" s="18"/>
      <c r="M829" s="18">
        <v>172</v>
      </c>
      <c r="N829" s="18">
        <v>179</v>
      </c>
      <c r="O829" s="18" t="s">
        <v>6830</v>
      </c>
      <c r="P829" s="18"/>
      <c r="Q829" s="18"/>
      <c r="R829" s="18"/>
      <c r="S829" s="18"/>
      <c r="T829" s="18"/>
      <c r="U829" s="18" t="s">
        <v>6831</v>
      </c>
      <c r="V829" s="18"/>
      <c r="W829" s="18" t="s">
        <v>6832</v>
      </c>
      <c r="X829" s="18"/>
      <c r="Y829" s="18"/>
      <c r="Z829" s="18">
        <v>0</v>
      </c>
      <c r="AA829" s="18" t="s">
        <v>6833</v>
      </c>
      <c r="AB829" s="18">
        <v>0</v>
      </c>
      <c r="AC829" s="18" t="b">
        <v>0</v>
      </c>
      <c r="AD829" s="18"/>
      <c r="AE829" s="18"/>
    </row>
    <row r="830" spans="1:31" x14ac:dyDescent="0.35">
      <c r="A830" s="20" t="s">
        <v>6834</v>
      </c>
      <c r="B830" s="14" t="s">
        <v>6835</v>
      </c>
      <c r="C830" s="21">
        <v>45490</v>
      </c>
      <c r="D830" s="14">
        <v>2024</v>
      </c>
      <c r="E830" s="13" t="s">
        <v>41</v>
      </c>
      <c r="F830" s="14" t="s">
        <v>79</v>
      </c>
      <c r="G830" s="14" t="s">
        <v>80</v>
      </c>
      <c r="H830" s="14" t="s">
        <v>81</v>
      </c>
      <c r="I830" s="14"/>
      <c r="J830" s="14" t="s">
        <v>6836</v>
      </c>
      <c r="K830" s="14">
        <v>49</v>
      </c>
      <c r="L830" s="14">
        <v>3</v>
      </c>
      <c r="M830" s="14">
        <v>27</v>
      </c>
      <c r="N830" s="14">
        <v>27</v>
      </c>
      <c r="O830" s="14" t="s">
        <v>6837</v>
      </c>
      <c r="P830" s="14"/>
      <c r="Q830" s="14"/>
      <c r="R830" s="14"/>
      <c r="S830" s="14"/>
      <c r="T830" s="14"/>
      <c r="U830" s="14" t="s">
        <v>6838</v>
      </c>
      <c r="V830" s="14"/>
      <c r="W830" s="14" t="s">
        <v>6839</v>
      </c>
      <c r="X830" s="14"/>
      <c r="Y830" s="14"/>
      <c r="Z830" s="14">
        <v>0</v>
      </c>
      <c r="AA830" s="14"/>
      <c r="AB830" s="14">
        <v>0</v>
      </c>
      <c r="AC830" s="14" t="b">
        <v>0</v>
      </c>
      <c r="AD830" s="14"/>
      <c r="AE830" s="14"/>
    </row>
    <row r="831" spans="1:31" x14ac:dyDescent="0.35">
      <c r="A831" s="20" t="s">
        <v>6840</v>
      </c>
      <c r="B831" s="14" t="s">
        <v>6841</v>
      </c>
      <c r="C831" s="21">
        <v>45467</v>
      </c>
      <c r="D831" s="14">
        <v>2024</v>
      </c>
      <c r="E831" s="12" t="s">
        <v>77</v>
      </c>
      <c r="F831" s="14" t="s">
        <v>99</v>
      </c>
      <c r="G831" s="14"/>
      <c r="H831" s="14"/>
      <c r="I831" s="14"/>
      <c r="J831" s="14" t="s">
        <v>6842</v>
      </c>
      <c r="K831" s="14"/>
      <c r="L831" s="14"/>
      <c r="M831" s="14"/>
      <c r="N831" s="14"/>
      <c r="O831" s="14" t="s">
        <v>6843</v>
      </c>
      <c r="P831" s="14"/>
      <c r="Q831" s="14"/>
      <c r="R831" s="14"/>
      <c r="S831" s="14"/>
      <c r="T831" s="14" t="s">
        <v>6844</v>
      </c>
      <c r="U831" s="14" t="s">
        <v>6845</v>
      </c>
      <c r="V831" s="14"/>
      <c r="W831" s="14" t="s">
        <v>6846</v>
      </c>
      <c r="X831" s="14"/>
      <c r="Y831" s="14"/>
      <c r="Z831" s="14">
        <v>0</v>
      </c>
      <c r="AA831" s="14"/>
      <c r="AB831" s="14">
        <v>0</v>
      </c>
      <c r="AC831" s="14" t="b">
        <v>1</v>
      </c>
      <c r="AD831" s="14"/>
      <c r="AE831" s="14" t="s">
        <v>32</v>
      </c>
    </row>
    <row r="832" spans="1:31" x14ac:dyDescent="0.35">
      <c r="A832" s="20" t="s">
        <v>5559</v>
      </c>
      <c r="B832" s="14" t="s">
        <v>5560</v>
      </c>
      <c r="C832" s="21">
        <v>44336</v>
      </c>
      <c r="D832" s="14">
        <v>2021</v>
      </c>
      <c r="E832" s="13" t="s">
        <v>41</v>
      </c>
      <c r="F832" s="14" t="s">
        <v>5832</v>
      </c>
      <c r="G832" s="14"/>
      <c r="H832" s="14"/>
      <c r="I832" s="14"/>
      <c r="J832" s="14" t="s">
        <v>5561</v>
      </c>
      <c r="K832" s="14">
        <v>31</v>
      </c>
      <c r="L832" s="14">
        <v>319</v>
      </c>
      <c r="M832" s="14">
        <v>56</v>
      </c>
      <c r="N832" s="14">
        <v>60</v>
      </c>
      <c r="O832" s="14"/>
      <c r="P832" s="14"/>
      <c r="Q832" s="14"/>
      <c r="R832" s="14"/>
      <c r="S832" s="14"/>
      <c r="T832" s="14" t="s">
        <v>5562</v>
      </c>
      <c r="U832" s="14" t="s">
        <v>5562</v>
      </c>
      <c r="V832" s="14"/>
      <c r="W832" s="14"/>
      <c r="X832" s="14">
        <v>3161756048</v>
      </c>
      <c r="Y832" s="14"/>
      <c r="Z832" s="14">
        <v>0</v>
      </c>
      <c r="AA832" s="14"/>
      <c r="AB832" s="14">
        <v>0</v>
      </c>
      <c r="AC832" s="14" t="b">
        <v>0</v>
      </c>
      <c r="AD832" s="14"/>
      <c r="AE832" s="14"/>
    </row>
    <row r="833" spans="1:31" x14ac:dyDescent="0.35">
      <c r="A833" s="20" t="s">
        <v>6847</v>
      </c>
      <c r="B833" s="14" t="s">
        <v>6848</v>
      </c>
      <c r="C833" s="21">
        <v>45439</v>
      </c>
      <c r="D833" s="14">
        <v>2024</v>
      </c>
      <c r="E833" s="12" t="s">
        <v>40</v>
      </c>
      <c r="F833" s="14" t="s">
        <v>6862</v>
      </c>
      <c r="G833" s="14"/>
      <c r="H833" s="14" t="s">
        <v>31</v>
      </c>
      <c r="I833" s="14"/>
      <c r="J833" s="14" t="s">
        <v>6849</v>
      </c>
      <c r="K833" s="14">
        <v>11</v>
      </c>
      <c r="L833" s="14"/>
      <c r="M833" s="14">
        <v>373</v>
      </c>
      <c r="N833" s="14">
        <v>382</v>
      </c>
      <c r="O833" s="14" t="s">
        <v>6850</v>
      </c>
      <c r="P833" s="14"/>
      <c r="Q833" s="14"/>
      <c r="R833" s="14"/>
      <c r="S833" s="14" t="s">
        <v>6851</v>
      </c>
      <c r="T833" s="14"/>
      <c r="U833" s="14" t="s">
        <v>6852</v>
      </c>
      <c r="V833" s="14"/>
      <c r="W833" s="14" t="s">
        <v>6853</v>
      </c>
      <c r="X833" s="14"/>
      <c r="Y833" s="14"/>
      <c r="Z833" s="14">
        <v>0</v>
      </c>
      <c r="AA833" s="14" t="s">
        <v>6854</v>
      </c>
      <c r="AB833" s="14">
        <v>0</v>
      </c>
      <c r="AC833" s="14" t="b">
        <v>0</v>
      </c>
      <c r="AD833" s="14"/>
      <c r="AE833" s="14"/>
    </row>
    <row r="834" spans="1:31" x14ac:dyDescent="0.35">
      <c r="A834" s="20" t="s">
        <v>5563</v>
      </c>
      <c r="B834" s="14" t="s">
        <v>5564</v>
      </c>
      <c r="C834" s="14"/>
      <c r="D834" s="14">
        <v>2023</v>
      </c>
      <c r="E834" s="13" t="s">
        <v>40</v>
      </c>
      <c r="F834" t="s">
        <v>5725</v>
      </c>
      <c r="G834" s="14"/>
      <c r="H834" s="14" t="s">
        <v>31</v>
      </c>
      <c r="I834" s="14"/>
      <c r="J834" s="14" t="s">
        <v>5565</v>
      </c>
      <c r="K834" s="14"/>
      <c r="L834" s="14"/>
      <c r="M834" s="14"/>
      <c r="N834" s="14"/>
      <c r="O834" s="14" t="s">
        <v>5566</v>
      </c>
      <c r="P834" s="14"/>
      <c r="Q834" s="14"/>
      <c r="R834" s="14"/>
      <c r="S834" s="14"/>
      <c r="T834" s="14"/>
      <c r="U834" s="14" t="s">
        <v>5567</v>
      </c>
      <c r="V834" s="14"/>
      <c r="W834" s="14" t="s">
        <v>5568</v>
      </c>
      <c r="X834" s="14"/>
      <c r="Y834" s="14"/>
      <c r="Z834" s="14">
        <v>0</v>
      </c>
      <c r="AA834" s="14" t="s">
        <v>5569</v>
      </c>
      <c r="AB834" s="14">
        <v>0</v>
      </c>
      <c r="AC834" s="14" t="b">
        <v>0</v>
      </c>
      <c r="AD834" s="14"/>
      <c r="AE834" s="14"/>
    </row>
    <row r="835" spans="1:31" x14ac:dyDescent="0.35">
      <c r="A835" s="20" t="s">
        <v>5570</v>
      </c>
      <c r="B835" s="14" t="s">
        <v>5571</v>
      </c>
      <c r="C835" s="21">
        <v>45189</v>
      </c>
      <c r="D835" s="14">
        <v>2023</v>
      </c>
      <c r="E835" s="13" t="s">
        <v>41</v>
      </c>
      <c r="F835" s="14" t="s">
        <v>5572</v>
      </c>
      <c r="G835" s="14" t="s">
        <v>5573</v>
      </c>
      <c r="H835" s="14" t="s">
        <v>174</v>
      </c>
      <c r="I835" s="14" t="s">
        <v>49</v>
      </c>
      <c r="J835" s="14" t="s">
        <v>5574</v>
      </c>
      <c r="K835" s="14"/>
      <c r="L835" s="14"/>
      <c r="M835" s="14">
        <v>1</v>
      </c>
      <c r="N835" s="14">
        <v>26</v>
      </c>
      <c r="O835" s="14" t="s">
        <v>5575</v>
      </c>
      <c r="P835" s="14"/>
      <c r="Q835" s="14"/>
      <c r="R835" s="14"/>
      <c r="S835" s="14"/>
      <c r="T835" s="14" t="s">
        <v>5576</v>
      </c>
      <c r="U835" s="14" t="s">
        <v>5577</v>
      </c>
      <c r="V835" s="14"/>
      <c r="W835" s="14" t="s">
        <v>5578</v>
      </c>
      <c r="X835" s="14"/>
      <c r="Y835" s="14"/>
      <c r="Z835" s="14">
        <v>0</v>
      </c>
      <c r="AA835" s="14" t="s">
        <v>5579</v>
      </c>
      <c r="AB835" s="14">
        <v>0</v>
      </c>
      <c r="AC835" s="14" t="b">
        <v>1</v>
      </c>
      <c r="AD835" s="14" t="s">
        <v>56</v>
      </c>
      <c r="AE835" s="14" t="s">
        <v>74</v>
      </c>
    </row>
    <row r="836" spans="1:31" x14ac:dyDescent="0.35">
      <c r="A836" s="20" t="s">
        <v>5580</v>
      </c>
      <c r="B836" s="14" t="s">
        <v>5581</v>
      </c>
      <c r="C836" s="21">
        <v>45267</v>
      </c>
      <c r="D836" s="14">
        <v>2023</v>
      </c>
      <c r="E836" s="13" t="s">
        <v>41</v>
      </c>
      <c r="F836" s="14" t="s">
        <v>59</v>
      </c>
      <c r="G836" s="14">
        <v>20763417</v>
      </c>
      <c r="H836" s="14" t="s">
        <v>60</v>
      </c>
      <c r="I836" s="14"/>
      <c r="J836" s="14" t="s">
        <v>5582</v>
      </c>
      <c r="K836" s="14">
        <v>13</v>
      </c>
      <c r="L836" s="14">
        <v>24</v>
      </c>
      <c r="M836" s="14">
        <v>13078</v>
      </c>
      <c r="N836" s="14">
        <v>13078</v>
      </c>
      <c r="O836" s="14" t="s">
        <v>5583</v>
      </c>
      <c r="P836" s="14"/>
      <c r="Q836" s="14"/>
      <c r="R836" s="14"/>
      <c r="S836" s="14" t="s">
        <v>5584</v>
      </c>
      <c r="T836" s="14" t="s">
        <v>5585</v>
      </c>
      <c r="U836" s="14" t="s">
        <v>5586</v>
      </c>
      <c r="V836" s="14"/>
      <c r="W836" s="14" t="s">
        <v>5587</v>
      </c>
      <c r="X836" s="14"/>
      <c r="Y836" s="14"/>
      <c r="Z836" s="14">
        <v>0</v>
      </c>
      <c r="AA836" s="14" t="s">
        <v>5588</v>
      </c>
      <c r="AB836" s="14">
        <v>0</v>
      </c>
      <c r="AC836" s="14" t="b">
        <v>1</v>
      </c>
      <c r="AD836" s="14" t="s">
        <v>52</v>
      </c>
      <c r="AE836" s="14" t="s">
        <v>53</v>
      </c>
    </row>
    <row r="837" spans="1:31" x14ac:dyDescent="0.35">
      <c r="A837" s="20" t="s">
        <v>5589</v>
      </c>
      <c r="B837" s="14" t="s">
        <v>5590</v>
      </c>
      <c r="C837" s="14"/>
      <c r="D837" s="14">
        <v>2019</v>
      </c>
      <c r="E837" s="13" t="s">
        <v>41</v>
      </c>
      <c r="F837" s="14" t="s">
        <v>5301</v>
      </c>
      <c r="G837" s="14">
        <v>22882847</v>
      </c>
      <c r="H837" s="14"/>
      <c r="I837" s="14"/>
      <c r="J837" s="14" t="s">
        <v>5591</v>
      </c>
      <c r="K837" s="14">
        <v>8</v>
      </c>
      <c r="L837" s="14">
        <v>4</v>
      </c>
      <c r="M837" s="14">
        <v>188</v>
      </c>
      <c r="N837" s="14">
        <v>193</v>
      </c>
      <c r="O837" s="14" t="s">
        <v>1565</v>
      </c>
      <c r="P837" s="14"/>
      <c r="Q837" s="14"/>
      <c r="R837" s="14"/>
      <c r="S837" s="14"/>
      <c r="T837" s="14" t="s">
        <v>5592</v>
      </c>
      <c r="U837" s="14" t="s">
        <v>5592</v>
      </c>
      <c r="V837" s="14"/>
      <c r="W837" s="14"/>
      <c r="X837" s="14">
        <v>3019852715</v>
      </c>
      <c r="Y837" s="14"/>
      <c r="Z837" s="14">
        <v>0</v>
      </c>
      <c r="AA837" s="14"/>
      <c r="AB837" s="14">
        <v>0</v>
      </c>
      <c r="AC837" s="14" t="b">
        <v>0</v>
      </c>
      <c r="AD837" s="14"/>
      <c r="AE837" s="14"/>
    </row>
    <row r="838" spans="1:31" x14ac:dyDescent="0.35">
      <c r="A838" s="20" t="s">
        <v>5593</v>
      </c>
      <c r="B838" s="14" t="s">
        <v>5594</v>
      </c>
      <c r="C838" s="21">
        <v>44763</v>
      </c>
      <c r="D838" s="14">
        <v>2022</v>
      </c>
      <c r="E838" s="13" t="s">
        <v>33</v>
      </c>
      <c r="F838" s="14" t="s">
        <v>5595</v>
      </c>
      <c r="G838" s="14"/>
      <c r="H838" s="14" t="s">
        <v>73</v>
      </c>
      <c r="I838" s="14"/>
      <c r="J838" s="14" t="s">
        <v>5596</v>
      </c>
      <c r="K838" s="14"/>
      <c r="L838" s="14"/>
      <c r="M838" s="14">
        <v>135</v>
      </c>
      <c r="N838" s="14">
        <v>156</v>
      </c>
      <c r="O838" s="14" t="s">
        <v>5597</v>
      </c>
      <c r="P838" s="14"/>
      <c r="Q838" s="14"/>
      <c r="R838" s="14"/>
      <c r="S838" s="14"/>
      <c r="T838" s="14"/>
      <c r="U838" s="14" t="s">
        <v>5598</v>
      </c>
      <c r="V838" s="14"/>
      <c r="W838" s="14" t="s">
        <v>5599</v>
      </c>
      <c r="X838" s="14"/>
      <c r="Y838" s="14"/>
      <c r="Z838" s="14">
        <v>0</v>
      </c>
      <c r="AA838" s="14"/>
      <c r="AB838" s="14">
        <v>13</v>
      </c>
      <c r="AC838" s="14" t="b">
        <v>0</v>
      </c>
      <c r="AD838" s="14"/>
      <c r="AE838" s="14"/>
    </row>
    <row r="839" spans="1:31" x14ac:dyDescent="0.35">
      <c r="A839" s="20" t="s">
        <v>5600</v>
      </c>
      <c r="B839" s="14" t="s">
        <v>5601</v>
      </c>
      <c r="C839" s="21">
        <v>45112</v>
      </c>
      <c r="D839" s="14">
        <v>2023</v>
      </c>
      <c r="E839" s="13" t="s">
        <v>40</v>
      </c>
      <c r="F839" s="14" t="s">
        <v>5763</v>
      </c>
      <c r="G839" s="14"/>
      <c r="H839" s="14" t="s">
        <v>38</v>
      </c>
      <c r="I839" s="14"/>
      <c r="J839" s="14" t="s">
        <v>5602</v>
      </c>
      <c r="K839" s="14"/>
      <c r="L839" s="14"/>
      <c r="M839" s="14"/>
      <c r="N839" s="14"/>
      <c r="O839" s="14" t="s">
        <v>5603</v>
      </c>
      <c r="P839" s="14"/>
      <c r="Q839" s="14"/>
      <c r="R839" s="14"/>
      <c r="S839" s="14" t="s">
        <v>5604</v>
      </c>
      <c r="T839" s="14" t="s">
        <v>5605</v>
      </c>
      <c r="U839" s="14" t="s">
        <v>5606</v>
      </c>
      <c r="V839" s="14"/>
      <c r="W839" s="14" t="s">
        <v>5607</v>
      </c>
      <c r="X839" s="14"/>
      <c r="Y839" s="14"/>
      <c r="Z839" s="14">
        <v>0</v>
      </c>
      <c r="AA839" s="14" t="s">
        <v>5608</v>
      </c>
      <c r="AB839" s="14">
        <v>1</v>
      </c>
      <c r="AC839" s="14" t="b">
        <v>1</v>
      </c>
      <c r="AD839" s="14"/>
      <c r="AE839" s="14" t="s">
        <v>37</v>
      </c>
    </row>
    <row r="840" spans="1:31" x14ac:dyDescent="0.35">
      <c r="A840" s="20" t="s">
        <v>5609</v>
      </c>
      <c r="B840" s="14" t="s">
        <v>5610</v>
      </c>
      <c r="C840" s="21">
        <v>45275</v>
      </c>
      <c r="D840" s="14">
        <v>2023</v>
      </c>
      <c r="E840" s="13" t="s">
        <v>41</v>
      </c>
      <c r="F840" s="14" t="s">
        <v>5611</v>
      </c>
      <c r="G840" s="14" t="s">
        <v>5612</v>
      </c>
      <c r="H840" s="14" t="s">
        <v>5613</v>
      </c>
      <c r="I840" s="14"/>
      <c r="J840" s="14" t="s">
        <v>5614</v>
      </c>
      <c r="K840" s="14">
        <v>4</v>
      </c>
      <c r="L840" s="14">
        <v>2</v>
      </c>
      <c r="M840" s="14">
        <v>102</v>
      </c>
      <c r="N840" s="14">
        <v>110</v>
      </c>
      <c r="O840" s="14" t="s">
        <v>5615</v>
      </c>
      <c r="P840" s="14"/>
      <c r="Q840" s="14"/>
      <c r="R840" s="14"/>
      <c r="S840" s="14"/>
      <c r="T840" s="14" t="s">
        <v>5616</v>
      </c>
      <c r="U840" s="14" t="s">
        <v>5617</v>
      </c>
      <c r="V840" s="14"/>
      <c r="W840" s="14" t="s">
        <v>5618</v>
      </c>
      <c r="X840" s="14"/>
      <c r="Y840" s="14"/>
      <c r="Z840" s="14">
        <v>0</v>
      </c>
      <c r="AA840" s="14"/>
      <c r="AB840" s="14">
        <v>0</v>
      </c>
      <c r="AC840" s="14" t="b">
        <v>1</v>
      </c>
      <c r="AD840" s="14" t="s">
        <v>159</v>
      </c>
      <c r="AE840" s="14" t="s">
        <v>74</v>
      </c>
    </row>
    <row r="841" spans="1:31" x14ac:dyDescent="0.35">
      <c r="A841" s="20" t="s">
        <v>5619</v>
      </c>
      <c r="B841" s="14" t="s">
        <v>5620</v>
      </c>
      <c r="C841" s="21">
        <v>44744</v>
      </c>
      <c r="D841" s="14">
        <v>2022</v>
      </c>
      <c r="E841" s="13" t="s">
        <v>41</v>
      </c>
      <c r="F841" s="14" t="s">
        <v>255</v>
      </c>
      <c r="G841" s="14">
        <v>20711050</v>
      </c>
      <c r="H841" s="14" t="s">
        <v>60</v>
      </c>
      <c r="I841" s="14" t="s">
        <v>58</v>
      </c>
      <c r="J841" s="14" t="s">
        <v>5621</v>
      </c>
      <c r="K841" s="14">
        <v>14</v>
      </c>
      <c r="L841" s="14">
        <v>13</v>
      </c>
      <c r="M841" s="14">
        <v>8103</v>
      </c>
      <c r="N841" s="14">
        <v>8103</v>
      </c>
      <c r="O841" s="14" t="s">
        <v>5622</v>
      </c>
      <c r="P841" s="14"/>
      <c r="Q841" s="14"/>
      <c r="R841" s="14"/>
      <c r="S841" s="14"/>
      <c r="T841" s="14" t="s">
        <v>5623</v>
      </c>
      <c r="U841" s="14" t="s">
        <v>5624</v>
      </c>
      <c r="V841" s="14"/>
      <c r="W841" s="14" t="s">
        <v>5625</v>
      </c>
      <c r="X841" s="14"/>
      <c r="Y841" s="14"/>
      <c r="Z841" s="14">
        <v>0</v>
      </c>
      <c r="AA841" s="14" t="s">
        <v>5626</v>
      </c>
      <c r="AB841" s="14">
        <v>6</v>
      </c>
      <c r="AC841" s="14" t="b">
        <v>1</v>
      </c>
      <c r="AD841" s="14"/>
      <c r="AE841" s="14" t="s">
        <v>53</v>
      </c>
    </row>
    <row r="842" spans="1:31" x14ac:dyDescent="0.35">
      <c r="A842" s="20" t="s">
        <v>5627</v>
      </c>
      <c r="B842" s="14" t="s">
        <v>5628</v>
      </c>
      <c r="C842" s="21">
        <v>44629</v>
      </c>
      <c r="D842" s="14">
        <v>2022</v>
      </c>
      <c r="E842" s="13" t="s">
        <v>40</v>
      </c>
      <c r="F842" s="14" t="s">
        <v>70</v>
      </c>
      <c r="G842" s="14" t="s">
        <v>57</v>
      </c>
      <c r="H842" s="14" t="s">
        <v>45</v>
      </c>
      <c r="I842" s="14" t="s">
        <v>36</v>
      </c>
      <c r="J842" s="14" t="s">
        <v>5629</v>
      </c>
      <c r="K842" s="14"/>
      <c r="L842" s="14"/>
      <c r="M842" s="14">
        <v>35</v>
      </c>
      <c r="N842" s="14">
        <v>51</v>
      </c>
      <c r="O842" s="14" t="s">
        <v>5630</v>
      </c>
      <c r="P842" s="14"/>
      <c r="Q842" s="14"/>
      <c r="R842" s="14"/>
      <c r="S842" s="14"/>
      <c r="T842" s="14"/>
      <c r="U842" s="14" t="s">
        <v>5631</v>
      </c>
      <c r="V842" s="14"/>
      <c r="W842" s="14" t="s">
        <v>5632</v>
      </c>
      <c r="X842" s="14"/>
      <c r="Y842" s="14"/>
      <c r="Z842" s="14">
        <v>0</v>
      </c>
      <c r="AA842" s="14" t="s">
        <v>5633</v>
      </c>
      <c r="AB842" s="14">
        <v>5</v>
      </c>
      <c r="AC842" s="14" t="b">
        <v>0</v>
      </c>
      <c r="AD842" s="14"/>
      <c r="AE842" s="14"/>
    </row>
    <row r="843" spans="1:31" x14ac:dyDescent="0.35">
      <c r="A843" s="20" t="s">
        <v>5634</v>
      </c>
      <c r="B843" s="14" t="s">
        <v>634</v>
      </c>
      <c r="C843" s="14"/>
      <c r="D843" s="14">
        <v>2021</v>
      </c>
      <c r="E843" s="13" t="s">
        <v>40</v>
      </c>
      <c r="F843" s="14" t="s">
        <v>5665</v>
      </c>
      <c r="G843" s="14"/>
      <c r="H843" s="14" t="s">
        <v>31</v>
      </c>
      <c r="I843" s="14"/>
      <c r="J843" s="14" t="s">
        <v>5635</v>
      </c>
      <c r="K843" s="14"/>
      <c r="L843" s="14"/>
      <c r="M843" s="14"/>
      <c r="N843" s="14"/>
      <c r="O843" s="14"/>
      <c r="P843" s="14"/>
      <c r="Q843" s="14"/>
      <c r="R843" s="14"/>
      <c r="S843" s="14" t="s">
        <v>5636</v>
      </c>
      <c r="T843" s="14"/>
      <c r="U843" s="14" t="s">
        <v>5637</v>
      </c>
      <c r="V843" s="14"/>
      <c r="W843" s="14" t="s">
        <v>5638</v>
      </c>
      <c r="X843" s="14"/>
      <c r="Y843" s="14"/>
      <c r="Z843" s="14">
        <v>1</v>
      </c>
      <c r="AA843" s="14" t="s">
        <v>5639</v>
      </c>
      <c r="AB843" s="14">
        <v>3</v>
      </c>
      <c r="AC843" s="14" t="b">
        <v>1</v>
      </c>
      <c r="AD843" s="14"/>
      <c r="AE843" s="14" t="s">
        <v>32</v>
      </c>
    </row>
    <row r="844" spans="1:31" x14ac:dyDescent="0.35">
      <c r="A844" s="20" t="s">
        <v>5640</v>
      </c>
      <c r="B844" s="14" t="s">
        <v>5641</v>
      </c>
      <c r="C844" s="14"/>
      <c r="D844" s="14">
        <v>2023</v>
      </c>
      <c r="E844" s="13" t="s">
        <v>41</v>
      </c>
      <c r="F844" s="13" t="s">
        <v>5642</v>
      </c>
      <c r="G844" s="14">
        <v>16747755</v>
      </c>
      <c r="H844" s="14" t="s">
        <v>51</v>
      </c>
      <c r="I844" s="14" t="s">
        <v>132</v>
      </c>
      <c r="J844" s="14" t="s">
        <v>5643</v>
      </c>
      <c r="K844" s="14">
        <v>15</v>
      </c>
      <c r="L844" s="14">
        <v>11</v>
      </c>
      <c r="M844" s="14">
        <v>2857</v>
      </c>
      <c r="N844" s="14">
        <v>2867</v>
      </c>
      <c r="O844" s="14" t="s">
        <v>5644</v>
      </c>
      <c r="P844" s="14"/>
      <c r="Q844" s="14"/>
      <c r="R844" s="14"/>
      <c r="S844" s="14" t="s">
        <v>5645</v>
      </c>
      <c r="T844" s="14"/>
      <c r="U844" s="14" t="s">
        <v>5646</v>
      </c>
      <c r="V844" s="14"/>
      <c r="W844" s="14" t="s">
        <v>5647</v>
      </c>
      <c r="X844" s="14"/>
      <c r="Y844" s="14"/>
      <c r="Z844" s="14">
        <v>0</v>
      </c>
      <c r="AA844" s="14" t="s">
        <v>5648</v>
      </c>
      <c r="AB844" s="14">
        <v>7</v>
      </c>
      <c r="AC844" s="14" t="b">
        <v>1</v>
      </c>
      <c r="AD844" s="14" t="s">
        <v>76</v>
      </c>
      <c r="AE844" s="14" t="s">
        <v>53</v>
      </c>
    </row>
  </sheetData>
  <phoneticPr fontId="20" type="noConversion"/>
  <hyperlinks>
    <hyperlink ref="F67" r:id="rId1" display="https://www.thinkmind.org/index.php?view=instance&amp;instance=ICSEA+2020" xr:uid="{44A14202-34FE-4AC6-B19E-3417357EDCC8}"/>
    <hyperlink ref="F676" r:id="rId2" display="https://www.unios.hr/en/" xr:uid="{B8198DF7-DEDA-45D1-8729-88A8BEA0203A}"/>
    <hyperlink ref="F489" r:id="rId3" display="https://papers.ssrn.com/sol3/papers.cfm?abstract_id=4470438" xr:uid="{5810098E-16A9-4302-A606-5F84BC332B20}"/>
  </hyperlinks>
  <pageMargins left="0.7" right="0.7" top="0.75" bottom="0.75" header="0.3" footer="0.3"/>
  <pageSetup paperSize="9" orientation="portrait" r:id="rId4"/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4:D10"/>
  <sheetViews>
    <sheetView zoomScale="68" workbookViewId="0">
      <selection activeCell="D4" sqref="D4"/>
    </sheetView>
  </sheetViews>
  <sheetFormatPr defaultRowHeight="14.5" x14ac:dyDescent="0.35"/>
  <cols>
    <col min="3" max="3" width="22.54296875" bestFit="1" customWidth="1"/>
  </cols>
  <sheetData>
    <row r="4" spans="3:4" x14ac:dyDescent="0.35">
      <c r="C4" t="s">
        <v>5649</v>
      </c>
      <c r="D4">
        <f>COUNTIF(Table2[Publication Type],"conference proceedings")</f>
        <v>389</v>
      </c>
    </row>
    <row r="5" spans="3:4" x14ac:dyDescent="0.35">
      <c r="C5" t="s">
        <v>5652</v>
      </c>
      <c r="D5">
        <f>COUNTIF(Table2[Publication Type],"journal article")</f>
        <v>312</v>
      </c>
    </row>
    <row r="6" spans="3:4" x14ac:dyDescent="0.35">
      <c r="C6" t="s">
        <v>5651</v>
      </c>
      <c r="D6">
        <f>COUNTIF(Table2[Publication Type],"book chapter")</f>
        <v>55</v>
      </c>
    </row>
    <row r="7" spans="3:4" x14ac:dyDescent="0.35">
      <c r="C7" t="s">
        <v>77</v>
      </c>
      <c r="D7">
        <f>COUNTIF(Table2[Publication Type],"preprint")</f>
        <v>47</v>
      </c>
    </row>
    <row r="8" spans="3:4" x14ac:dyDescent="0.35">
      <c r="C8" t="s">
        <v>5650</v>
      </c>
      <c r="D8">
        <f>COUNTIF(Table2[Publication Type],"book")</f>
        <v>7</v>
      </c>
    </row>
    <row r="9" spans="3:4" x14ac:dyDescent="0.35">
      <c r="C9" t="s">
        <v>5653</v>
      </c>
      <c r="D9">
        <f>COUNTIF(Table2[Publication Type],"dissertation")</f>
        <v>24</v>
      </c>
    </row>
    <row r="10" spans="3:4" x14ac:dyDescent="0.35">
      <c r="C10" t="s">
        <v>5654</v>
      </c>
      <c r="D10">
        <f>COUNTIF(Table2[Publication Type],"other")</f>
        <v>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82"/>
  <sheetViews>
    <sheetView tabSelected="1" zoomScale="64" workbookViewId="0">
      <selection activeCell="I12" sqref="I12"/>
    </sheetView>
  </sheetViews>
  <sheetFormatPr defaultRowHeight="14.5" x14ac:dyDescent="0.35"/>
  <cols>
    <col min="1" max="1" width="34.81640625" bestFit="1" customWidth="1"/>
    <col min="2" max="2" width="43.1796875" bestFit="1" customWidth="1"/>
    <col min="4" max="4" width="27.81640625" customWidth="1"/>
    <col min="7" max="7" width="23.453125" customWidth="1"/>
  </cols>
  <sheetData>
    <row r="1" spans="1:8" x14ac:dyDescent="0.35">
      <c r="A1" s="24" t="s">
        <v>6879</v>
      </c>
      <c r="B1" s="25" t="s">
        <v>6880</v>
      </c>
      <c r="D1" t="s">
        <v>5841</v>
      </c>
      <c r="E1" t="s">
        <v>5839</v>
      </c>
      <c r="G1" t="s">
        <v>5841</v>
      </c>
      <c r="H1" t="s">
        <v>5839</v>
      </c>
    </row>
    <row r="2" spans="1:8" x14ac:dyDescent="0.35">
      <c r="A2" t="s">
        <v>5665</v>
      </c>
      <c r="B2">
        <v>47</v>
      </c>
      <c r="D2" s="5" t="s">
        <v>5665</v>
      </c>
      <c r="E2" s="11">
        <v>47</v>
      </c>
      <c r="G2" s="5" t="s">
        <v>5835</v>
      </c>
      <c r="H2" s="11">
        <v>47</v>
      </c>
    </row>
    <row r="3" spans="1:8" x14ac:dyDescent="0.35">
      <c r="A3" t="s">
        <v>99</v>
      </c>
      <c r="B3">
        <v>35</v>
      </c>
      <c r="D3" s="6" t="s">
        <v>99</v>
      </c>
      <c r="E3" s="10">
        <v>35</v>
      </c>
      <c r="G3" s="6" t="s">
        <v>5836</v>
      </c>
      <c r="H3" s="10">
        <v>35</v>
      </c>
    </row>
    <row r="4" spans="1:8" x14ac:dyDescent="0.35">
      <c r="A4" t="s">
        <v>465</v>
      </c>
      <c r="B4">
        <v>11</v>
      </c>
      <c r="D4" s="5" t="s">
        <v>465</v>
      </c>
      <c r="E4" s="11">
        <v>11</v>
      </c>
      <c r="G4" s="5" t="s">
        <v>6877</v>
      </c>
      <c r="H4" s="11">
        <v>11</v>
      </c>
    </row>
    <row r="5" spans="1:8" x14ac:dyDescent="0.35">
      <c r="A5" t="s">
        <v>130</v>
      </c>
      <c r="B5">
        <v>11</v>
      </c>
      <c r="D5" s="6" t="s">
        <v>130</v>
      </c>
      <c r="E5" s="10">
        <v>11</v>
      </c>
      <c r="G5" s="5" t="s">
        <v>5842</v>
      </c>
      <c r="H5" s="10">
        <v>11</v>
      </c>
    </row>
    <row r="6" spans="1:8" x14ac:dyDescent="0.35">
      <c r="A6" t="s">
        <v>572</v>
      </c>
      <c r="B6">
        <v>9</v>
      </c>
      <c r="D6" s="5" t="s">
        <v>572</v>
      </c>
      <c r="E6" s="11">
        <v>9</v>
      </c>
      <c r="G6" t="s">
        <v>6878</v>
      </c>
      <c r="H6" s="10">
        <v>7</v>
      </c>
    </row>
    <row r="7" spans="1:8" x14ac:dyDescent="0.35">
      <c r="A7" t="s">
        <v>1434</v>
      </c>
      <c r="B7">
        <v>7</v>
      </c>
      <c r="D7" s="6" t="s">
        <v>1434</v>
      </c>
      <c r="E7" s="10">
        <v>7</v>
      </c>
      <c r="G7" s="5" t="s">
        <v>75</v>
      </c>
      <c r="H7" s="11">
        <v>6</v>
      </c>
    </row>
    <row r="8" spans="1:8" x14ac:dyDescent="0.35">
      <c r="A8" t="s">
        <v>75</v>
      </c>
      <c r="B8">
        <v>6</v>
      </c>
      <c r="D8" s="5" t="s">
        <v>75</v>
      </c>
      <c r="E8" s="11">
        <v>6</v>
      </c>
      <c r="G8" s="6" t="s">
        <v>5844</v>
      </c>
      <c r="H8" s="10">
        <v>5</v>
      </c>
    </row>
    <row r="9" spans="1:8" x14ac:dyDescent="0.35">
      <c r="A9" t="s">
        <v>59</v>
      </c>
      <c r="B9">
        <v>5</v>
      </c>
      <c r="D9" s="6" t="s">
        <v>59</v>
      </c>
      <c r="E9" s="10">
        <v>5</v>
      </c>
      <c r="G9" s="5" t="s">
        <v>5840</v>
      </c>
      <c r="H9" s="11">
        <v>5</v>
      </c>
    </row>
    <row r="10" spans="1:8" x14ac:dyDescent="0.35">
      <c r="A10" t="s">
        <v>5656</v>
      </c>
      <c r="B10">
        <v>5</v>
      </c>
      <c r="D10" s="5" t="s">
        <v>5656</v>
      </c>
      <c r="E10" s="11">
        <v>5</v>
      </c>
      <c r="G10" s="5" t="s">
        <v>5843</v>
      </c>
      <c r="H10" s="10">
        <v>5</v>
      </c>
    </row>
    <row r="11" spans="1:8" x14ac:dyDescent="0.35">
      <c r="A11" t="s">
        <v>154</v>
      </c>
      <c r="B11">
        <v>5</v>
      </c>
      <c r="D11" s="6" t="s">
        <v>154</v>
      </c>
      <c r="E11" s="10">
        <v>5</v>
      </c>
    </row>
    <row r="12" spans="1:8" x14ac:dyDescent="0.35">
      <c r="A12" t="s">
        <v>6906</v>
      </c>
      <c r="B12">
        <v>5</v>
      </c>
    </row>
    <row r="13" spans="1:8" x14ac:dyDescent="0.35">
      <c r="A13" t="s">
        <v>112</v>
      </c>
      <c r="B13">
        <v>5</v>
      </c>
    </row>
    <row r="14" spans="1:8" x14ac:dyDescent="0.35">
      <c r="A14" t="s">
        <v>1105</v>
      </c>
      <c r="B14">
        <v>4</v>
      </c>
    </row>
    <row r="15" spans="1:8" x14ac:dyDescent="0.35">
      <c r="A15" t="s">
        <v>5834</v>
      </c>
      <c r="B15">
        <v>3</v>
      </c>
    </row>
    <row r="16" spans="1:8" x14ac:dyDescent="0.35">
      <c r="A16" t="s">
        <v>5746</v>
      </c>
      <c r="B16">
        <v>3</v>
      </c>
    </row>
    <row r="17" spans="1:2" x14ac:dyDescent="0.35">
      <c r="A17" t="s">
        <v>6903</v>
      </c>
      <c r="B17">
        <v>3</v>
      </c>
    </row>
    <row r="18" spans="1:2" x14ac:dyDescent="0.35">
      <c r="A18" t="s">
        <v>6915</v>
      </c>
      <c r="B18">
        <v>3</v>
      </c>
    </row>
    <row r="19" spans="1:2" x14ac:dyDescent="0.35">
      <c r="A19" t="s">
        <v>6886</v>
      </c>
      <c r="B19">
        <v>3</v>
      </c>
    </row>
    <row r="20" spans="1:2" x14ac:dyDescent="0.35">
      <c r="A20" t="s">
        <v>1856</v>
      </c>
      <c r="B20">
        <v>3</v>
      </c>
    </row>
    <row r="21" spans="1:2" x14ac:dyDescent="0.35">
      <c r="A21" t="s">
        <v>135</v>
      </c>
      <c r="B21">
        <v>3</v>
      </c>
    </row>
    <row r="22" spans="1:2" x14ac:dyDescent="0.35">
      <c r="A22" t="s">
        <v>139</v>
      </c>
      <c r="B22">
        <v>3</v>
      </c>
    </row>
    <row r="23" spans="1:2" x14ac:dyDescent="0.35">
      <c r="A23" t="s">
        <v>5673</v>
      </c>
      <c r="B23">
        <v>3</v>
      </c>
    </row>
    <row r="24" spans="1:2" x14ac:dyDescent="0.35">
      <c r="A24" t="s">
        <v>5660</v>
      </c>
      <c r="B24">
        <v>3</v>
      </c>
    </row>
    <row r="25" spans="1:2" x14ac:dyDescent="0.35">
      <c r="A25" t="s">
        <v>5683</v>
      </c>
      <c r="B25">
        <v>3</v>
      </c>
    </row>
    <row r="26" spans="1:2" x14ac:dyDescent="0.35">
      <c r="A26" t="s">
        <v>5684</v>
      </c>
      <c r="B26">
        <v>3</v>
      </c>
    </row>
    <row r="27" spans="1:2" x14ac:dyDescent="0.35">
      <c r="A27" t="s">
        <v>138</v>
      </c>
      <c r="B27">
        <v>3</v>
      </c>
    </row>
    <row r="28" spans="1:2" x14ac:dyDescent="0.35">
      <c r="A28" t="s">
        <v>2348</v>
      </c>
      <c r="B28">
        <v>3</v>
      </c>
    </row>
    <row r="29" spans="1:2" x14ac:dyDescent="0.35">
      <c r="A29" t="s">
        <v>5674</v>
      </c>
      <c r="B29">
        <v>3</v>
      </c>
    </row>
    <row r="30" spans="1:2" x14ac:dyDescent="0.35">
      <c r="A30" t="s">
        <v>50</v>
      </c>
      <c r="B30">
        <v>3</v>
      </c>
    </row>
    <row r="31" spans="1:2" x14ac:dyDescent="0.35">
      <c r="A31" t="s">
        <v>91</v>
      </c>
      <c r="B31">
        <v>3</v>
      </c>
    </row>
    <row r="32" spans="1:2" x14ac:dyDescent="0.35">
      <c r="A32" t="s">
        <v>5789</v>
      </c>
      <c r="B32">
        <v>3</v>
      </c>
    </row>
    <row r="33" spans="1:2" x14ac:dyDescent="0.35">
      <c r="A33" t="s">
        <v>255</v>
      </c>
      <c r="B33">
        <v>3</v>
      </c>
    </row>
    <row r="34" spans="1:2" x14ac:dyDescent="0.35">
      <c r="A34" t="s">
        <v>6899</v>
      </c>
      <c r="B34">
        <v>2</v>
      </c>
    </row>
    <row r="35" spans="1:2" x14ac:dyDescent="0.35">
      <c r="A35" t="s">
        <v>6922</v>
      </c>
      <c r="B35">
        <v>2</v>
      </c>
    </row>
    <row r="36" spans="1:2" x14ac:dyDescent="0.35">
      <c r="A36" t="s">
        <v>6923</v>
      </c>
      <c r="B36">
        <v>2</v>
      </c>
    </row>
    <row r="37" spans="1:2" x14ac:dyDescent="0.35">
      <c r="A37" t="s">
        <v>1520</v>
      </c>
      <c r="B37">
        <v>2</v>
      </c>
    </row>
    <row r="38" spans="1:2" x14ac:dyDescent="0.35">
      <c r="A38" t="s">
        <v>4071</v>
      </c>
      <c r="B38">
        <v>2</v>
      </c>
    </row>
    <row r="39" spans="1:2" x14ac:dyDescent="0.35">
      <c r="A39" t="s">
        <v>1244</v>
      </c>
      <c r="B39">
        <v>2</v>
      </c>
    </row>
    <row r="40" spans="1:2" x14ac:dyDescent="0.35">
      <c r="A40" t="s">
        <v>5813</v>
      </c>
      <c r="B40">
        <v>2</v>
      </c>
    </row>
    <row r="41" spans="1:2" x14ac:dyDescent="0.35">
      <c r="A41" t="s">
        <v>5797</v>
      </c>
      <c r="B41">
        <v>2</v>
      </c>
    </row>
    <row r="42" spans="1:2" x14ac:dyDescent="0.35">
      <c r="A42" t="s">
        <v>5679</v>
      </c>
      <c r="B42">
        <v>2</v>
      </c>
    </row>
    <row r="43" spans="1:2" x14ac:dyDescent="0.35">
      <c r="A43" t="s">
        <v>1495</v>
      </c>
      <c r="B43">
        <v>2</v>
      </c>
    </row>
    <row r="44" spans="1:2" x14ac:dyDescent="0.35">
      <c r="A44" t="s">
        <v>622</v>
      </c>
      <c r="B44">
        <v>2</v>
      </c>
    </row>
    <row r="45" spans="1:2" x14ac:dyDescent="0.35">
      <c r="A45" t="s">
        <v>4249</v>
      </c>
      <c r="B45">
        <v>2</v>
      </c>
    </row>
    <row r="46" spans="1:2" x14ac:dyDescent="0.35">
      <c r="A46" t="s">
        <v>329</v>
      </c>
      <c r="B46">
        <v>2</v>
      </c>
    </row>
    <row r="47" spans="1:2" x14ac:dyDescent="0.35">
      <c r="A47" t="s">
        <v>5795</v>
      </c>
      <c r="B47">
        <v>2</v>
      </c>
    </row>
    <row r="48" spans="1:2" x14ac:dyDescent="0.35">
      <c r="A48" t="s">
        <v>1206</v>
      </c>
      <c r="B48">
        <v>2</v>
      </c>
    </row>
    <row r="49" spans="1:2" x14ac:dyDescent="0.35">
      <c r="A49" t="s">
        <v>3621</v>
      </c>
      <c r="B49">
        <v>2</v>
      </c>
    </row>
    <row r="50" spans="1:2" x14ac:dyDescent="0.35">
      <c r="A50" t="s">
        <v>2772</v>
      </c>
      <c r="B50">
        <v>2</v>
      </c>
    </row>
    <row r="51" spans="1:2" x14ac:dyDescent="0.35">
      <c r="A51" t="s">
        <v>2249</v>
      </c>
      <c r="B51">
        <v>2</v>
      </c>
    </row>
    <row r="52" spans="1:2" x14ac:dyDescent="0.35">
      <c r="A52" t="s">
        <v>5751</v>
      </c>
      <c r="B52">
        <v>2</v>
      </c>
    </row>
    <row r="53" spans="1:2" x14ac:dyDescent="0.35">
      <c r="A53" t="s">
        <v>2516</v>
      </c>
      <c r="B53">
        <v>2</v>
      </c>
    </row>
    <row r="54" spans="1:2" x14ac:dyDescent="0.35">
      <c r="A54" t="s">
        <v>5717</v>
      </c>
      <c r="B54">
        <v>2</v>
      </c>
    </row>
    <row r="55" spans="1:2" x14ac:dyDescent="0.35">
      <c r="A55" t="s">
        <v>5669</v>
      </c>
      <c r="B55">
        <v>2</v>
      </c>
    </row>
    <row r="56" spans="1:2" x14ac:dyDescent="0.35">
      <c r="A56" t="s">
        <v>69</v>
      </c>
      <c r="B56">
        <v>2</v>
      </c>
    </row>
    <row r="57" spans="1:2" x14ac:dyDescent="0.35">
      <c r="A57" t="s">
        <v>5688</v>
      </c>
      <c r="B57">
        <v>2</v>
      </c>
    </row>
    <row r="58" spans="1:2" x14ac:dyDescent="0.35">
      <c r="A58" t="s">
        <v>230</v>
      </c>
      <c r="B58">
        <v>2</v>
      </c>
    </row>
    <row r="59" spans="1:2" x14ac:dyDescent="0.35">
      <c r="A59" t="s">
        <v>2073</v>
      </c>
      <c r="B59">
        <v>2</v>
      </c>
    </row>
    <row r="60" spans="1:2" x14ac:dyDescent="0.35">
      <c r="A60" t="s">
        <v>97</v>
      </c>
      <c r="B60">
        <v>2</v>
      </c>
    </row>
    <row r="61" spans="1:2" x14ac:dyDescent="0.35">
      <c r="A61" t="s">
        <v>2914</v>
      </c>
      <c r="B61">
        <v>2</v>
      </c>
    </row>
    <row r="62" spans="1:2" x14ac:dyDescent="0.35">
      <c r="A62" t="s">
        <v>3956</v>
      </c>
      <c r="B62">
        <v>2</v>
      </c>
    </row>
    <row r="63" spans="1:2" x14ac:dyDescent="0.35">
      <c r="A63" t="s">
        <v>5736</v>
      </c>
      <c r="B63">
        <v>2</v>
      </c>
    </row>
    <row r="64" spans="1:2" x14ac:dyDescent="0.35">
      <c r="A64" t="s">
        <v>5664</v>
      </c>
      <c r="B64">
        <v>2</v>
      </c>
    </row>
    <row r="65" spans="1:2" x14ac:dyDescent="0.35">
      <c r="A65" t="s">
        <v>5987</v>
      </c>
      <c r="B65">
        <v>2</v>
      </c>
    </row>
    <row r="66" spans="1:2" x14ac:dyDescent="0.35">
      <c r="A66" t="s">
        <v>1527</v>
      </c>
      <c r="B66">
        <v>2</v>
      </c>
    </row>
    <row r="67" spans="1:2" x14ac:dyDescent="0.35">
      <c r="A67" t="s">
        <v>2759</v>
      </c>
      <c r="B67">
        <v>2</v>
      </c>
    </row>
    <row r="68" spans="1:2" x14ac:dyDescent="0.35">
      <c r="A68" t="s">
        <v>3291</v>
      </c>
      <c r="B68">
        <v>2</v>
      </c>
    </row>
    <row r="69" spans="1:2" x14ac:dyDescent="0.35">
      <c r="A69" t="s">
        <v>690</v>
      </c>
      <c r="B69">
        <v>2</v>
      </c>
    </row>
    <row r="70" spans="1:2" x14ac:dyDescent="0.35">
      <c r="A70" t="s">
        <v>3307</v>
      </c>
      <c r="B70">
        <v>2</v>
      </c>
    </row>
    <row r="71" spans="1:2" x14ac:dyDescent="0.35">
      <c r="A71" t="s">
        <v>5389</v>
      </c>
      <c r="B71">
        <v>2</v>
      </c>
    </row>
    <row r="72" spans="1:2" x14ac:dyDescent="0.35">
      <c r="A72" t="s">
        <v>2001</v>
      </c>
      <c r="B72">
        <v>2</v>
      </c>
    </row>
    <row r="73" spans="1:2" x14ac:dyDescent="0.35">
      <c r="A73" t="s">
        <v>3348</v>
      </c>
      <c r="B73">
        <v>2</v>
      </c>
    </row>
    <row r="74" spans="1:2" x14ac:dyDescent="0.35">
      <c r="A74" t="s">
        <v>236</v>
      </c>
      <c r="B74">
        <v>2</v>
      </c>
    </row>
    <row r="75" spans="1:2" x14ac:dyDescent="0.35">
      <c r="A75" t="s">
        <v>6186</v>
      </c>
      <c r="B75">
        <v>2</v>
      </c>
    </row>
    <row r="76" spans="1:2" x14ac:dyDescent="0.35">
      <c r="A76" t="s">
        <v>1253</v>
      </c>
      <c r="B76">
        <v>2</v>
      </c>
    </row>
    <row r="77" spans="1:2" x14ac:dyDescent="0.35">
      <c r="A77" t="s">
        <v>1049</v>
      </c>
      <c r="B77">
        <v>2</v>
      </c>
    </row>
    <row r="78" spans="1:2" x14ac:dyDescent="0.35">
      <c r="A78" t="s">
        <v>6905</v>
      </c>
      <c r="B78">
        <v>2</v>
      </c>
    </row>
    <row r="79" spans="1:2" x14ac:dyDescent="0.35">
      <c r="A79" t="s">
        <v>6908</v>
      </c>
      <c r="B79">
        <v>2</v>
      </c>
    </row>
    <row r="80" spans="1:2" x14ac:dyDescent="0.35">
      <c r="A80" t="s">
        <v>5823</v>
      </c>
      <c r="B80">
        <v>2</v>
      </c>
    </row>
    <row r="81" spans="1:2" x14ac:dyDescent="0.35">
      <c r="A81" t="s">
        <v>2900</v>
      </c>
      <c r="B81">
        <v>2</v>
      </c>
    </row>
    <row r="82" spans="1:2" x14ac:dyDescent="0.35">
      <c r="A82" t="s">
        <v>5814</v>
      </c>
      <c r="B82">
        <v>2</v>
      </c>
    </row>
    <row r="83" spans="1:2" x14ac:dyDescent="0.35">
      <c r="A83" t="s">
        <v>6125</v>
      </c>
      <c r="B83">
        <v>2</v>
      </c>
    </row>
    <row r="84" spans="1:2" x14ac:dyDescent="0.35">
      <c r="A84" t="s">
        <v>3374</v>
      </c>
      <c r="B84">
        <v>2</v>
      </c>
    </row>
    <row r="85" spans="1:2" x14ac:dyDescent="0.35">
      <c r="A85" t="s">
        <v>5761</v>
      </c>
      <c r="B85">
        <v>2</v>
      </c>
    </row>
    <row r="86" spans="1:2" x14ac:dyDescent="0.35">
      <c r="A86" t="s">
        <v>5764</v>
      </c>
      <c r="B86">
        <v>2</v>
      </c>
    </row>
    <row r="87" spans="1:2" x14ac:dyDescent="0.35">
      <c r="A87" t="s">
        <v>5776</v>
      </c>
      <c r="B87">
        <v>2</v>
      </c>
    </row>
    <row r="88" spans="1:2" x14ac:dyDescent="0.35">
      <c r="A88" t="s">
        <v>5802</v>
      </c>
      <c r="B88">
        <v>2</v>
      </c>
    </row>
    <row r="89" spans="1:2" x14ac:dyDescent="0.35">
      <c r="A89" t="s">
        <v>364</v>
      </c>
      <c r="B89">
        <v>2</v>
      </c>
    </row>
    <row r="90" spans="1:2" x14ac:dyDescent="0.35">
      <c r="A90" t="s">
        <v>162</v>
      </c>
      <c r="B90">
        <v>2</v>
      </c>
    </row>
    <row r="91" spans="1:2" x14ac:dyDescent="0.35">
      <c r="A91" t="s">
        <v>886</v>
      </c>
      <c r="B91">
        <v>2</v>
      </c>
    </row>
    <row r="92" spans="1:2" x14ac:dyDescent="0.35">
      <c r="A92" t="s">
        <v>1942</v>
      </c>
      <c r="B92">
        <v>2</v>
      </c>
    </row>
    <row r="93" spans="1:2" x14ac:dyDescent="0.35">
      <c r="A93" t="s">
        <v>3808</v>
      </c>
      <c r="B93">
        <v>2</v>
      </c>
    </row>
    <row r="94" spans="1:2" x14ac:dyDescent="0.35">
      <c r="A94" t="s">
        <v>95</v>
      </c>
      <c r="B94">
        <v>2</v>
      </c>
    </row>
    <row r="95" spans="1:2" x14ac:dyDescent="0.35">
      <c r="A95" t="s">
        <v>2033</v>
      </c>
      <c r="B95">
        <v>2</v>
      </c>
    </row>
    <row r="96" spans="1:2" x14ac:dyDescent="0.35">
      <c r="A96" t="s">
        <v>5809</v>
      </c>
      <c r="B96">
        <v>2</v>
      </c>
    </row>
    <row r="97" spans="1:2" x14ac:dyDescent="0.35">
      <c r="A97" t="s">
        <v>175</v>
      </c>
      <c r="B97">
        <v>2</v>
      </c>
    </row>
    <row r="98" spans="1:2" x14ac:dyDescent="0.35">
      <c r="A98" t="s">
        <v>6857</v>
      </c>
      <c r="B98">
        <v>2</v>
      </c>
    </row>
    <row r="99" spans="1:2" x14ac:dyDescent="0.35">
      <c r="A99" t="s">
        <v>2410</v>
      </c>
      <c r="B99">
        <v>2</v>
      </c>
    </row>
    <row r="100" spans="1:2" x14ac:dyDescent="0.35">
      <c r="A100" t="s">
        <v>5301</v>
      </c>
      <c r="B100">
        <v>2</v>
      </c>
    </row>
    <row r="101" spans="1:2" x14ac:dyDescent="0.35">
      <c r="A101" t="s">
        <v>5815</v>
      </c>
      <c r="B101">
        <v>2</v>
      </c>
    </row>
    <row r="102" spans="1:2" x14ac:dyDescent="0.35">
      <c r="A102" t="s">
        <v>5817</v>
      </c>
      <c r="B102">
        <v>2</v>
      </c>
    </row>
    <row r="103" spans="1:2" x14ac:dyDescent="0.35">
      <c r="A103" t="s">
        <v>5811</v>
      </c>
      <c r="B103">
        <v>2</v>
      </c>
    </row>
    <row r="104" spans="1:2" x14ac:dyDescent="0.35">
      <c r="A104" t="s">
        <v>935</v>
      </c>
      <c r="B104">
        <v>2</v>
      </c>
    </row>
    <row r="105" spans="1:2" x14ac:dyDescent="0.35">
      <c r="A105" t="s">
        <v>3393</v>
      </c>
      <c r="B105">
        <v>2</v>
      </c>
    </row>
    <row r="106" spans="1:2" x14ac:dyDescent="0.35">
      <c r="A106" t="s">
        <v>2205</v>
      </c>
      <c r="B106">
        <v>1</v>
      </c>
    </row>
    <row r="107" spans="1:2" x14ac:dyDescent="0.35">
      <c r="A107" t="s">
        <v>2488</v>
      </c>
      <c r="B107">
        <v>1</v>
      </c>
    </row>
    <row r="108" spans="1:2" x14ac:dyDescent="0.35">
      <c r="A108" t="s">
        <v>2257</v>
      </c>
      <c r="B108">
        <v>1</v>
      </c>
    </row>
    <row r="109" spans="1:2" x14ac:dyDescent="0.35">
      <c r="A109" t="s">
        <v>79</v>
      </c>
      <c r="B109">
        <v>1</v>
      </c>
    </row>
    <row r="110" spans="1:2" x14ac:dyDescent="0.35">
      <c r="A110" t="s">
        <v>180</v>
      </c>
      <c r="B110">
        <v>1</v>
      </c>
    </row>
    <row r="111" spans="1:2" x14ac:dyDescent="0.35">
      <c r="A111" t="s">
        <v>450</v>
      </c>
      <c r="B111">
        <v>1</v>
      </c>
    </row>
    <row r="112" spans="1:2" x14ac:dyDescent="0.35">
      <c r="A112" t="s">
        <v>5739</v>
      </c>
      <c r="B112">
        <v>1</v>
      </c>
    </row>
    <row r="113" spans="1:2" x14ac:dyDescent="0.35">
      <c r="A113" t="s">
        <v>4770</v>
      </c>
      <c r="B113">
        <v>1</v>
      </c>
    </row>
    <row r="114" spans="1:2" x14ac:dyDescent="0.35">
      <c r="A114" t="s">
        <v>5793</v>
      </c>
      <c r="B114">
        <v>1</v>
      </c>
    </row>
    <row r="115" spans="1:2" x14ac:dyDescent="0.35">
      <c r="A115" t="s">
        <v>3779</v>
      </c>
      <c r="B115">
        <v>1</v>
      </c>
    </row>
    <row r="116" spans="1:2" x14ac:dyDescent="0.35">
      <c r="A116" t="s">
        <v>3571</v>
      </c>
      <c r="B116">
        <v>1</v>
      </c>
    </row>
    <row r="117" spans="1:2" x14ac:dyDescent="0.35">
      <c r="A117" t="s">
        <v>6919</v>
      </c>
      <c r="B117">
        <v>1</v>
      </c>
    </row>
    <row r="118" spans="1:2" x14ac:dyDescent="0.35">
      <c r="A118" t="s">
        <v>6920</v>
      </c>
      <c r="B118">
        <v>1</v>
      </c>
    </row>
    <row r="119" spans="1:2" x14ac:dyDescent="0.35">
      <c r="A119" t="s">
        <v>6921</v>
      </c>
      <c r="B119">
        <v>1</v>
      </c>
    </row>
    <row r="120" spans="1:2" x14ac:dyDescent="0.35">
      <c r="A120" t="s">
        <v>6924</v>
      </c>
      <c r="B120">
        <v>1</v>
      </c>
    </row>
    <row r="121" spans="1:2" x14ac:dyDescent="0.35">
      <c r="A121" t="s">
        <v>4469</v>
      </c>
      <c r="B121">
        <v>1</v>
      </c>
    </row>
    <row r="122" spans="1:2" x14ac:dyDescent="0.35">
      <c r="A122" t="s">
        <v>310</v>
      </c>
      <c r="B122">
        <v>1</v>
      </c>
    </row>
    <row r="123" spans="1:2" x14ac:dyDescent="0.35">
      <c r="A123" t="s">
        <v>5796</v>
      </c>
      <c r="B123">
        <v>1</v>
      </c>
    </row>
    <row r="124" spans="1:2" x14ac:dyDescent="0.35">
      <c r="A124" t="s">
        <v>1482</v>
      </c>
      <c r="B124">
        <v>1</v>
      </c>
    </row>
    <row r="125" spans="1:2" x14ac:dyDescent="0.35">
      <c r="A125" t="s">
        <v>6882</v>
      </c>
      <c r="B125">
        <v>1</v>
      </c>
    </row>
    <row r="126" spans="1:2" x14ac:dyDescent="0.35">
      <c r="A126" t="s">
        <v>6883</v>
      </c>
      <c r="B126">
        <v>1</v>
      </c>
    </row>
    <row r="127" spans="1:2" x14ac:dyDescent="0.35">
      <c r="A127" t="s">
        <v>307</v>
      </c>
      <c r="B127">
        <v>1</v>
      </c>
    </row>
    <row r="128" spans="1:2" x14ac:dyDescent="0.35">
      <c r="A128" t="s">
        <v>2725</v>
      </c>
      <c r="B128">
        <v>1</v>
      </c>
    </row>
    <row r="129" spans="1:2" x14ac:dyDescent="0.35">
      <c r="A129" t="s">
        <v>5891</v>
      </c>
      <c r="B129">
        <v>1</v>
      </c>
    </row>
    <row r="130" spans="1:2" x14ac:dyDescent="0.35">
      <c r="A130" t="s">
        <v>104</v>
      </c>
      <c r="B130">
        <v>1</v>
      </c>
    </row>
    <row r="131" spans="1:2" x14ac:dyDescent="0.35">
      <c r="A131" t="s">
        <v>2883</v>
      </c>
      <c r="B131">
        <v>1</v>
      </c>
    </row>
    <row r="132" spans="1:2" x14ac:dyDescent="0.35">
      <c r="A132" t="s">
        <v>6215</v>
      </c>
      <c r="B132">
        <v>1</v>
      </c>
    </row>
    <row r="133" spans="1:2" x14ac:dyDescent="0.35">
      <c r="A133" t="s">
        <v>6069</v>
      </c>
      <c r="B133">
        <v>1</v>
      </c>
    </row>
    <row r="134" spans="1:2" x14ac:dyDescent="0.35">
      <c r="A134" t="s">
        <v>6860</v>
      </c>
      <c r="B134">
        <v>1</v>
      </c>
    </row>
    <row r="135" spans="1:2" x14ac:dyDescent="0.35">
      <c r="A135" t="s">
        <v>5675</v>
      </c>
      <c r="B135">
        <v>1</v>
      </c>
    </row>
    <row r="136" spans="1:2" x14ac:dyDescent="0.35">
      <c r="A136" t="s">
        <v>5421</v>
      </c>
      <c r="B136">
        <v>1</v>
      </c>
    </row>
    <row r="137" spans="1:2" x14ac:dyDescent="0.35">
      <c r="A137" t="s">
        <v>5536</v>
      </c>
      <c r="B137">
        <v>1</v>
      </c>
    </row>
    <row r="138" spans="1:2" x14ac:dyDescent="0.35">
      <c r="A138" t="s">
        <v>5816</v>
      </c>
      <c r="B138">
        <v>1</v>
      </c>
    </row>
    <row r="139" spans="1:2" x14ac:dyDescent="0.35">
      <c r="A139" t="s">
        <v>5277</v>
      </c>
      <c r="B139">
        <v>1</v>
      </c>
    </row>
    <row r="140" spans="1:2" x14ac:dyDescent="0.35">
      <c r="A140" t="s">
        <v>6884</v>
      </c>
      <c r="B140">
        <v>1</v>
      </c>
    </row>
    <row r="141" spans="1:2" x14ac:dyDescent="0.35">
      <c r="A141" t="s">
        <v>182</v>
      </c>
      <c r="B141">
        <v>1</v>
      </c>
    </row>
    <row r="142" spans="1:2" x14ac:dyDescent="0.35">
      <c r="A142" t="s">
        <v>348</v>
      </c>
      <c r="B142">
        <v>1</v>
      </c>
    </row>
    <row r="143" spans="1:2" x14ac:dyDescent="0.35">
      <c r="A143" t="s">
        <v>2266</v>
      </c>
      <c r="B143">
        <v>1</v>
      </c>
    </row>
    <row r="144" spans="1:2" x14ac:dyDescent="0.35">
      <c r="A144" t="s">
        <v>4405</v>
      </c>
      <c r="B144">
        <v>1</v>
      </c>
    </row>
    <row r="145" spans="1:2" x14ac:dyDescent="0.35">
      <c r="A145" t="s">
        <v>3749</v>
      </c>
      <c r="B145">
        <v>1</v>
      </c>
    </row>
    <row r="146" spans="1:2" x14ac:dyDescent="0.35">
      <c r="A146" t="s">
        <v>387</v>
      </c>
      <c r="B146">
        <v>1</v>
      </c>
    </row>
    <row r="147" spans="1:2" x14ac:dyDescent="0.35">
      <c r="A147" t="s">
        <v>6671</v>
      </c>
      <c r="B147">
        <v>1</v>
      </c>
    </row>
    <row r="148" spans="1:2" x14ac:dyDescent="0.35">
      <c r="A148" t="s">
        <v>5381</v>
      </c>
      <c r="B148">
        <v>1</v>
      </c>
    </row>
    <row r="149" spans="1:2" x14ac:dyDescent="0.35">
      <c r="A149" t="s">
        <v>4806</v>
      </c>
      <c r="B149">
        <v>1</v>
      </c>
    </row>
    <row r="150" spans="1:2" x14ac:dyDescent="0.35">
      <c r="A150" t="s">
        <v>6091</v>
      </c>
      <c r="B150">
        <v>1</v>
      </c>
    </row>
    <row r="151" spans="1:2" x14ac:dyDescent="0.35">
      <c r="A151" t="s">
        <v>6885</v>
      </c>
      <c r="B151">
        <v>1</v>
      </c>
    </row>
    <row r="152" spans="1:2" x14ac:dyDescent="0.35">
      <c r="A152" t="s">
        <v>5735</v>
      </c>
      <c r="B152">
        <v>1</v>
      </c>
    </row>
    <row r="153" spans="1:2" x14ac:dyDescent="0.35">
      <c r="A153" t="s">
        <v>2319</v>
      </c>
      <c r="B153">
        <v>1</v>
      </c>
    </row>
    <row r="154" spans="1:2" x14ac:dyDescent="0.35">
      <c r="A154" t="s">
        <v>1326</v>
      </c>
      <c r="B154">
        <v>1</v>
      </c>
    </row>
    <row r="155" spans="1:2" x14ac:dyDescent="0.35">
      <c r="A155" t="s">
        <v>349</v>
      </c>
      <c r="B155">
        <v>1</v>
      </c>
    </row>
    <row r="156" spans="1:2" x14ac:dyDescent="0.35">
      <c r="A156" t="s">
        <v>1696</v>
      </c>
      <c r="B156">
        <v>1</v>
      </c>
    </row>
    <row r="157" spans="1:2" x14ac:dyDescent="0.35">
      <c r="A157" t="s">
        <v>279</v>
      </c>
      <c r="B157">
        <v>1</v>
      </c>
    </row>
    <row r="158" spans="1:2" x14ac:dyDescent="0.35">
      <c r="A158" t="s">
        <v>2104</v>
      </c>
      <c r="B158">
        <v>1</v>
      </c>
    </row>
    <row r="159" spans="1:2" x14ac:dyDescent="0.35">
      <c r="A159" t="s">
        <v>3655</v>
      </c>
      <c r="B159">
        <v>1</v>
      </c>
    </row>
    <row r="160" spans="1:2" x14ac:dyDescent="0.35">
      <c r="A160" t="s">
        <v>5957</v>
      </c>
      <c r="B160">
        <v>1</v>
      </c>
    </row>
    <row r="161" spans="1:2" x14ac:dyDescent="0.35">
      <c r="A161" t="s">
        <v>6228</v>
      </c>
      <c r="B161">
        <v>1</v>
      </c>
    </row>
    <row r="162" spans="1:2" x14ac:dyDescent="0.35">
      <c r="A162" t="s">
        <v>5824</v>
      </c>
      <c r="B162">
        <v>1</v>
      </c>
    </row>
    <row r="163" spans="1:2" x14ac:dyDescent="0.35">
      <c r="A163" t="s">
        <v>4833</v>
      </c>
      <c r="B163">
        <v>1</v>
      </c>
    </row>
    <row r="164" spans="1:2" x14ac:dyDescent="0.35">
      <c r="A164" t="s">
        <v>476</v>
      </c>
      <c r="B164">
        <v>1</v>
      </c>
    </row>
    <row r="165" spans="1:2" x14ac:dyDescent="0.35">
      <c r="A165" t="s">
        <v>5740</v>
      </c>
      <c r="B165">
        <v>1</v>
      </c>
    </row>
    <row r="166" spans="1:2" x14ac:dyDescent="0.35">
      <c r="A166" t="s">
        <v>1072</v>
      </c>
      <c r="B166">
        <v>1</v>
      </c>
    </row>
    <row r="167" spans="1:2" x14ac:dyDescent="0.35">
      <c r="A167" t="s">
        <v>5808</v>
      </c>
      <c r="B167">
        <v>1</v>
      </c>
    </row>
    <row r="168" spans="1:2" x14ac:dyDescent="0.35">
      <c r="A168" t="s">
        <v>150</v>
      </c>
      <c r="B168">
        <v>1</v>
      </c>
    </row>
    <row r="169" spans="1:2" x14ac:dyDescent="0.35">
      <c r="A169" t="s">
        <v>1298</v>
      </c>
      <c r="B169">
        <v>1</v>
      </c>
    </row>
    <row r="170" spans="1:2" x14ac:dyDescent="0.35">
      <c r="A170" t="s">
        <v>5520</v>
      </c>
      <c r="B170">
        <v>1</v>
      </c>
    </row>
    <row r="171" spans="1:2" x14ac:dyDescent="0.35">
      <c r="A171" t="s">
        <v>6888</v>
      </c>
      <c r="B171">
        <v>1</v>
      </c>
    </row>
    <row r="172" spans="1:2" x14ac:dyDescent="0.35">
      <c r="A172" t="s">
        <v>6889</v>
      </c>
      <c r="B172">
        <v>1</v>
      </c>
    </row>
    <row r="173" spans="1:2" x14ac:dyDescent="0.35">
      <c r="A173" t="s">
        <v>5741</v>
      </c>
      <c r="B173">
        <v>1</v>
      </c>
    </row>
    <row r="174" spans="1:2" x14ac:dyDescent="0.35">
      <c r="A174" t="s">
        <v>6001</v>
      </c>
      <c r="B174">
        <v>1</v>
      </c>
    </row>
    <row r="175" spans="1:2" x14ac:dyDescent="0.35">
      <c r="A175" t="s">
        <v>425</v>
      </c>
      <c r="B175">
        <v>1</v>
      </c>
    </row>
    <row r="176" spans="1:2" x14ac:dyDescent="0.35">
      <c r="A176" t="s">
        <v>2389</v>
      </c>
      <c r="B176">
        <v>1</v>
      </c>
    </row>
    <row r="177" spans="1:2" x14ac:dyDescent="0.35">
      <c r="A177" t="s">
        <v>1511</v>
      </c>
      <c r="B177">
        <v>1</v>
      </c>
    </row>
    <row r="178" spans="1:2" x14ac:dyDescent="0.35">
      <c r="A178" t="s">
        <v>363</v>
      </c>
      <c r="B178">
        <v>1</v>
      </c>
    </row>
    <row r="179" spans="1:2" x14ac:dyDescent="0.35">
      <c r="A179" t="s">
        <v>113</v>
      </c>
      <c r="B179">
        <v>1</v>
      </c>
    </row>
    <row r="180" spans="1:2" x14ac:dyDescent="0.35">
      <c r="A180" t="s">
        <v>146</v>
      </c>
      <c r="B180">
        <v>1</v>
      </c>
    </row>
    <row r="181" spans="1:2" x14ac:dyDescent="0.35">
      <c r="A181" t="s">
        <v>2598</v>
      </c>
      <c r="B181">
        <v>1</v>
      </c>
    </row>
    <row r="182" spans="1:2" x14ac:dyDescent="0.35">
      <c r="A182" t="s">
        <v>6479</v>
      </c>
      <c r="B182">
        <v>1</v>
      </c>
    </row>
    <row r="183" spans="1:2" x14ac:dyDescent="0.35">
      <c r="A183" t="s">
        <v>5572</v>
      </c>
      <c r="B183">
        <v>1</v>
      </c>
    </row>
    <row r="184" spans="1:2" x14ac:dyDescent="0.35">
      <c r="A184" t="s">
        <v>612</v>
      </c>
      <c r="B184">
        <v>1</v>
      </c>
    </row>
    <row r="185" spans="1:2" x14ac:dyDescent="0.35">
      <c r="A185" t="s">
        <v>5837</v>
      </c>
      <c r="B185">
        <v>1</v>
      </c>
    </row>
    <row r="186" spans="1:2" x14ac:dyDescent="0.35">
      <c r="A186" t="s">
        <v>6733</v>
      </c>
      <c r="B186">
        <v>1</v>
      </c>
    </row>
    <row r="187" spans="1:2" x14ac:dyDescent="0.35">
      <c r="A187" t="s">
        <v>5804</v>
      </c>
      <c r="B187">
        <v>1</v>
      </c>
    </row>
    <row r="188" spans="1:2" x14ac:dyDescent="0.35">
      <c r="A188" t="s">
        <v>5822</v>
      </c>
      <c r="B188">
        <v>1</v>
      </c>
    </row>
    <row r="189" spans="1:2" x14ac:dyDescent="0.35">
      <c r="A189" t="s">
        <v>5742</v>
      </c>
      <c r="B189">
        <v>1</v>
      </c>
    </row>
    <row r="190" spans="1:2" x14ac:dyDescent="0.35">
      <c r="A190" t="s">
        <v>4382</v>
      </c>
      <c r="B190">
        <v>1</v>
      </c>
    </row>
    <row r="191" spans="1:2" x14ac:dyDescent="0.35">
      <c r="A191" t="s">
        <v>3539</v>
      </c>
      <c r="B191">
        <v>1</v>
      </c>
    </row>
    <row r="192" spans="1:2" x14ac:dyDescent="0.35">
      <c r="A192" t="s">
        <v>3704</v>
      </c>
      <c r="B192">
        <v>1</v>
      </c>
    </row>
    <row r="193" spans="1:2" x14ac:dyDescent="0.35">
      <c r="A193" t="s">
        <v>1775</v>
      </c>
      <c r="B193">
        <v>1</v>
      </c>
    </row>
    <row r="194" spans="1:2" x14ac:dyDescent="0.35">
      <c r="A194" t="s">
        <v>682</v>
      </c>
      <c r="B194">
        <v>1</v>
      </c>
    </row>
    <row r="195" spans="1:2" x14ac:dyDescent="0.35">
      <c r="A195" t="s">
        <v>564</v>
      </c>
      <c r="B195">
        <v>1</v>
      </c>
    </row>
    <row r="196" spans="1:2" x14ac:dyDescent="0.35">
      <c r="A196" t="s">
        <v>4293</v>
      </c>
      <c r="B196">
        <v>1</v>
      </c>
    </row>
    <row r="197" spans="1:2" x14ac:dyDescent="0.35">
      <c r="A197" t="s">
        <v>280</v>
      </c>
      <c r="B197">
        <v>1</v>
      </c>
    </row>
    <row r="198" spans="1:2" x14ac:dyDescent="0.35">
      <c r="A198" t="s">
        <v>1426</v>
      </c>
      <c r="B198">
        <v>1</v>
      </c>
    </row>
    <row r="199" spans="1:2" x14ac:dyDescent="0.35">
      <c r="A199" t="s">
        <v>5737</v>
      </c>
      <c r="B199">
        <v>1</v>
      </c>
    </row>
    <row r="200" spans="1:2" x14ac:dyDescent="0.35">
      <c r="A200" t="s">
        <v>2198</v>
      </c>
      <c r="B200">
        <v>1</v>
      </c>
    </row>
    <row r="201" spans="1:2" x14ac:dyDescent="0.35">
      <c r="A201" t="s">
        <v>5787</v>
      </c>
      <c r="B201">
        <v>1</v>
      </c>
    </row>
    <row r="202" spans="1:2" x14ac:dyDescent="0.35">
      <c r="A202" t="s">
        <v>5812</v>
      </c>
      <c r="B202">
        <v>1</v>
      </c>
    </row>
    <row r="203" spans="1:2" x14ac:dyDescent="0.35">
      <c r="A203" t="s">
        <v>4533</v>
      </c>
      <c r="B203">
        <v>1</v>
      </c>
    </row>
    <row r="204" spans="1:2" x14ac:dyDescent="0.35">
      <c r="A204" t="s">
        <v>2419</v>
      </c>
      <c r="B204">
        <v>1</v>
      </c>
    </row>
    <row r="205" spans="1:2" x14ac:dyDescent="0.35">
      <c r="A205" t="s">
        <v>5807</v>
      </c>
      <c r="B205">
        <v>1</v>
      </c>
    </row>
    <row r="206" spans="1:2" x14ac:dyDescent="0.35">
      <c r="A206" t="s">
        <v>261</v>
      </c>
      <c r="B206">
        <v>1</v>
      </c>
    </row>
    <row r="207" spans="1:2" x14ac:dyDescent="0.35">
      <c r="A207" t="s">
        <v>722</v>
      </c>
      <c r="B207">
        <v>1</v>
      </c>
    </row>
    <row r="208" spans="1:2" x14ac:dyDescent="0.35">
      <c r="A208" t="s">
        <v>4664</v>
      </c>
      <c r="B208">
        <v>1</v>
      </c>
    </row>
    <row r="209" spans="1:2" x14ac:dyDescent="0.35">
      <c r="A209" t="s">
        <v>5077</v>
      </c>
      <c r="B209">
        <v>1</v>
      </c>
    </row>
    <row r="210" spans="1:2" x14ac:dyDescent="0.35">
      <c r="A210" t="s">
        <v>347</v>
      </c>
      <c r="B210">
        <v>1</v>
      </c>
    </row>
    <row r="211" spans="1:2" x14ac:dyDescent="0.35">
      <c r="A211" t="s">
        <v>2848</v>
      </c>
      <c r="B211">
        <v>1</v>
      </c>
    </row>
    <row r="212" spans="1:2" x14ac:dyDescent="0.35">
      <c r="A212" t="s">
        <v>526</v>
      </c>
      <c r="B212">
        <v>1</v>
      </c>
    </row>
    <row r="213" spans="1:2" x14ac:dyDescent="0.35">
      <c r="A213" t="s">
        <v>1637</v>
      </c>
      <c r="B213">
        <v>1</v>
      </c>
    </row>
    <row r="214" spans="1:2" x14ac:dyDescent="0.35">
      <c r="A214" t="s">
        <v>143</v>
      </c>
      <c r="B214">
        <v>1</v>
      </c>
    </row>
    <row r="215" spans="1:2" x14ac:dyDescent="0.35">
      <c r="A215" t="s">
        <v>257</v>
      </c>
      <c r="B215">
        <v>1</v>
      </c>
    </row>
    <row r="216" spans="1:2" x14ac:dyDescent="0.35">
      <c r="A216" t="s">
        <v>5825</v>
      </c>
      <c r="B216">
        <v>1</v>
      </c>
    </row>
    <row r="217" spans="1:2" x14ac:dyDescent="0.35">
      <c r="A217" t="s">
        <v>270</v>
      </c>
      <c r="B217">
        <v>1</v>
      </c>
    </row>
    <row r="218" spans="1:2" x14ac:dyDescent="0.35">
      <c r="A218" t="s">
        <v>5028</v>
      </c>
      <c r="B218">
        <v>1</v>
      </c>
    </row>
    <row r="219" spans="1:2" x14ac:dyDescent="0.35">
      <c r="A219" t="s">
        <v>2987</v>
      </c>
      <c r="B219">
        <v>1</v>
      </c>
    </row>
    <row r="220" spans="1:2" x14ac:dyDescent="0.35">
      <c r="A220" t="s">
        <v>5657</v>
      </c>
      <c r="B220">
        <v>1</v>
      </c>
    </row>
    <row r="221" spans="1:2" x14ac:dyDescent="0.35">
      <c r="A221" t="s">
        <v>5472</v>
      </c>
      <c r="B221">
        <v>1</v>
      </c>
    </row>
    <row r="222" spans="1:2" x14ac:dyDescent="0.35">
      <c r="A222" t="s">
        <v>3553</v>
      </c>
      <c r="B222">
        <v>1</v>
      </c>
    </row>
    <row r="223" spans="1:2" x14ac:dyDescent="0.35">
      <c r="A223" t="s">
        <v>2244</v>
      </c>
      <c r="B223">
        <v>1</v>
      </c>
    </row>
    <row r="224" spans="1:2" x14ac:dyDescent="0.35">
      <c r="A224" t="s">
        <v>2790</v>
      </c>
      <c r="B224">
        <v>1</v>
      </c>
    </row>
    <row r="225" spans="1:2" x14ac:dyDescent="0.35">
      <c r="A225" t="s">
        <v>2296</v>
      </c>
      <c r="B225">
        <v>1</v>
      </c>
    </row>
    <row r="226" spans="1:2" x14ac:dyDescent="0.35">
      <c r="A226" t="s">
        <v>1688</v>
      </c>
      <c r="B226">
        <v>1</v>
      </c>
    </row>
    <row r="227" spans="1:2" x14ac:dyDescent="0.35">
      <c r="A227" t="s">
        <v>5832</v>
      </c>
      <c r="B227">
        <v>1</v>
      </c>
    </row>
    <row r="228" spans="1:2" x14ac:dyDescent="0.35">
      <c r="A228" t="s">
        <v>5666</v>
      </c>
      <c r="B228">
        <v>1</v>
      </c>
    </row>
    <row r="229" spans="1:2" x14ac:dyDescent="0.35">
      <c r="A229" t="s">
        <v>1927</v>
      </c>
      <c r="B229">
        <v>1</v>
      </c>
    </row>
    <row r="230" spans="1:2" x14ac:dyDescent="0.35">
      <c r="A230" t="s">
        <v>3113</v>
      </c>
      <c r="B230">
        <v>1</v>
      </c>
    </row>
    <row r="231" spans="1:2" x14ac:dyDescent="0.35">
      <c r="A231" t="s">
        <v>352</v>
      </c>
      <c r="B231">
        <v>1</v>
      </c>
    </row>
    <row r="232" spans="1:2" x14ac:dyDescent="0.35">
      <c r="A232" t="s">
        <v>63</v>
      </c>
      <c r="B232">
        <v>1</v>
      </c>
    </row>
    <row r="233" spans="1:2" x14ac:dyDescent="0.35">
      <c r="A233" t="s">
        <v>3478</v>
      </c>
      <c r="B233">
        <v>1</v>
      </c>
    </row>
    <row r="234" spans="1:2" x14ac:dyDescent="0.35">
      <c r="A234" t="s">
        <v>5712</v>
      </c>
      <c r="B234">
        <v>1</v>
      </c>
    </row>
    <row r="235" spans="1:2" x14ac:dyDescent="0.35">
      <c r="A235" t="s">
        <v>5750</v>
      </c>
      <c r="B235">
        <v>1</v>
      </c>
    </row>
    <row r="236" spans="1:2" x14ac:dyDescent="0.35">
      <c r="A236" t="s">
        <v>748</v>
      </c>
      <c r="B236">
        <v>1</v>
      </c>
    </row>
    <row r="237" spans="1:2" x14ac:dyDescent="0.35">
      <c r="A237" t="s">
        <v>208</v>
      </c>
      <c r="B237">
        <v>1</v>
      </c>
    </row>
    <row r="238" spans="1:2" x14ac:dyDescent="0.35">
      <c r="A238" t="s">
        <v>2372</v>
      </c>
      <c r="B238">
        <v>1</v>
      </c>
    </row>
    <row r="239" spans="1:2" x14ac:dyDescent="0.35">
      <c r="A239" t="s">
        <v>5326</v>
      </c>
      <c r="B239">
        <v>1</v>
      </c>
    </row>
    <row r="240" spans="1:2" x14ac:dyDescent="0.35">
      <c r="A240" t="s">
        <v>3824</v>
      </c>
      <c r="B240">
        <v>1</v>
      </c>
    </row>
    <row r="241" spans="1:2" x14ac:dyDescent="0.35">
      <c r="A241" t="s">
        <v>3733</v>
      </c>
      <c r="B241">
        <v>1</v>
      </c>
    </row>
    <row r="242" spans="1:2" x14ac:dyDescent="0.35">
      <c r="A242" t="s">
        <v>4993</v>
      </c>
      <c r="B242">
        <v>1</v>
      </c>
    </row>
    <row r="243" spans="1:2" x14ac:dyDescent="0.35">
      <c r="A243" t="s">
        <v>1648</v>
      </c>
      <c r="B243">
        <v>1</v>
      </c>
    </row>
    <row r="244" spans="1:2" x14ac:dyDescent="0.35">
      <c r="A244" t="s">
        <v>6893</v>
      </c>
      <c r="B244">
        <v>1</v>
      </c>
    </row>
    <row r="245" spans="1:2" x14ac:dyDescent="0.35">
      <c r="A245" t="s">
        <v>2181</v>
      </c>
      <c r="B245">
        <v>1</v>
      </c>
    </row>
    <row r="246" spans="1:2" x14ac:dyDescent="0.35">
      <c r="A246" t="s">
        <v>1012</v>
      </c>
      <c r="B246">
        <v>1</v>
      </c>
    </row>
    <row r="247" spans="1:2" x14ac:dyDescent="0.35">
      <c r="A247" t="s">
        <v>3455</v>
      </c>
      <c r="B247">
        <v>1</v>
      </c>
    </row>
    <row r="248" spans="1:2" x14ac:dyDescent="0.35">
      <c r="A248" t="s">
        <v>5752</v>
      </c>
      <c r="B248">
        <v>1</v>
      </c>
    </row>
    <row r="249" spans="1:2" x14ac:dyDescent="0.35">
      <c r="A249" t="s">
        <v>5753</v>
      </c>
      <c r="B249">
        <v>1</v>
      </c>
    </row>
    <row r="250" spans="1:2" x14ac:dyDescent="0.35">
      <c r="A250" t="s">
        <v>6394</v>
      </c>
      <c r="B250">
        <v>1</v>
      </c>
    </row>
    <row r="251" spans="1:2" x14ac:dyDescent="0.35">
      <c r="A251" t="s">
        <v>5754</v>
      </c>
      <c r="B251">
        <v>1</v>
      </c>
    </row>
    <row r="252" spans="1:2" x14ac:dyDescent="0.35">
      <c r="A252" t="s">
        <v>5668</v>
      </c>
      <c r="B252">
        <v>1</v>
      </c>
    </row>
    <row r="253" spans="1:2" x14ac:dyDescent="0.35">
      <c r="A253" t="s">
        <v>5713</v>
      </c>
      <c r="B253">
        <v>1</v>
      </c>
    </row>
    <row r="254" spans="1:2" x14ac:dyDescent="0.35">
      <c r="A254" t="s">
        <v>228</v>
      </c>
      <c r="B254">
        <v>1</v>
      </c>
    </row>
    <row r="255" spans="1:2" x14ac:dyDescent="0.35">
      <c r="A255" t="s">
        <v>2219</v>
      </c>
      <c r="B255">
        <v>1</v>
      </c>
    </row>
    <row r="256" spans="1:2" x14ac:dyDescent="0.35">
      <c r="A256" t="s">
        <v>6862</v>
      </c>
      <c r="B256">
        <v>1</v>
      </c>
    </row>
    <row r="257" spans="1:2" x14ac:dyDescent="0.35">
      <c r="A257" t="s">
        <v>6863</v>
      </c>
      <c r="B257">
        <v>1</v>
      </c>
    </row>
    <row r="258" spans="1:2" x14ac:dyDescent="0.35">
      <c r="A258" t="s">
        <v>6864</v>
      </c>
      <c r="B258">
        <v>1</v>
      </c>
    </row>
    <row r="259" spans="1:2" x14ac:dyDescent="0.35">
      <c r="A259" t="s">
        <v>5719</v>
      </c>
      <c r="B259">
        <v>1</v>
      </c>
    </row>
    <row r="260" spans="1:2" x14ac:dyDescent="0.35">
      <c r="A260" t="s">
        <v>6865</v>
      </c>
      <c r="B260">
        <v>1</v>
      </c>
    </row>
    <row r="261" spans="1:2" x14ac:dyDescent="0.35">
      <c r="A261" t="s">
        <v>5659</v>
      </c>
      <c r="B261">
        <v>1</v>
      </c>
    </row>
    <row r="262" spans="1:2" x14ac:dyDescent="0.35">
      <c r="A262" t="s">
        <v>5686</v>
      </c>
      <c r="B262">
        <v>1</v>
      </c>
    </row>
    <row r="263" spans="1:2" x14ac:dyDescent="0.35">
      <c r="A263" t="s">
        <v>6855</v>
      </c>
      <c r="B263">
        <v>1</v>
      </c>
    </row>
    <row r="264" spans="1:2" x14ac:dyDescent="0.35">
      <c r="A264" t="s">
        <v>5661</v>
      </c>
      <c r="B264">
        <v>1</v>
      </c>
    </row>
    <row r="265" spans="1:2" x14ac:dyDescent="0.35">
      <c r="A265" t="s">
        <v>5720</v>
      </c>
      <c r="B265">
        <v>1</v>
      </c>
    </row>
    <row r="266" spans="1:2" x14ac:dyDescent="0.35">
      <c r="A266" t="s">
        <v>5721</v>
      </c>
      <c r="B266">
        <v>1</v>
      </c>
    </row>
    <row r="267" spans="1:2" x14ac:dyDescent="0.35">
      <c r="A267" t="s">
        <v>5658</v>
      </c>
      <c r="B267">
        <v>1</v>
      </c>
    </row>
    <row r="268" spans="1:2" x14ac:dyDescent="0.35">
      <c r="A268" t="s">
        <v>5722</v>
      </c>
      <c r="B268">
        <v>1</v>
      </c>
    </row>
    <row r="269" spans="1:2" x14ac:dyDescent="0.35">
      <c r="A269" t="s">
        <v>5723</v>
      </c>
      <c r="B269">
        <v>1</v>
      </c>
    </row>
    <row r="270" spans="1:2" x14ac:dyDescent="0.35">
      <c r="A270" t="s">
        <v>5716</v>
      </c>
      <c r="B270">
        <v>1</v>
      </c>
    </row>
    <row r="271" spans="1:2" x14ac:dyDescent="0.35">
      <c r="A271" t="s">
        <v>5685</v>
      </c>
      <c r="B271">
        <v>1</v>
      </c>
    </row>
    <row r="272" spans="1:2" x14ac:dyDescent="0.35">
      <c r="A272" t="s">
        <v>5667</v>
      </c>
      <c r="B272">
        <v>1</v>
      </c>
    </row>
    <row r="273" spans="1:2" x14ac:dyDescent="0.35">
      <c r="A273" t="s">
        <v>5681</v>
      </c>
      <c r="B273">
        <v>1</v>
      </c>
    </row>
    <row r="274" spans="1:2" x14ac:dyDescent="0.35">
      <c r="A274" t="s">
        <v>6861</v>
      </c>
      <c r="B274">
        <v>1</v>
      </c>
    </row>
    <row r="275" spans="1:2" x14ac:dyDescent="0.35">
      <c r="A275" t="s">
        <v>5718</v>
      </c>
      <c r="B275">
        <v>1</v>
      </c>
    </row>
    <row r="276" spans="1:2" x14ac:dyDescent="0.35">
      <c r="A276" t="s">
        <v>5680</v>
      </c>
      <c r="B276">
        <v>1</v>
      </c>
    </row>
    <row r="277" spans="1:2" x14ac:dyDescent="0.35">
      <c r="A277" t="s">
        <v>5682</v>
      </c>
      <c r="B277">
        <v>1</v>
      </c>
    </row>
    <row r="278" spans="1:2" x14ac:dyDescent="0.35">
      <c r="A278" t="s">
        <v>5715</v>
      </c>
      <c r="B278">
        <v>1</v>
      </c>
    </row>
    <row r="279" spans="1:2" x14ac:dyDescent="0.35">
      <c r="A279" t="s">
        <v>5724</v>
      </c>
      <c r="B279">
        <v>1</v>
      </c>
    </row>
    <row r="280" spans="1:2" x14ac:dyDescent="0.35">
      <c r="A280" t="s">
        <v>5687</v>
      </c>
      <c r="B280">
        <v>1</v>
      </c>
    </row>
    <row r="281" spans="1:2" x14ac:dyDescent="0.35">
      <c r="A281" t="s">
        <v>5655</v>
      </c>
      <c r="B281">
        <v>1</v>
      </c>
    </row>
    <row r="282" spans="1:2" x14ac:dyDescent="0.35">
      <c r="A282" t="s">
        <v>89</v>
      </c>
      <c r="B282">
        <v>1</v>
      </c>
    </row>
    <row r="283" spans="1:2" x14ac:dyDescent="0.35">
      <c r="A283" t="s">
        <v>5505</v>
      </c>
      <c r="B283">
        <v>1</v>
      </c>
    </row>
    <row r="284" spans="1:2" x14ac:dyDescent="0.35">
      <c r="A284" t="s">
        <v>5714</v>
      </c>
      <c r="B284">
        <v>1</v>
      </c>
    </row>
    <row r="285" spans="1:2" x14ac:dyDescent="0.35">
      <c r="A285" t="s">
        <v>298</v>
      </c>
      <c r="B285">
        <v>1</v>
      </c>
    </row>
    <row r="286" spans="1:2" x14ac:dyDescent="0.35">
      <c r="A286" t="s">
        <v>510</v>
      </c>
      <c r="B286">
        <v>1</v>
      </c>
    </row>
    <row r="287" spans="1:2" x14ac:dyDescent="0.35">
      <c r="A287" t="s">
        <v>109</v>
      </c>
      <c r="B287">
        <v>1</v>
      </c>
    </row>
    <row r="288" spans="1:2" x14ac:dyDescent="0.35">
      <c r="A288" t="s">
        <v>46</v>
      </c>
      <c r="B288">
        <v>1</v>
      </c>
    </row>
    <row r="289" spans="1:2" x14ac:dyDescent="0.35">
      <c r="A289" t="s">
        <v>2235</v>
      </c>
      <c r="B289">
        <v>1</v>
      </c>
    </row>
    <row r="290" spans="1:2" x14ac:dyDescent="0.35">
      <c r="A290" t="s">
        <v>5805</v>
      </c>
      <c r="B290">
        <v>1</v>
      </c>
    </row>
    <row r="291" spans="1:2" x14ac:dyDescent="0.35">
      <c r="A291" t="s">
        <v>5670</v>
      </c>
      <c r="B291">
        <v>1</v>
      </c>
    </row>
    <row r="292" spans="1:2" x14ac:dyDescent="0.35">
      <c r="A292" t="s">
        <v>5725</v>
      </c>
      <c r="B292">
        <v>1</v>
      </c>
    </row>
    <row r="293" spans="1:2" x14ac:dyDescent="0.35">
      <c r="A293" t="s">
        <v>5726</v>
      </c>
      <c r="B293">
        <v>1</v>
      </c>
    </row>
    <row r="294" spans="1:2" x14ac:dyDescent="0.35">
      <c r="A294" t="s">
        <v>5689</v>
      </c>
      <c r="B294">
        <v>1</v>
      </c>
    </row>
    <row r="295" spans="1:2" x14ac:dyDescent="0.35">
      <c r="A295" t="s">
        <v>4005</v>
      </c>
      <c r="B295">
        <v>1</v>
      </c>
    </row>
    <row r="296" spans="1:2" x14ac:dyDescent="0.35">
      <c r="A296" t="s">
        <v>651</v>
      </c>
      <c r="B296">
        <v>1</v>
      </c>
    </row>
    <row r="297" spans="1:2" x14ac:dyDescent="0.35">
      <c r="A297" t="s">
        <v>2715</v>
      </c>
      <c r="B297">
        <v>1</v>
      </c>
    </row>
    <row r="298" spans="1:2" x14ac:dyDescent="0.35">
      <c r="A298" t="s">
        <v>213</v>
      </c>
      <c r="B298">
        <v>1</v>
      </c>
    </row>
    <row r="299" spans="1:2" x14ac:dyDescent="0.35">
      <c r="A299" t="s">
        <v>5755</v>
      </c>
      <c r="B299">
        <v>1</v>
      </c>
    </row>
    <row r="300" spans="1:2" x14ac:dyDescent="0.35">
      <c r="A300" t="s">
        <v>535</v>
      </c>
      <c r="B300">
        <v>1</v>
      </c>
    </row>
    <row r="301" spans="1:2" x14ac:dyDescent="0.35">
      <c r="A301" t="s">
        <v>2935</v>
      </c>
      <c r="B301">
        <v>1</v>
      </c>
    </row>
    <row r="302" spans="1:2" x14ac:dyDescent="0.35">
      <c r="A302" t="s">
        <v>5885</v>
      </c>
      <c r="B302">
        <v>1</v>
      </c>
    </row>
    <row r="303" spans="1:2" x14ac:dyDescent="0.35">
      <c r="A303" t="s">
        <v>589</v>
      </c>
      <c r="B303">
        <v>1</v>
      </c>
    </row>
    <row r="304" spans="1:2" x14ac:dyDescent="0.35">
      <c r="A304" t="s">
        <v>2150</v>
      </c>
      <c r="B304">
        <v>1</v>
      </c>
    </row>
    <row r="305" spans="1:2" x14ac:dyDescent="0.35">
      <c r="A305" t="s">
        <v>830</v>
      </c>
      <c r="B305">
        <v>1</v>
      </c>
    </row>
    <row r="306" spans="1:2" x14ac:dyDescent="0.35">
      <c r="A306" t="s">
        <v>3204</v>
      </c>
      <c r="B306">
        <v>1</v>
      </c>
    </row>
    <row r="307" spans="1:2" x14ac:dyDescent="0.35">
      <c r="A307" t="s">
        <v>6648</v>
      </c>
      <c r="B307">
        <v>1</v>
      </c>
    </row>
    <row r="308" spans="1:2" x14ac:dyDescent="0.35">
      <c r="A308" t="s">
        <v>3800</v>
      </c>
      <c r="B308">
        <v>1</v>
      </c>
    </row>
    <row r="309" spans="1:2" x14ac:dyDescent="0.35">
      <c r="A309" t="s">
        <v>6859</v>
      </c>
      <c r="B309">
        <v>1</v>
      </c>
    </row>
    <row r="310" spans="1:2" x14ac:dyDescent="0.35">
      <c r="A310" t="s">
        <v>5690</v>
      </c>
      <c r="B310">
        <v>1</v>
      </c>
    </row>
    <row r="311" spans="1:2" x14ac:dyDescent="0.35">
      <c r="A311" t="s">
        <v>5799</v>
      </c>
      <c r="B311">
        <v>1</v>
      </c>
    </row>
    <row r="312" spans="1:2" x14ac:dyDescent="0.35">
      <c r="A312" t="s">
        <v>5676</v>
      </c>
      <c r="B312">
        <v>1</v>
      </c>
    </row>
    <row r="313" spans="1:2" x14ac:dyDescent="0.35">
      <c r="A313" t="s">
        <v>316</v>
      </c>
      <c r="B313">
        <v>1</v>
      </c>
    </row>
    <row r="314" spans="1:2" x14ac:dyDescent="0.35">
      <c r="A314" t="s">
        <v>5691</v>
      </c>
      <c r="B314">
        <v>1</v>
      </c>
    </row>
    <row r="315" spans="1:2" x14ac:dyDescent="0.35">
      <c r="A315" t="s">
        <v>5705</v>
      </c>
      <c r="B315">
        <v>1</v>
      </c>
    </row>
    <row r="316" spans="1:2" x14ac:dyDescent="0.35">
      <c r="A316" t="s">
        <v>5800</v>
      </c>
      <c r="B316">
        <v>1</v>
      </c>
    </row>
    <row r="317" spans="1:2" x14ac:dyDescent="0.35">
      <c r="A317" t="s">
        <v>5692</v>
      </c>
      <c r="B317">
        <v>1</v>
      </c>
    </row>
    <row r="318" spans="1:2" x14ac:dyDescent="0.35">
      <c r="A318" t="s">
        <v>6858</v>
      </c>
      <c r="B318">
        <v>1</v>
      </c>
    </row>
    <row r="319" spans="1:2" x14ac:dyDescent="0.35">
      <c r="A319" t="s">
        <v>6867</v>
      </c>
      <c r="B319">
        <v>1</v>
      </c>
    </row>
    <row r="320" spans="1:2" x14ac:dyDescent="0.35">
      <c r="A320" t="s">
        <v>5700</v>
      </c>
      <c r="B320">
        <v>1</v>
      </c>
    </row>
    <row r="321" spans="1:2" x14ac:dyDescent="0.35">
      <c r="A321" t="s">
        <v>5677</v>
      </c>
      <c r="B321">
        <v>1</v>
      </c>
    </row>
    <row r="322" spans="1:2" x14ac:dyDescent="0.35">
      <c r="A322" t="s">
        <v>5702</v>
      </c>
      <c r="B322">
        <v>1</v>
      </c>
    </row>
    <row r="323" spans="1:2" x14ac:dyDescent="0.35">
      <c r="A323" t="s">
        <v>6856</v>
      </c>
      <c r="B323">
        <v>1</v>
      </c>
    </row>
    <row r="324" spans="1:2" x14ac:dyDescent="0.35">
      <c r="A324" t="s">
        <v>5693</v>
      </c>
      <c r="B324">
        <v>1</v>
      </c>
    </row>
    <row r="325" spans="1:2" x14ac:dyDescent="0.35">
      <c r="A325" t="s">
        <v>5706</v>
      </c>
      <c r="B325">
        <v>1</v>
      </c>
    </row>
    <row r="326" spans="1:2" x14ac:dyDescent="0.35">
      <c r="A326" t="s">
        <v>5788</v>
      </c>
      <c r="B326">
        <v>1</v>
      </c>
    </row>
    <row r="327" spans="1:2" x14ac:dyDescent="0.35">
      <c r="A327" t="s">
        <v>5707</v>
      </c>
      <c r="B327">
        <v>1</v>
      </c>
    </row>
    <row r="328" spans="1:2" x14ac:dyDescent="0.35">
      <c r="A328" t="s">
        <v>5694</v>
      </c>
      <c r="B328">
        <v>1</v>
      </c>
    </row>
    <row r="329" spans="1:2" x14ac:dyDescent="0.35">
      <c r="A329" t="s">
        <v>5695</v>
      </c>
      <c r="B329">
        <v>1</v>
      </c>
    </row>
    <row r="330" spans="1:2" x14ac:dyDescent="0.35">
      <c r="A330" t="s">
        <v>5662</v>
      </c>
      <c r="B330">
        <v>1</v>
      </c>
    </row>
    <row r="331" spans="1:2" x14ac:dyDescent="0.35">
      <c r="A331" t="s">
        <v>5727</v>
      </c>
      <c r="B331">
        <v>1</v>
      </c>
    </row>
    <row r="332" spans="1:2" x14ac:dyDescent="0.35">
      <c r="A332" t="s">
        <v>6866</v>
      </c>
      <c r="B332">
        <v>1</v>
      </c>
    </row>
    <row r="333" spans="1:2" x14ac:dyDescent="0.35">
      <c r="A333" t="s">
        <v>5738</v>
      </c>
      <c r="B333">
        <v>1</v>
      </c>
    </row>
    <row r="334" spans="1:2" x14ac:dyDescent="0.35">
      <c r="A334" t="s">
        <v>5728</v>
      </c>
      <c r="B334">
        <v>1</v>
      </c>
    </row>
    <row r="335" spans="1:2" x14ac:dyDescent="0.35">
      <c r="A335" t="s">
        <v>5733</v>
      </c>
      <c r="B335">
        <v>1</v>
      </c>
    </row>
    <row r="336" spans="1:2" x14ac:dyDescent="0.35">
      <c r="A336" t="s">
        <v>5672</v>
      </c>
      <c r="B336">
        <v>1</v>
      </c>
    </row>
    <row r="337" spans="1:2" x14ac:dyDescent="0.35">
      <c r="A337" t="s">
        <v>5701</v>
      </c>
      <c r="B337">
        <v>1</v>
      </c>
    </row>
    <row r="338" spans="1:2" x14ac:dyDescent="0.35">
      <c r="A338" t="s">
        <v>5696</v>
      </c>
      <c r="B338">
        <v>1</v>
      </c>
    </row>
    <row r="339" spans="1:2" x14ac:dyDescent="0.35">
      <c r="A339" t="s">
        <v>5697</v>
      </c>
      <c r="B339">
        <v>1</v>
      </c>
    </row>
    <row r="340" spans="1:2" x14ac:dyDescent="0.35">
      <c r="A340" t="s">
        <v>5710</v>
      </c>
      <c r="B340">
        <v>1</v>
      </c>
    </row>
    <row r="341" spans="1:2" x14ac:dyDescent="0.35">
      <c r="A341" t="s">
        <v>5678</v>
      </c>
      <c r="B341">
        <v>1</v>
      </c>
    </row>
    <row r="342" spans="1:2" x14ac:dyDescent="0.35">
      <c r="A342" t="s">
        <v>5703</v>
      </c>
      <c r="B342">
        <v>1</v>
      </c>
    </row>
    <row r="343" spans="1:2" x14ac:dyDescent="0.35">
      <c r="A343" t="s">
        <v>5711</v>
      </c>
      <c r="B343">
        <v>1</v>
      </c>
    </row>
    <row r="344" spans="1:2" x14ac:dyDescent="0.35">
      <c r="A344" t="s">
        <v>5729</v>
      </c>
      <c r="B344">
        <v>1</v>
      </c>
    </row>
    <row r="345" spans="1:2" x14ac:dyDescent="0.35">
      <c r="A345" t="s">
        <v>5698</v>
      </c>
      <c r="B345">
        <v>1</v>
      </c>
    </row>
    <row r="346" spans="1:2" x14ac:dyDescent="0.35">
      <c r="A346" t="s">
        <v>5663</v>
      </c>
      <c r="B346">
        <v>1</v>
      </c>
    </row>
    <row r="347" spans="1:2" x14ac:dyDescent="0.35">
      <c r="A347" t="s">
        <v>5794</v>
      </c>
      <c r="B347">
        <v>1</v>
      </c>
    </row>
    <row r="348" spans="1:2" x14ac:dyDescent="0.35">
      <c r="A348" t="s">
        <v>5708</v>
      </c>
      <c r="B348">
        <v>1</v>
      </c>
    </row>
    <row r="349" spans="1:2" x14ac:dyDescent="0.35">
      <c r="A349" t="s">
        <v>5671</v>
      </c>
      <c r="B349">
        <v>1</v>
      </c>
    </row>
    <row r="350" spans="1:2" x14ac:dyDescent="0.35">
      <c r="A350" t="s">
        <v>1097</v>
      </c>
      <c r="B350">
        <v>1</v>
      </c>
    </row>
    <row r="351" spans="1:2" x14ac:dyDescent="0.35">
      <c r="A351" t="s">
        <v>140</v>
      </c>
      <c r="B351">
        <v>1</v>
      </c>
    </row>
    <row r="352" spans="1:2" x14ac:dyDescent="0.35">
      <c r="A352" t="s">
        <v>6715</v>
      </c>
      <c r="B352">
        <v>1</v>
      </c>
    </row>
    <row r="353" spans="1:2" x14ac:dyDescent="0.35">
      <c r="A353" t="s">
        <v>2644</v>
      </c>
      <c r="B353">
        <v>1</v>
      </c>
    </row>
    <row r="354" spans="1:2" x14ac:dyDescent="0.35">
      <c r="A354" t="s">
        <v>2550</v>
      </c>
      <c r="B354">
        <v>1</v>
      </c>
    </row>
    <row r="355" spans="1:2" x14ac:dyDescent="0.35">
      <c r="A355" t="s">
        <v>3970</v>
      </c>
      <c r="B355">
        <v>1</v>
      </c>
    </row>
    <row r="356" spans="1:2" x14ac:dyDescent="0.35">
      <c r="A356" t="s">
        <v>172</v>
      </c>
      <c r="B356">
        <v>1</v>
      </c>
    </row>
    <row r="357" spans="1:2" x14ac:dyDescent="0.35">
      <c r="A357" t="s">
        <v>6261</v>
      </c>
      <c r="B357">
        <v>1</v>
      </c>
    </row>
    <row r="358" spans="1:2" x14ac:dyDescent="0.35">
      <c r="A358" t="s">
        <v>5806</v>
      </c>
      <c r="B358">
        <v>1</v>
      </c>
    </row>
    <row r="359" spans="1:2" x14ac:dyDescent="0.35">
      <c r="A359" t="s">
        <v>3429</v>
      </c>
      <c r="B359">
        <v>1</v>
      </c>
    </row>
    <row r="360" spans="1:2" x14ac:dyDescent="0.35">
      <c r="A360" t="s">
        <v>5171</v>
      </c>
      <c r="B360">
        <v>1</v>
      </c>
    </row>
    <row r="361" spans="1:2" x14ac:dyDescent="0.35">
      <c r="A361" t="s">
        <v>233</v>
      </c>
      <c r="B361">
        <v>1</v>
      </c>
    </row>
    <row r="362" spans="1:2" x14ac:dyDescent="0.35">
      <c r="A362" t="s">
        <v>226</v>
      </c>
      <c r="B362">
        <v>1</v>
      </c>
    </row>
    <row r="363" spans="1:2" x14ac:dyDescent="0.35">
      <c r="A363" t="s">
        <v>5250</v>
      </c>
      <c r="B363">
        <v>1</v>
      </c>
    </row>
    <row r="364" spans="1:2" x14ac:dyDescent="0.35">
      <c r="A364" t="s">
        <v>2524</v>
      </c>
      <c r="B364">
        <v>1</v>
      </c>
    </row>
    <row r="365" spans="1:2" x14ac:dyDescent="0.35">
      <c r="A365" t="s">
        <v>339</v>
      </c>
      <c r="B365">
        <v>1</v>
      </c>
    </row>
    <row r="366" spans="1:2" x14ac:dyDescent="0.35">
      <c r="A366" t="s">
        <v>6312</v>
      </c>
      <c r="B366">
        <v>1</v>
      </c>
    </row>
    <row r="367" spans="1:2" x14ac:dyDescent="0.35">
      <c r="A367" t="s">
        <v>5798</v>
      </c>
      <c r="B367">
        <v>1</v>
      </c>
    </row>
    <row r="368" spans="1:2" x14ac:dyDescent="0.35">
      <c r="A368" t="s">
        <v>5801</v>
      </c>
      <c r="B368">
        <v>1</v>
      </c>
    </row>
    <row r="369" spans="1:2" x14ac:dyDescent="0.35">
      <c r="A369" t="s">
        <v>6894</v>
      </c>
      <c r="B369">
        <v>1</v>
      </c>
    </row>
    <row r="370" spans="1:2" x14ac:dyDescent="0.35">
      <c r="A370" t="s">
        <v>5786</v>
      </c>
      <c r="B370">
        <v>1</v>
      </c>
    </row>
    <row r="371" spans="1:2" x14ac:dyDescent="0.35">
      <c r="A371" t="s">
        <v>5699</v>
      </c>
      <c r="B371">
        <v>1</v>
      </c>
    </row>
    <row r="372" spans="1:2" x14ac:dyDescent="0.35">
      <c r="A372" t="s">
        <v>4103</v>
      </c>
      <c r="B372">
        <v>1</v>
      </c>
    </row>
    <row r="373" spans="1:2" x14ac:dyDescent="0.35">
      <c r="A373" t="s">
        <v>1961</v>
      </c>
      <c r="B373">
        <v>1</v>
      </c>
    </row>
    <row r="374" spans="1:2" x14ac:dyDescent="0.35">
      <c r="A374" t="s">
        <v>2875</v>
      </c>
      <c r="B374">
        <v>1</v>
      </c>
    </row>
    <row r="375" spans="1:2" x14ac:dyDescent="0.35">
      <c r="A375" t="s">
        <v>1829</v>
      </c>
      <c r="B375">
        <v>1</v>
      </c>
    </row>
    <row r="376" spans="1:2" x14ac:dyDescent="0.35">
      <c r="A376" t="s">
        <v>351</v>
      </c>
      <c r="B376">
        <v>1</v>
      </c>
    </row>
    <row r="377" spans="1:2" x14ac:dyDescent="0.35">
      <c r="A377" t="s">
        <v>6386</v>
      </c>
      <c r="B377">
        <v>1</v>
      </c>
    </row>
    <row r="378" spans="1:2" x14ac:dyDescent="0.35">
      <c r="A378" t="s">
        <v>1605</v>
      </c>
      <c r="B378">
        <v>1</v>
      </c>
    </row>
    <row r="379" spans="1:2" x14ac:dyDescent="0.35">
      <c r="A379" t="s">
        <v>439</v>
      </c>
      <c r="B379">
        <v>1</v>
      </c>
    </row>
    <row r="380" spans="1:2" x14ac:dyDescent="0.35">
      <c r="A380" t="s">
        <v>4910</v>
      </c>
      <c r="B380">
        <v>1</v>
      </c>
    </row>
    <row r="381" spans="1:2" x14ac:dyDescent="0.35">
      <c r="A381" t="s">
        <v>6029</v>
      </c>
      <c r="B381">
        <v>1</v>
      </c>
    </row>
    <row r="382" spans="1:2" x14ac:dyDescent="0.35">
      <c r="A382" t="s">
        <v>5611</v>
      </c>
      <c r="B382">
        <v>1</v>
      </c>
    </row>
    <row r="383" spans="1:2" x14ac:dyDescent="0.35">
      <c r="A383" t="s">
        <v>6804</v>
      </c>
      <c r="B383">
        <v>1</v>
      </c>
    </row>
    <row r="384" spans="1:2" x14ac:dyDescent="0.35">
      <c r="A384" t="s">
        <v>5826</v>
      </c>
      <c r="B384">
        <v>1</v>
      </c>
    </row>
    <row r="385" spans="1:2" x14ac:dyDescent="0.35">
      <c r="A385" t="s">
        <v>4792</v>
      </c>
      <c r="B385">
        <v>1</v>
      </c>
    </row>
    <row r="386" spans="1:2" x14ac:dyDescent="0.35">
      <c r="A386" t="s">
        <v>3898</v>
      </c>
      <c r="B386">
        <v>1</v>
      </c>
    </row>
    <row r="387" spans="1:2" x14ac:dyDescent="0.35">
      <c r="A387" t="s">
        <v>6687</v>
      </c>
      <c r="B387">
        <v>1</v>
      </c>
    </row>
    <row r="388" spans="1:2" x14ac:dyDescent="0.35">
      <c r="A388" t="s">
        <v>5872</v>
      </c>
      <c r="B388">
        <v>1</v>
      </c>
    </row>
    <row r="389" spans="1:2" x14ac:dyDescent="0.35">
      <c r="A389" t="s">
        <v>6061</v>
      </c>
      <c r="B389">
        <v>1</v>
      </c>
    </row>
    <row r="390" spans="1:2" x14ac:dyDescent="0.35">
      <c r="A390" t="s">
        <v>4822</v>
      </c>
      <c r="B390">
        <v>1</v>
      </c>
    </row>
    <row r="391" spans="1:2" x14ac:dyDescent="0.35">
      <c r="A391" t="s">
        <v>3669</v>
      </c>
      <c r="B391">
        <v>1</v>
      </c>
    </row>
    <row r="392" spans="1:2" x14ac:dyDescent="0.35">
      <c r="A392" t="s">
        <v>6461</v>
      </c>
      <c r="B392">
        <v>1</v>
      </c>
    </row>
    <row r="393" spans="1:2" x14ac:dyDescent="0.35">
      <c r="A393" t="s">
        <v>3358</v>
      </c>
      <c r="B393">
        <v>1</v>
      </c>
    </row>
    <row r="394" spans="1:2" x14ac:dyDescent="0.35">
      <c r="A394" t="s">
        <v>6410</v>
      </c>
      <c r="B394">
        <v>1</v>
      </c>
    </row>
    <row r="395" spans="1:2" x14ac:dyDescent="0.35">
      <c r="A395" t="s">
        <v>2614</v>
      </c>
      <c r="B395">
        <v>1</v>
      </c>
    </row>
    <row r="396" spans="1:2" x14ac:dyDescent="0.35">
      <c r="A396" t="s">
        <v>384</v>
      </c>
      <c r="B396">
        <v>1</v>
      </c>
    </row>
    <row r="397" spans="1:2" x14ac:dyDescent="0.35">
      <c r="A397" t="s">
        <v>4139</v>
      </c>
      <c r="B397">
        <v>1</v>
      </c>
    </row>
    <row r="398" spans="1:2" x14ac:dyDescent="0.35">
      <c r="A398" t="s">
        <v>5037</v>
      </c>
      <c r="B398">
        <v>1</v>
      </c>
    </row>
    <row r="399" spans="1:2" x14ac:dyDescent="0.35">
      <c r="A399" t="s">
        <v>1671</v>
      </c>
      <c r="B399">
        <v>1</v>
      </c>
    </row>
    <row r="400" spans="1:2" x14ac:dyDescent="0.35">
      <c r="A400" t="s">
        <v>478</v>
      </c>
      <c r="B400">
        <v>1</v>
      </c>
    </row>
    <row r="401" spans="1:2" x14ac:dyDescent="0.35">
      <c r="A401" t="s">
        <v>6349</v>
      </c>
      <c r="B401">
        <v>1</v>
      </c>
    </row>
    <row r="402" spans="1:2" x14ac:dyDescent="0.35">
      <c r="A402" t="s">
        <v>5450</v>
      </c>
      <c r="B402">
        <v>1</v>
      </c>
    </row>
    <row r="403" spans="1:2" x14ac:dyDescent="0.35">
      <c r="A403" t="s">
        <v>4761</v>
      </c>
      <c r="B403">
        <v>1</v>
      </c>
    </row>
    <row r="404" spans="1:2" x14ac:dyDescent="0.35">
      <c r="A404" t="s">
        <v>6641</v>
      </c>
      <c r="B404">
        <v>1</v>
      </c>
    </row>
    <row r="405" spans="1:2" x14ac:dyDescent="0.35">
      <c r="A405" t="s">
        <v>5945</v>
      </c>
      <c r="B405">
        <v>1</v>
      </c>
    </row>
    <row r="406" spans="1:2" x14ac:dyDescent="0.35">
      <c r="A406" t="s">
        <v>4118</v>
      </c>
      <c r="B406">
        <v>1</v>
      </c>
    </row>
    <row r="407" spans="1:2" x14ac:dyDescent="0.35">
      <c r="A407" t="s">
        <v>6597</v>
      </c>
      <c r="B407">
        <v>1</v>
      </c>
    </row>
    <row r="408" spans="1:2" x14ac:dyDescent="0.35">
      <c r="A408" t="s">
        <v>1720</v>
      </c>
      <c r="B408">
        <v>1</v>
      </c>
    </row>
    <row r="409" spans="1:2" x14ac:dyDescent="0.35">
      <c r="A409" t="s">
        <v>5642</v>
      </c>
      <c r="B409">
        <v>1</v>
      </c>
    </row>
    <row r="410" spans="1:2" x14ac:dyDescent="0.35">
      <c r="A410" t="s">
        <v>3060</v>
      </c>
      <c r="B410">
        <v>1</v>
      </c>
    </row>
    <row r="411" spans="1:2" x14ac:dyDescent="0.35">
      <c r="A411" t="s">
        <v>1579</v>
      </c>
      <c r="B411">
        <v>1</v>
      </c>
    </row>
    <row r="412" spans="1:2" x14ac:dyDescent="0.35">
      <c r="A412" t="s">
        <v>4558</v>
      </c>
      <c r="B412">
        <v>1</v>
      </c>
    </row>
    <row r="413" spans="1:2" x14ac:dyDescent="0.35">
      <c r="A413" t="s">
        <v>2814</v>
      </c>
      <c r="B413">
        <v>1</v>
      </c>
    </row>
    <row r="414" spans="1:2" x14ac:dyDescent="0.35">
      <c r="A414" t="s">
        <v>5810</v>
      </c>
      <c r="B414">
        <v>1</v>
      </c>
    </row>
    <row r="415" spans="1:2" x14ac:dyDescent="0.35">
      <c r="A415" t="s">
        <v>4222</v>
      </c>
      <c r="B415">
        <v>1</v>
      </c>
    </row>
    <row r="416" spans="1:2" x14ac:dyDescent="0.35">
      <c r="A416" t="s">
        <v>1341</v>
      </c>
      <c r="B416">
        <v>1</v>
      </c>
    </row>
    <row r="417" spans="1:2" x14ac:dyDescent="0.35">
      <c r="A417" t="s">
        <v>3980</v>
      </c>
      <c r="B417">
        <v>1</v>
      </c>
    </row>
    <row r="418" spans="1:2" x14ac:dyDescent="0.35">
      <c r="A418" t="s">
        <v>5096</v>
      </c>
      <c r="B418">
        <v>1</v>
      </c>
    </row>
    <row r="419" spans="1:2" x14ac:dyDescent="0.35">
      <c r="A419" t="s">
        <v>2495</v>
      </c>
      <c r="B419">
        <v>1</v>
      </c>
    </row>
    <row r="420" spans="1:2" x14ac:dyDescent="0.35">
      <c r="A420" t="s">
        <v>5106</v>
      </c>
      <c r="B420">
        <v>1</v>
      </c>
    </row>
    <row r="421" spans="1:2" x14ac:dyDescent="0.35">
      <c r="A421" t="s">
        <v>6895</v>
      </c>
      <c r="B421">
        <v>1</v>
      </c>
    </row>
    <row r="422" spans="1:2" x14ac:dyDescent="0.35">
      <c r="A422" t="s">
        <v>6896</v>
      </c>
      <c r="B422">
        <v>1</v>
      </c>
    </row>
    <row r="423" spans="1:2" x14ac:dyDescent="0.35">
      <c r="A423" t="s">
        <v>6897</v>
      </c>
      <c r="B423">
        <v>1</v>
      </c>
    </row>
    <row r="424" spans="1:2" x14ac:dyDescent="0.35">
      <c r="A424" t="s">
        <v>6898</v>
      </c>
      <c r="B424">
        <v>1</v>
      </c>
    </row>
    <row r="425" spans="1:2" x14ac:dyDescent="0.35">
      <c r="A425" t="s">
        <v>6900</v>
      </c>
      <c r="B425">
        <v>1</v>
      </c>
    </row>
    <row r="426" spans="1:2" x14ac:dyDescent="0.35">
      <c r="A426" t="s">
        <v>6901</v>
      </c>
      <c r="B426">
        <v>1</v>
      </c>
    </row>
    <row r="427" spans="1:2" x14ac:dyDescent="0.35">
      <c r="A427" t="s">
        <v>6902</v>
      </c>
      <c r="B427">
        <v>1</v>
      </c>
    </row>
    <row r="428" spans="1:2" x14ac:dyDescent="0.35">
      <c r="A428" t="s">
        <v>6904</v>
      </c>
      <c r="B428">
        <v>1</v>
      </c>
    </row>
    <row r="429" spans="1:2" x14ac:dyDescent="0.35">
      <c r="A429" t="s">
        <v>6907</v>
      </c>
      <c r="B429">
        <v>1</v>
      </c>
    </row>
    <row r="430" spans="1:2" x14ac:dyDescent="0.35">
      <c r="A430" t="s">
        <v>6909</v>
      </c>
      <c r="B430">
        <v>1</v>
      </c>
    </row>
    <row r="431" spans="1:2" x14ac:dyDescent="0.35">
      <c r="A431" t="s">
        <v>6881</v>
      </c>
      <c r="B431">
        <v>1</v>
      </c>
    </row>
    <row r="432" spans="1:2" x14ac:dyDescent="0.35">
      <c r="A432" t="s">
        <v>6910</v>
      </c>
      <c r="B432">
        <v>1</v>
      </c>
    </row>
    <row r="433" spans="1:2" x14ac:dyDescent="0.35">
      <c r="A433" t="s">
        <v>6911</v>
      </c>
      <c r="B433">
        <v>1</v>
      </c>
    </row>
    <row r="434" spans="1:2" x14ac:dyDescent="0.35">
      <c r="A434" t="s">
        <v>6912</v>
      </c>
      <c r="B434">
        <v>1</v>
      </c>
    </row>
    <row r="435" spans="1:2" x14ac:dyDescent="0.35">
      <c r="A435" t="s">
        <v>6913</v>
      </c>
      <c r="B435">
        <v>1</v>
      </c>
    </row>
    <row r="436" spans="1:2" x14ac:dyDescent="0.35">
      <c r="A436" t="s">
        <v>6914</v>
      </c>
      <c r="B436">
        <v>1</v>
      </c>
    </row>
    <row r="437" spans="1:2" x14ac:dyDescent="0.35">
      <c r="A437" t="s">
        <v>6916</v>
      </c>
      <c r="B437">
        <v>1</v>
      </c>
    </row>
    <row r="438" spans="1:2" x14ac:dyDescent="0.35">
      <c r="A438" t="s">
        <v>6917</v>
      </c>
      <c r="B438">
        <v>1</v>
      </c>
    </row>
    <row r="439" spans="1:2" x14ac:dyDescent="0.35">
      <c r="A439" t="s">
        <v>2824</v>
      </c>
      <c r="B439">
        <v>1</v>
      </c>
    </row>
    <row r="440" spans="1:2" x14ac:dyDescent="0.35">
      <c r="A440" t="s">
        <v>2402</v>
      </c>
      <c r="B440">
        <v>1</v>
      </c>
    </row>
    <row r="441" spans="1:2" x14ac:dyDescent="0.35">
      <c r="A441" t="s">
        <v>5828</v>
      </c>
      <c r="B441">
        <v>1</v>
      </c>
    </row>
    <row r="442" spans="1:2" x14ac:dyDescent="0.35">
      <c r="A442" t="s">
        <v>4928</v>
      </c>
      <c r="B442">
        <v>1</v>
      </c>
    </row>
    <row r="443" spans="1:2" x14ac:dyDescent="0.35">
      <c r="A443" t="s">
        <v>3464</v>
      </c>
      <c r="B443">
        <v>1</v>
      </c>
    </row>
    <row r="444" spans="1:2" x14ac:dyDescent="0.35">
      <c r="A444" t="s">
        <v>6875</v>
      </c>
      <c r="B444">
        <v>1</v>
      </c>
    </row>
    <row r="445" spans="1:2" x14ac:dyDescent="0.35">
      <c r="A445" t="s">
        <v>6498</v>
      </c>
      <c r="B445">
        <v>1</v>
      </c>
    </row>
    <row r="446" spans="1:2" x14ac:dyDescent="0.35">
      <c r="A446" t="s">
        <v>3679</v>
      </c>
      <c r="B446">
        <v>1</v>
      </c>
    </row>
    <row r="447" spans="1:2" x14ac:dyDescent="0.35">
      <c r="A447" t="s">
        <v>283</v>
      </c>
      <c r="B447">
        <v>1</v>
      </c>
    </row>
    <row r="448" spans="1:2" x14ac:dyDescent="0.35">
      <c r="A448" t="s">
        <v>962</v>
      </c>
      <c r="B448">
        <v>1</v>
      </c>
    </row>
    <row r="449" spans="1:2" x14ac:dyDescent="0.35">
      <c r="A449" t="s">
        <v>5743</v>
      </c>
      <c r="B449">
        <v>1</v>
      </c>
    </row>
    <row r="450" spans="1:2" x14ac:dyDescent="0.35">
      <c r="A450" t="s">
        <v>5819</v>
      </c>
      <c r="B450">
        <v>1</v>
      </c>
    </row>
    <row r="451" spans="1:2" x14ac:dyDescent="0.35">
      <c r="A451" t="s">
        <v>6054</v>
      </c>
      <c r="B451">
        <v>1</v>
      </c>
    </row>
    <row r="452" spans="1:2" x14ac:dyDescent="0.35">
      <c r="A452" t="s">
        <v>2193</v>
      </c>
      <c r="B452">
        <v>1</v>
      </c>
    </row>
    <row r="453" spans="1:2" x14ac:dyDescent="0.35">
      <c r="A453" t="s">
        <v>6452</v>
      </c>
      <c r="B453">
        <v>1</v>
      </c>
    </row>
    <row r="454" spans="1:2" x14ac:dyDescent="0.35">
      <c r="A454" t="s">
        <v>2274</v>
      </c>
      <c r="B454">
        <v>1</v>
      </c>
    </row>
    <row r="455" spans="1:2" x14ac:dyDescent="0.35">
      <c r="A455" t="s">
        <v>6528</v>
      </c>
      <c r="B455">
        <v>1</v>
      </c>
    </row>
    <row r="456" spans="1:2" x14ac:dyDescent="0.35">
      <c r="A456" t="s">
        <v>6506</v>
      </c>
      <c r="B456">
        <v>1</v>
      </c>
    </row>
    <row r="457" spans="1:2" x14ac:dyDescent="0.35">
      <c r="A457" t="s">
        <v>86</v>
      </c>
      <c r="B457">
        <v>1</v>
      </c>
    </row>
    <row r="458" spans="1:2" x14ac:dyDescent="0.35">
      <c r="A458" t="s">
        <v>978</v>
      </c>
      <c r="B458">
        <v>1</v>
      </c>
    </row>
    <row r="459" spans="1:2" x14ac:dyDescent="0.35">
      <c r="A459" t="s">
        <v>4062</v>
      </c>
      <c r="B459">
        <v>1</v>
      </c>
    </row>
    <row r="460" spans="1:2" x14ac:dyDescent="0.35">
      <c r="A460" t="s">
        <v>3414</v>
      </c>
      <c r="B460">
        <v>1</v>
      </c>
    </row>
    <row r="461" spans="1:2" x14ac:dyDescent="0.35">
      <c r="A461" t="s">
        <v>5818</v>
      </c>
      <c r="B461">
        <v>1</v>
      </c>
    </row>
    <row r="462" spans="1:2" x14ac:dyDescent="0.35">
      <c r="A462" t="s">
        <v>5756</v>
      </c>
      <c r="B462">
        <v>1</v>
      </c>
    </row>
    <row r="463" spans="1:2" x14ac:dyDescent="0.35">
      <c r="A463" t="s">
        <v>6748</v>
      </c>
      <c r="B463">
        <v>1</v>
      </c>
    </row>
    <row r="464" spans="1:2" x14ac:dyDescent="0.35">
      <c r="A464" t="s">
        <v>4778</v>
      </c>
      <c r="B464">
        <v>1</v>
      </c>
    </row>
    <row r="465" spans="1:2" x14ac:dyDescent="0.35">
      <c r="A465" t="s">
        <v>6874</v>
      </c>
      <c r="B465">
        <v>1</v>
      </c>
    </row>
    <row r="466" spans="1:2" x14ac:dyDescent="0.35">
      <c r="A466" t="s">
        <v>5757</v>
      </c>
      <c r="B466">
        <v>1</v>
      </c>
    </row>
    <row r="467" spans="1:2" x14ac:dyDescent="0.35">
      <c r="A467" t="s">
        <v>6620</v>
      </c>
      <c r="B467">
        <v>1</v>
      </c>
    </row>
    <row r="468" spans="1:2" x14ac:dyDescent="0.35">
      <c r="A468" t="s">
        <v>5758</v>
      </c>
      <c r="B468">
        <v>1</v>
      </c>
    </row>
    <row r="469" spans="1:2" x14ac:dyDescent="0.35">
      <c r="A469" t="s">
        <v>5779</v>
      </c>
      <c r="B469">
        <v>1</v>
      </c>
    </row>
    <row r="470" spans="1:2" x14ac:dyDescent="0.35">
      <c r="A470" t="s">
        <v>4446</v>
      </c>
      <c r="B470">
        <v>1</v>
      </c>
    </row>
    <row r="471" spans="1:2" x14ac:dyDescent="0.35">
      <c r="A471" t="s">
        <v>6869</v>
      </c>
      <c r="B471">
        <v>1</v>
      </c>
    </row>
    <row r="472" spans="1:2" x14ac:dyDescent="0.35">
      <c r="A472" t="s">
        <v>5774</v>
      </c>
      <c r="B472">
        <v>1</v>
      </c>
    </row>
    <row r="473" spans="1:2" x14ac:dyDescent="0.35">
      <c r="A473" t="s">
        <v>2540</v>
      </c>
      <c r="B473">
        <v>1</v>
      </c>
    </row>
    <row r="474" spans="1:2" x14ac:dyDescent="0.35">
      <c r="A474" t="s">
        <v>5782</v>
      </c>
      <c r="B474">
        <v>1</v>
      </c>
    </row>
    <row r="475" spans="1:2" x14ac:dyDescent="0.35">
      <c r="A475" t="s">
        <v>5768</v>
      </c>
      <c r="B475">
        <v>1</v>
      </c>
    </row>
    <row r="476" spans="1:2" x14ac:dyDescent="0.35">
      <c r="A476" t="s">
        <v>5762</v>
      </c>
      <c r="B476">
        <v>1</v>
      </c>
    </row>
    <row r="477" spans="1:2" x14ac:dyDescent="0.35">
      <c r="A477" t="s">
        <v>5767</v>
      </c>
      <c r="B477">
        <v>1</v>
      </c>
    </row>
    <row r="478" spans="1:2" x14ac:dyDescent="0.35">
      <c r="A478" t="s">
        <v>5773</v>
      </c>
      <c r="B478">
        <v>1</v>
      </c>
    </row>
    <row r="479" spans="1:2" x14ac:dyDescent="0.35">
      <c r="A479" t="s">
        <v>5775</v>
      </c>
      <c r="B479">
        <v>1</v>
      </c>
    </row>
    <row r="480" spans="1:2" x14ac:dyDescent="0.35">
      <c r="A480" t="s">
        <v>5769</v>
      </c>
      <c r="B480">
        <v>1</v>
      </c>
    </row>
    <row r="481" spans="1:2" x14ac:dyDescent="0.35">
      <c r="A481" t="s">
        <v>6870</v>
      </c>
      <c r="B481">
        <v>1</v>
      </c>
    </row>
    <row r="482" spans="1:2" x14ac:dyDescent="0.35">
      <c r="A482" t="s">
        <v>5784</v>
      </c>
      <c r="B482">
        <v>1</v>
      </c>
    </row>
    <row r="483" spans="1:2" x14ac:dyDescent="0.35">
      <c r="A483" t="s">
        <v>5777</v>
      </c>
      <c r="B483">
        <v>1</v>
      </c>
    </row>
    <row r="484" spans="1:2" x14ac:dyDescent="0.35">
      <c r="A484" t="s">
        <v>426</v>
      </c>
      <c r="B484">
        <v>1</v>
      </c>
    </row>
    <row r="485" spans="1:2" x14ac:dyDescent="0.35">
      <c r="A485" t="s">
        <v>5780</v>
      </c>
      <c r="B485">
        <v>1</v>
      </c>
    </row>
    <row r="486" spans="1:2" x14ac:dyDescent="0.35">
      <c r="A486" t="s">
        <v>5783</v>
      </c>
      <c r="B486">
        <v>1</v>
      </c>
    </row>
    <row r="487" spans="1:2" x14ac:dyDescent="0.35">
      <c r="A487" t="s">
        <v>6868</v>
      </c>
      <c r="B487">
        <v>1</v>
      </c>
    </row>
    <row r="488" spans="1:2" x14ac:dyDescent="0.35">
      <c r="A488" t="s">
        <v>5765</v>
      </c>
      <c r="B488">
        <v>1</v>
      </c>
    </row>
    <row r="489" spans="1:2" x14ac:dyDescent="0.35">
      <c r="A489" t="s">
        <v>5760</v>
      </c>
      <c r="B489">
        <v>1</v>
      </c>
    </row>
    <row r="490" spans="1:2" x14ac:dyDescent="0.35">
      <c r="A490" t="s">
        <v>6871</v>
      </c>
      <c r="B490">
        <v>1</v>
      </c>
    </row>
    <row r="491" spans="1:2" x14ac:dyDescent="0.35">
      <c r="A491" t="s">
        <v>5781</v>
      </c>
      <c r="B491">
        <v>1</v>
      </c>
    </row>
    <row r="492" spans="1:2" x14ac:dyDescent="0.35">
      <c r="A492" t="s">
        <v>5766</v>
      </c>
      <c r="B492">
        <v>1</v>
      </c>
    </row>
    <row r="493" spans="1:2" x14ac:dyDescent="0.35">
      <c r="A493" t="s">
        <v>5778</v>
      </c>
      <c r="B493">
        <v>1</v>
      </c>
    </row>
    <row r="494" spans="1:2" x14ac:dyDescent="0.35">
      <c r="A494" t="s">
        <v>5771</v>
      </c>
      <c r="B494">
        <v>1</v>
      </c>
    </row>
    <row r="495" spans="1:2" x14ac:dyDescent="0.35">
      <c r="A495" t="s">
        <v>5759</v>
      </c>
      <c r="B495">
        <v>1</v>
      </c>
    </row>
    <row r="496" spans="1:2" x14ac:dyDescent="0.35">
      <c r="A496" t="s">
        <v>5763</v>
      </c>
      <c r="B496">
        <v>1</v>
      </c>
    </row>
    <row r="497" spans="1:2" x14ac:dyDescent="0.35">
      <c r="A497" t="s">
        <v>5772</v>
      </c>
      <c r="B497">
        <v>1</v>
      </c>
    </row>
    <row r="498" spans="1:2" x14ac:dyDescent="0.35">
      <c r="A498" t="s">
        <v>5770</v>
      </c>
      <c r="B498">
        <v>1</v>
      </c>
    </row>
    <row r="499" spans="1:2" x14ac:dyDescent="0.35">
      <c r="A499" t="s">
        <v>5833</v>
      </c>
      <c r="B499">
        <v>1</v>
      </c>
    </row>
    <row r="500" spans="1:2" x14ac:dyDescent="0.35">
      <c r="A500" t="s">
        <v>463</v>
      </c>
      <c r="B500">
        <v>1</v>
      </c>
    </row>
    <row r="501" spans="1:2" x14ac:dyDescent="0.35">
      <c r="A501" t="s">
        <v>1680</v>
      </c>
      <c r="B501">
        <v>1</v>
      </c>
    </row>
    <row r="502" spans="1:2" x14ac:dyDescent="0.35">
      <c r="A502" t="s">
        <v>3841</v>
      </c>
      <c r="B502">
        <v>1</v>
      </c>
    </row>
    <row r="503" spans="1:2" x14ac:dyDescent="0.35">
      <c r="A503" t="s">
        <v>2311</v>
      </c>
      <c r="B503">
        <v>1</v>
      </c>
    </row>
    <row r="504" spans="1:2" x14ac:dyDescent="0.35">
      <c r="A504" t="s">
        <v>312</v>
      </c>
      <c r="B504">
        <v>1</v>
      </c>
    </row>
    <row r="505" spans="1:2" x14ac:dyDescent="0.35">
      <c r="A505" t="s">
        <v>176</v>
      </c>
      <c r="B505">
        <v>1</v>
      </c>
    </row>
    <row r="506" spans="1:2" x14ac:dyDescent="0.35">
      <c r="A506" t="s">
        <v>3916</v>
      </c>
      <c r="B506">
        <v>1</v>
      </c>
    </row>
    <row r="507" spans="1:2" x14ac:dyDescent="0.35">
      <c r="A507" t="s">
        <v>3234</v>
      </c>
      <c r="B507">
        <v>1</v>
      </c>
    </row>
    <row r="508" spans="1:2" x14ac:dyDescent="0.35">
      <c r="A508" t="s">
        <v>3323</v>
      </c>
      <c r="B508">
        <v>1</v>
      </c>
    </row>
    <row r="509" spans="1:2" x14ac:dyDescent="0.35">
      <c r="A509" t="s">
        <v>1464</v>
      </c>
      <c r="B509">
        <v>1</v>
      </c>
    </row>
    <row r="510" spans="1:2" x14ac:dyDescent="0.35">
      <c r="A510" t="s">
        <v>4658</v>
      </c>
      <c r="B510">
        <v>1</v>
      </c>
    </row>
    <row r="511" spans="1:2" x14ac:dyDescent="0.35">
      <c r="A511" t="s">
        <v>2056</v>
      </c>
      <c r="B511">
        <v>1</v>
      </c>
    </row>
    <row r="512" spans="1:2" x14ac:dyDescent="0.35">
      <c r="A512" t="s">
        <v>70</v>
      </c>
      <c r="B512">
        <v>1</v>
      </c>
    </row>
    <row r="513" spans="1:2" x14ac:dyDescent="0.35">
      <c r="A513" t="s">
        <v>6550</v>
      </c>
      <c r="B513">
        <v>1</v>
      </c>
    </row>
    <row r="514" spans="1:2" x14ac:dyDescent="0.35">
      <c r="A514" t="s">
        <v>3632</v>
      </c>
      <c r="B514">
        <v>1</v>
      </c>
    </row>
    <row r="515" spans="1:2" x14ac:dyDescent="0.35">
      <c r="A515" t="s">
        <v>6873</v>
      </c>
      <c r="B515">
        <v>1</v>
      </c>
    </row>
    <row r="516" spans="1:2" x14ac:dyDescent="0.35">
      <c r="A516" t="s">
        <v>1970</v>
      </c>
      <c r="B516">
        <v>1</v>
      </c>
    </row>
    <row r="517" spans="1:2" x14ac:dyDescent="0.35">
      <c r="A517" t="s">
        <v>1902</v>
      </c>
      <c r="B517">
        <v>1</v>
      </c>
    </row>
    <row r="518" spans="1:2" x14ac:dyDescent="0.35">
      <c r="A518" t="s">
        <v>5212</v>
      </c>
      <c r="B518">
        <v>1</v>
      </c>
    </row>
    <row r="519" spans="1:2" x14ac:dyDescent="0.35">
      <c r="A519" t="s">
        <v>6328</v>
      </c>
      <c r="B519">
        <v>1</v>
      </c>
    </row>
    <row r="520" spans="1:2" x14ac:dyDescent="0.35">
      <c r="A520" t="s">
        <v>5785</v>
      </c>
      <c r="B520">
        <v>1</v>
      </c>
    </row>
    <row r="521" spans="1:2" x14ac:dyDescent="0.35">
      <c r="A521" t="s">
        <v>1120</v>
      </c>
      <c r="B521">
        <v>1</v>
      </c>
    </row>
    <row r="522" spans="1:2" x14ac:dyDescent="0.35">
      <c r="A522" t="s">
        <v>5829</v>
      </c>
      <c r="B522">
        <v>1</v>
      </c>
    </row>
    <row r="523" spans="1:2" x14ac:dyDescent="0.35">
      <c r="A523" t="s">
        <v>715</v>
      </c>
      <c r="B523">
        <v>1</v>
      </c>
    </row>
    <row r="524" spans="1:2" x14ac:dyDescent="0.35">
      <c r="A524" t="s">
        <v>5595</v>
      </c>
      <c r="B524">
        <v>1</v>
      </c>
    </row>
    <row r="525" spans="1:2" x14ac:dyDescent="0.35">
      <c r="A525" t="s">
        <v>5704</v>
      </c>
      <c r="B525">
        <v>1</v>
      </c>
    </row>
    <row r="526" spans="1:2" x14ac:dyDescent="0.35">
      <c r="A526" t="s">
        <v>5902</v>
      </c>
      <c r="B526">
        <v>1</v>
      </c>
    </row>
    <row r="527" spans="1:2" x14ac:dyDescent="0.35">
      <c r="A527" t="s">
        <v>105</v>
      </c>
      <c r="B527">
        <v>1</v>
      </c>
    </row>
    <row r="528" spans="1:2" x14ac:dyDescent="0.35">
      <c r="A528" t="s">
        <v>3862</v>
      </c>
      <c r="B528">
        <v>1</v>
      </c>
    </row>
    <row r="529" spans="1:2" x14ac:dyDescent="0.35">
      <c r="A529" t="s">
        <v>6036</v>
      </c>
      <c r="B529">
        <v>1</v>
      </c>
    </row>
    <row r="530" spans="1:2" x14ac:dyDescent="0.35">
      <c r="A530" t="s">
        <v>1273</v>
      </c>
      <c r="B530">
        <v>1</v>
      </c>
    </row>
    <row r="531" spans="1:2" x14ac:dyDescent="0.35">
      <c r="A531" t="s">
        <v>2682</v>
      </c>
      <c r="B531">
        <v>1</v>
      </c>
    </row>
    <row r="532" spans="1:2" x14ac:dyDescent="0.35">
      <c r="A532" t="s">
        <v>5847</v>
      </c>
      <c r="B532">
        <v>1</v>
      </c>
    </row>
    <row r="533" spans="1:2" x14ac:dyDescent="0.35">
      <c r="A533" t="s">
        <v>5748</v>
      </c>
      <c r="B533">
        <v>1</v>
      </c>
    </row>
    <row r="534" spans="1:2" x14ac:dyDescent="0.35">
      <c r="A534" t="s">
        <v>5747</v>
      </c>
      <c r="B534">
        <v>1</v>
      </c>
    </row>
    <row r="535" spans="1:2" x14ac:dyDescent="0.35">
      <c r="A535" t="s">
        <v>5745</v>
      </c>
      <c r="B535">
        <v>1</v>
      </c>
    </row>
    <row r="536" spans="1:2" x14ac:dyDescent="0.35">
      <c r="A536" t="s">
        <v>5744</v>
      </c>
      <c r="B536">
        <v>1</v>
      </c>
    </row>
    <row r="537" spans="1:2" x14ac:dyDescent="0.35">
      <c r="A537" t="s">
        <v>5749</v>
      </c>
      <c r="B537">
        <v>1</v>
      </c>
    </row>
    <row r="538" spans="1:2" x14ac:dyDescent="0.35">
      <c r="A538" t="s">
        <v>6876</v>
      </c>
      <c r="B538">
        <v>1</v>
      </c>
    </row>
    <row r="539" spans="1:2" x14ac:dyDescent="0.35">
      <c r="A539" t="s">
        <v>5830</v>
      </c>
      <c r="B539">
        <v>1</v>
      </c>
    </row>
    <row r="540" spans="1:2" x14ac:dyDescent="0.35">
      <c r="A540" t="s">
        <v>5831</v>
      </c>
      <c r="B540">
        <v>1</v>
      </c>
    </row>
    <row r="541" spans="1:2" x14ac:dyDescent="0.35">
      <c r="A541" t="s">
        <v>875</v>
      </c>
      <c r="B541">
        <v>1</v>
      </c>
    </row>
    <row r="542" spans="1:2" x14ac:dyDescent="0.35">
      <c r="A542" t="s">
        <v>254</v>
      </c>
      <c r="B542">
        <v>1</v>
      </c>
    </row>
    <row r="543" spans="1:2" x14ac:dyDescent="0.35">
      <c r="A543" t="s">
        <v>42</v>
      </c>
      <c r="B543">
        <v>1</v>
      </c>
    </row>
    <row r="544" spans="1:2" x14ac:dyDescent="0.35">
      <c r="A544" t="s">
        <v>5820</v>
      </c>
      <c r="B544">
        <v>1</v>
      </c>
    </row>
    <row r="545" spans="1:2" x14ac:dyDescent="0.35">
      <c r="A545" t="s">
        <v>2097</v>
      </c>
      <c r="B545">
        <v>1</v>
      </c>
    </row>
    <row r="546" spans="1:2" x14ac:dyDescent="0.35">
      <c r="A546" t="s">
        <v>3009</v>
      </c>
      <c r="B546">
        <v>1</v>
      </c>
    </row>
    <row r="547" spans="1:2" x14ac:dyDescent="0.35">
      <c r="A547" t="s">
        <v>6753</v>
      </c>
      <c r="B547">
        <v>1</v>
      </c>
    </row>
    <row r="548" spans="1:2" x14ac:dyDescent="0.35">
      <c r="A548" t="s">
        <v>5821</v>
      </c>
      <c r="B548">
        <v>1</v>
      </c>
    </row>
    <row r="549" spans="1:2" x14ac:dyDescent="0.35">
      <c r="A549" t="s">
        <v>1820</v>
      </c>
      <c r="B549">
        <v>1</v>
      </c>
    </row>
    <row r="550" spans="1:2" x14ac:dyDescent="0.35">
      <c r="A550" t="s">
        <v>5791</v>
      </c>
      <c r="B550">
        <v>1</v>
      </c>
    </row>
    <row r="551" spans="1:2" x14ac:dyDescent="0.35">
      <c r="A551" t="s">
        <v>2115</v>
      </c>
      <c r="B551">
        <v>1</v>
      </c>
    </row>
    <row r="552" spans="1:2" x14ac:dyDescent="0.35">
      <c r="A552" t="s">
        <v>1153</v>
      </c>
      <c r="B552">
        <v>1</v>
      </c>
    </row>
    <row r="553" spans="1:2" x14ac:dyDescent="0.35">
      <c r="A553" t="s">
        <v>4089</v>
      </c>
      <c r="B553">
        <v>1</v>
      </c>
    </row>
    <row r="554" spans="1:2" x14ac:dyDescent="0.35">
      <c r="A554" t="s">
        <v>3711</v>
      </c>
      <c r="B554">
        <v>1</v>
      </c>
    </row>
    <row r="555" spans="1:2" x14ac:dyDescent="0.35">
      <c r="A555" t="s">
        <v>5790</v>
      </c>
      <c r="B555">
        <v>1</v>
      </c>
    </row>
    <row r="556" spans="1:2" x14ac:dyDescent="0.35">
      <c r="A556" t="s">
        <v>117</v>
      </c>
      <c r="B556">
        <v>1</v>
      </c>
    </row>
    <row r="557" spans="1:2" x14ac:dyDescent="0.35">
      <c r="A557" t="s">
        <v>5220</v>
      </c>
      <c r="B557">
        <v>1</v>
      </c>
    </row>
    <row r="558" spans="1:2" x14ac:dyDescent="0.35">
      <c r="A558" t="s">
        <v>3069</v>
      </c>
      <c r="B558">
        <v>1</v>
      </c>
    </row>
    <row r="559" spans="1:2" x14ac:dyDescent="0.35">
      <c r="A559" t="s">
        <v>5792</v>
      </c>
      <c r="B559">
        <v>1</v>
      </c>
    </row>
    <row r="560" spans="1:2" x14ac:dyDescent="0.35">
      <c r="A560" t="s">
        <v>5730</v>
      </c>
      <c r="B560">
        <v>1</v>
      </c>
    </row>
    <row r="561" spans="1:2" x14ac:dyDescent="0.35">
      <c r="A561" t="s">
        <v>4318</v>
      </c>
      <c r="B561">
        <v>1</v>
      </c>
    </row>
    <row r="562" spans="1:2" x14ac:dyDescent="0.35">
      <c r="A562" t="s">
        <v>6489</v>
      </c>
      <c r="B562">
        <v>1</v>
      </c>
    </row>
    <row r="563" spans="1:2" x14ac:dyDescent="0.35">
      <c r="A563" t="s">
        <v>6872</v>
      </c>
      <c r="B563">
        <v>1</v>
      </c>
    </row>
    <row r="564" spans="1:2" x14ac:dyDescent="0.35">
      <c r="A564" t="s">
        <v>3156</v>
      </c>
      <c r="B564">
        <v>1</v>
      </c>
    </row>
    <row r="565" spans="1:2" x14ac:dyDescent="0.35">
      <c r="A565" t="s">
        <v>4575</v>
      </c>
      <c r="B565">
        <v>1</v>
      </c>
    </row>
    <row r="566" spans="1:2" x14ac:dyDescent="0.35">
      <c r="A566" t="s">
        <v>2434</v>
      </c>
      <c r="B566">
        <v>1</v>
      </c>
    </row>
    <row r="567" spans="1:2" x14ac:dyDescent="0.35">
      <c r="A567" t="s">
        <v>5838</v>
      </c>
      <c r="B567">
        <v>1</v>
      </c>
    </row>
    <row r="568" spans="1:2" x14ac:dyDescent="0.35">
      <c r="A568" t="s">
        <v>6110</v>
      </c>
      <c r="B568">
        <v>1</v>
      </c>
    </row>
    <row r="569" spans="1:2" x14ac:dyDescent="0.35">
      <c r="A569" t="s">
        <v>5827</v>
      </c>
      <c r="B569">
        <v>1</v>
      </c>
    </row>
    <row r="570" spans="1:2" x14ac:dyDescent="0.35">
      <c r="A570" t="s">
        <v>988</v>
      </c>
      <c r="B570">
        <v>1</v>
      </c>
    </row>
    <row r="571" spans="1:2" x14ac:dyDescent="0.35">
      <c r="A571" t="s">
        <v>6580</v>
      </c>
      <c r="B571">
        <v>1</v>
      </c>
    </row>
    <row r="572" spans="1:2" x14ac:dyDescent="0.35">
      <c r="A572" t="s">
        <v>4232</v>
      </c>
      <c r="B572">
        <v>1</v>
      </c>
    </row>
    <row r="573" spans="1:2" x14ac:dyDescent="0.35">
      <c r="A573" t="s">
        <v>1628</v>
      </c>
      <c r="B573">
        <v>1</v>
      </c>
    </row>
    <row r="574" spans="1:2" x14ac:dyDescent="0.35">
      <c r="A574" t="s">
        <v>5731</v>
      </c>
      <c r="B574">
        <v>1</v>
      </c>
    </row>
    <row r="575" spans="1:2" x14ac:dyDescent="0.35">
      <c r="A575" t="s">
        <v>5732</v>
      </c>
      <c r="B575">
        <v>1</v>
      </c>
    </row>
    <row r="576" spans="1:2" x14ac:dyDescent="0.35">
      <c r="A576" t="s">
        <v>5709</v>
      </c>
      <c r="B576">
        <v>1</v>
      </c>
    </row>
    <row r="577" spans="1:2" x14ac:dyDescent="0.35">
      <c r="A577" t="s">
        <v>5734</v>
      </c>
      <c r="B577">
        <v>1</v>
      </c>
    </row>
    <row r="578" spans="1:2" x14ac:dyDescent="0.35">
      <c r="A578" t="s">
        <v>5803</v>
      </c>
      <c r="B578">
        <v>1</v>
      </c>
    </row>
    <row r="579" spans="1:2" x14ac:dyDescent="0.35">
      <c r="A579" t="s">
        <v>1865</v>
      </c>
      <c r="B579">
        <v>1</v>
      </c>
    </row>
    <row r="580" spans="1:2" x14ac:dyDescent="0.35">
      <c r="A580" t="s">
        <v>3907</v>
      </c>
      <c r="B580">
        <v>1</v>
      </c>
    </row>
    <row r="581" spans="1:2" x14ac:dyDescent="0.35">
      <c r="A581" t="s">
        <v>5190</v>
      </c>
      <c r="B581">
        <v>1</v>
      </c>
    </row>
    <row r="582" spans="1:2" x14ac:dyDescent="0.35">
      <c r="A582" t="s">
        <v>6101</v>
      </c>
      <c r="B582">
        <v>1</v>
      </c>
    </row>
  </sheetData>
  <pageMargins left="0.7" right="0.7" top="0.75" bottom="0.75" header="0.3" footer="0.3"/>
  <pageSetup paperSize="9" scale="95" orientation="portrait" horizontalDpi="300" verticalDpi="30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low-code-pre-processed</vt:lpstr>
      <vt:lpstr>Publication Types</vt:lpstr>
      <vt:lpstr>Publication Venues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DALLE LUCCA TOSI</dc:creator>
  <cp:lastModifiedBy>Mauro DALLE LUCCA TOSI</cp:lastModifiedBy>
  <cp:lastPrinted>2024-11-11T14:50:18Z</cp:lastPrinted>
  <dcterms:created xsi:type="dcterms:W3CDTF">2024-05-24T09:40:26Z</dcterms:created>
  <dcterms:modified xsi:type="dcterms:W3CDTF">2025-02-05T09:00:33Z</dcterms:modified>
</cp:coreProperties>
</file>