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90" tabRatio="924" activeTab="8"/>
  </bookViews>
  <sheets>
    <sheet name="TZ1" sheetId="18" r:id="rId1"/>
    <sheet name="TZ2" sheetId="19" r:id="rId2"/>
    <sheet name="TZ3" sheetId="48" r:id="rId3"/>
    <sheet name="TZ4" sheetId="49" r:id="rId4"/>
    <sheet name="TZ5" sheetId="16" r:id="rId5"/>
    <sheet name="TZ6" sheetId="17" r:id="rId6"/>
    <sheet name="TZ7" sheetId="20" r:id="rId7"/>
    <sheet name="TZ8" sheetId="24" r:id="rId8"/>
    <sheet name="TZ9" sheetId="25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4" i="17" l="1"/>
  <c r="G44" i="17"/>
  <c r="G42" i="17"/>
  <c r="U41" i="17"/>
  <c r="G41" i="17"/>
  <c r="G40" i="17"/>
  <c r="U38" i="17"/>
  <c r="G38" i="17"/>
  <c r="G37" i="17"/>
  <c r="U35" i="17"/>
  <c r="U34" i="17"/>
  <c r="G34" i="17"/>
  <c r="U33" i="17"/>
  <c r="G33" i="17"/>
  <c r="U32" i="17"/>
  <c r="G32" i="17"/>
  <c r="U30" i="17"/>
  <c r="G30" i="17"/>
  <c r="G29" i="17"/>
  <c r="U27" i="17"/>
  <c r="U26" i="17"/>
  <c r="G25" i="17"/>
  <c r="U24" i="17"/>
  <c r="G24" i="17"/>
  <c r="U23" i="17"/>
  <c r="U21" i="17"/>
  <c r="G21" i="17"/>
  <c r="G20" i="17"/>
  <c r="U19" i="17"/>
  <c r="G19" i="17"/>
  <c r="U17" i="17"/>
  <c r="G17" i="17"/>
  <c r="U16" i="17"/>
  <c r="U15" i="17"/>
  <c r="G15" i="17"/>
  <c r="G14" i="17"/>
  <c r="U13" i="17"/>
  <c r="U10" i="17"/>
  <c r="G9" i="17"/>
  <c r="U7" i="17"/>
</calcChain>
</file>

<file path=xl/sharedStrings.xml><?xml version="1.0" encoding="utf-8"?>
<sst xmlns="http://schemas.openxmlformats.org/spreadsheetml/2006/main" count="3431" uniqueCount="572">
  <si>
    <t>CAS number</t>
  </si>
  <si>
    <t>Purity (%)</t>
  </si>
  <si>
    <t>Sigma-Aldrich</t>
  </si>
  <si>
    <t>80-09-1</t>
  </si>
  <si>
    <t>Caffeine</t>
  </si>
  <si>
    <t>Cotinine</t>
  </si>
  <si>
    <t>Acephate</t>
  </si>
  <si>
    <t>30560-19-1</t>
  </si>
  <si>
    <t>Chlormequat</t>
  </si>
  <si>
    <t>Compound</t>
  </si>
  <si>
    <t>Fragmentor voltage (V)</t>
  </si>
  <si>
    <t>Bisphenol S</t>
  </si>
  <si>
    <t>Surrogate</t>
  </si>
  <si>
    <t>Exact mass</t>
  </si>
  <si>
    <t>Formula</t>
  </si>
  <si>
    <t>Pharmaceutical</t>
  </si>
  <si>
    <t>C10 H12 N2 O</t>
  </si>
  <si>
    <t>C8 H10 N4 O2</t>
  </si>
  <si>
    <t>C5 H9 N O</t>
  </si>
  <si>
    <t>2a</t>
  </si>
  <si>
    <t>C8 H8 O</t>
  </si>
  <si>
    <t>2b</t>
  </si>
  <si>
    <t>C6 H7 N O</t>
  </si>
  <si>
    <t>C9 H7 N</t>
  </si>
  <si>
    <t>-</t>
  </si>
  <si>
    <r>
      <t>C</t>
    </r>
    <r>
      <rPr>
        <vertAlign val="sub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3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</si>
  <si>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12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S</t>
    </r>
  </si>
  <si>
    <r>
      <t>r</t>
    </r>
    <r>
      <rPr>
        <b/>
        <vertAlign val="superscript"/>
        <sz val="10"/>
        <color theme="1"/>
        <rFont val="Calibri Light"/>
        <family val="2"/>
        <scheme val="major"/>
      </rPr>
      <t>2</t>
    </r>
  </si>
  <si>
    <t>Vendor</t>
  </si>
  <si>
    <t>Stimulant</t>
  </si>
  <si>
    <t>Caprolactam</t>
  </si>
  <si>
    <t>Insecticide</t>
  </si>
  <si>
    <t>Thiamethoxam</t>
  </si>
  <si>
    <t>153719-23-4</t>
  </si>
  <si>
    <t>Merck</t>
  </si>
  <si>
    <t>Metformin</t>
  </si>
  <si>
    <t>657-24-9</t>
  </si>
  <si>
    <t>1,4-Diazabicyclo[2.2.2]octane-2-methanol</t>
  </si>
  <si>
    <t>1,6-Diisocyanatohexane</t>
  </si>
  <si>
    <t>2-Acrylamido-2-methyl-1-propanesulfonic acid</t>
  </si>
  <si>
    <t>2-Amino-2-ethyl-1,3-propanediol</t>
  </si>
  <si>
    <t>2-Ethylhexyliminodipropionic acid</t>
  </si>
  <si>
    <t>3-Phenoxybenzoic acid</t>
  </si>
  <si>
    <t>4-Aminophenol</t>
  </si>
  <si>
    <t>5,5-Dimethylhydantoin</t>
  </si>
  <si>
    <t>5-Fluorouracil</t>
  </si>
  <si>
    <t>Acetophenone</t>
  </si>
  <si>
    <t>Acrylamide</t>
  </si>
  <si>
    <t>Amicarbazone</t>
  </si>
  <si>
    <t>Aspartame</t>
  </si>
  <si>
    <t>Benzenesulfonamide</t>
  </si>
  <si>
    <t>Benzyltrimethylammonium</t>
  </si>
  <si>
    <t>Cytarabine</t>
  </si>
  <si>
    <t>Diethanolamine</t>
  </si>
  <si>
    <t>Dimethyl phosphate</t>
  </si>
  <si>
    <t>Diphenyl phosphate</t>
  </si>
  <si>
    <t>Estragole</t>
  </si>
  <si>
    <t>Ethyl cyanoacrylate</t>
  </si>
  <si>
    <t>Melamine</t>
  </si>
  <si>
    <t>N-Dodecyl-N,N-bis(2-carboxyethyl)amine</t>
  </si>
  <si>
    <t>Omethoate</t>
  </si>
  <si>
    <t>Phthalic acid</t>
  </si>
  <si>
    <t>Quinoline</t>
  </si>
  <si>
    <t>Saccharin</t>
  </si>
  <si>
    <t>Trifluoromethanesulfonic acid</t>
  </si>
  <si>
    <t>C6 H11 N O</t>
  </si>
  <si>
    <t>Nicotine</t>
  </si>
  <si>
    <t>C10 H14 N2</t>
  </si>
  <si>
    <t>C14 H20 O4</t>
  </si>
  <si>
    <t>C6 H7 N O2</t>
  </si>
  <si>
    <t>C10 H14 O2</t>
  </si>
  <si>
    <t>C10 H13 N O2</t>
  </si>
  <si>
    <t>C17 H20 N4 O6</t>
  </si>
  <si>
    <t>C5 H8 N2 O2</t>
  </si>
  <si>
    <t>C7 H14 N2 O</t>
  </si>
  <si>
    <t>C10 H12 O</t>
  </si>
  <si>
    <t>C8 H15 N O2</t>
  </si>
  <si>
    <t>C14 H18 N2 O5</t>
  </si>
  <si>
    <t>C7 H8 O5 S</t>
  </si>
  <si>
    <t>C8 H9 N O5 S</t>
  </si>
  <si>
    <t>C14 H18 O7</t>
  </si>
  <si>
    <t>C8 H10 O4 S</t>
  </si>
  <si>
    <t>C8 H10 O5 S</t>
  </si>
  <si>
    <t>C8 H8 O6 S</t>
  </si>
  <si>
    <t>C9 H12 O5 S</t>
  </si>
  <si>
    <t>C9 H10 O6 S</t>
  </si>
  <si>
    <t>C13 H16 O7</t>
  </si>
  <si>
    <t>Negative ionization</t>
  </si>
  <si>
    <t>Positive ionization</t>
  </si>
  <si>
    <t>Molecular weight (g/mol)</t>
  </si>
  <si>
    <t>Usage</t>
  </si>
  <si>
    <t>pKa (acid)</t>
  </si>
  <si>
    <t>pKa (basic)</t>
  </si>
  <si>
    <t>Nature</t>
  </si>
  <si>
    <t>log P</t>
  </si>
  <si>
    <t>Log D (pH 3)</t>
  </si>
  <si>
    <t>Log D (pH 7)</t>
  </si>
  <si>
    <t>15214-89-8</t>
  </si>
  <si>
    <t>Industrial chemical</t>
  </si>
  <si>
    <t>Strong acid</t>
  </si>
  <si>
    <t>2-Methyl-4-isothiazolin-3-one</t>
  </si>
  <si>
    <t>2682-20-4</t>
  </si>
  <si>
    <t>Biocide (antifouling)</t>
  </si>
  <si>
    <t>Neutral</t>
  </si>
  <si>
    <t>3739-38-6</t>
  </si>
  <si>
    <t>Techno Spec</t>
  </si>
  <si>
    <t>Pyrethorid metabolite</t>
  </si>
  <si>
    <t>Weak acid</t>
  </si>
  <si>
    <t>6-chloropyridine-3-carboxylic acid</t>
  </si>
  <si>
    <t>5326-23-8</t>
  </si>
  <si>
    <t>Neonicotinoid metabolite</t>
  </si>
  <si>
    <t>Biocide (pesticide)</t>
  </si>
  <si>
    <t>79-06-1</t>
  </si>
  <si>
    <t>Industrial chemical / Food derivative</t>
  </si>
  <si>
    <t>129909-90-6</t>
  </si>
  <si>
    <t>Biocide (herbicide)</t>
  </si>
  <si>
    <t>Weak base</t>
  </si>
  <si>
    <t>Ammonium glufosinate</t>
  </si>
  <si>
    <t>51276-47-2</t>
  </si>
  <si>
    <t>3.2; 4.0</t>
  </si>
  <si>
    <t>Zwitterionic</t>
  </si>
  <si>
    <t>22839-47-0</t>
  </si>
  <si>
    <t>Artificial sweetener</t>
  </si>
  <si>
    <t>3.5; 12.2</t>
  </si>
  <si>
    <t>14800-24-9</t>
  </si>
  <si>
    <t>Cationic</t>
  </si>
  <si>
    <t>7.4, 8.0</t>
  </si>
  <si>
    <t>7003-89-6</t>
  </si>
  <si>
    <t>Plant growth regulator</t>
  </si>
  <si>
    <t>147-94-4</t>
  </si>
  <si>
    <t>Pharmaceutical (antineoplastic)</t>
  </si>
  <si>
    <t>12.6; 13.9</t>
  </si>
  <si>
    <t>Weak acid / weak base</t>
  </si>
  <si>
    <t>Dibutyl phosphate</t>
  </si>
  <si>
    <t>107-66-4</t>
  </si>
  <si>
    <t>Dicyclohexyl sulfosuccinate</t>
  </si>
  <si>
    <t>137361-04-7</t>
  </si>
  <si>
    <t>111-42-2</t>
  </si>
  <si>
    <t>Diethyl phosphate</t>
  </si>
  <si>
    <t>0598-02-07</t>
  </si>
  <si>
    <t>Biocide (insecticide)</t>
  </si>
  <si>
    <t>813-78-5</t>
  </si>
  <si>
    <t>838-85-7</t>
  </si>
  <si>
    <t>108-78-1</t>
  </si>
  <si>
    <t>2.8, 9.6</t>
  </si>
  <si>
    <t>Pharmaceutical (antidiabetic)</t>
  </si>
  <si>
    <t>10.3; 12.3</t>
  </si>
  <si>
    <t>N,N,N′,N′-Tetrakis(2-Hydroxypropyl)ethylenediamine</t>
  </si>
  <si>
    <t>102-60-3</t>
  </si>
  <si>
    <t>5.9; 9.1</t>
  </si>
  <si>
    <t>N,N-dimethylbenzylamine</t>
  </si>
  <si>
    <t>103-83-3</t>
  </si>
  <si>
    <t>N-desmethyl-acetamiprid</t>
  </si>
  <si>
    <t>190604-92-3</t>
  </si>
  <si>
    <t>O,O-diethyl dithiophosphate</t>
  </si>
  <si>
    <t>0298-06-06</t>
  </si>
  <si>
    <t>Organophosphate insecticide metabolite</t>
  </si>
  <si>
    <t>O,O-diethyl thiophosphate</t>
  </si>
  <si>
    <t>2465-65-8</t>
  </si>
  <si>
    <t>1113-02-6</t>
  </si>
  <si>
    <t>Perfluorobutanoic acid</t>
  </si>
  <si>
    <t>375-22-4</t>
  </si>
  <si>
    <t>81-07-2</t>
  </si>
  <si>
    <t>Tetrapropylammonium</t>
  </si>
  <si>
    <t>13010-31-6</t>
  </si>
  <si>
    <t>Toluene-4-sulfonamide</t>
  </si>
  <si>
    <t>70-55-3</t>
  </si>
  <si>
    <t>1493-13-6</t>
  </si>
  <si>
    <t>-3.4</t>
  </si>
  <si>
    <t>n.a.</t>
  </si>
  <si>
    <t>Cambridge Isotope Laboratories</t>
  </si>
  <si>
    <t>Internal standard</t>
  </si>
  <si>
    <t>Atrazine-d5</t>
  </si>
  <si>
    <t>163165-75-1</t>
  </si>
  <si>
    <t>Bentazon-d7</t>
  </si>
  <si>
    <t>131842-77-8</t>
  </si>
  <si>
    <t>Diuron-d6</t>
  </si>
  <si>
    <t>1007536-67-5</t>
  </si>
  <si>
    <t>LGC Standards</t>
  </si>
  <si>
    <t>Imidacloprid-d4</t>
  </si>
  <si>
    <t>1015855-75-0</t>
  </si>
  <si>
    <t>Ketoprofen-d3</t>
  </si>
  <si>
    <t>159490-55-8</t>
  </si>
  <si>
    <t>Mecoprop-d6</t>
  </si>
  <si>
    <t>1705649-54-2</t>
  </si>
  <si>
    <t>O,O-Diethyl thiophosphate-d10</t>
  </si>
  <si>
    <t>1435934-31-8</t>
  </si>
  <si>
    <t>Thiamethoxam-d3</t>
  </si>
  <si>
    <t>1294048-82-0</t>
  </si>
  <si>
    <t>Abbreviations:</t>
  </si>
  <si>
    <t>not available</t>
  </si>
  <si>
    <r>
      <t>C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</si>
  <si>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NOS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</si>
  <si>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ClNO</t>
    </r>
    <r>
      <rPr>
        <vertAlign val="subscript"/>
        <sz val="10"/>
        <color theme="1"/>
        <rFont val="Calibri Light"/>
        <family val="2"/>
        <scheme val="major"/>
      </rPr>
      <t>2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</si>
  <si>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PS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</si>
  <si>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NO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</si>
  <si>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19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2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</si>
  <si>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12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</si>
  <si>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18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5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</si>
  <si>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16</t>
    </r>
    <r>
      <rPr>
        <sz val="10"/>
        <color theme="1"/>
        <rFont val="Calibri Light"/>
        <family val="2"/>
        <scheme val="major"/>
      </rPr>
      <t>N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</si>
  <si>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ClN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</si>
  <si>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5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</si>
  <si>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8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19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</si>
  <si>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16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26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</si>
  <si>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2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</si>
  <si>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</si>
  <si>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</si>
  <si>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12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</si>
  <si>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6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</si>
  <si>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5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</si>
  <si>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32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</si>
  <si>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N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</si>
  <si>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ClN</t>
    </r>
    <r>
      <rPr>
        <vertAlign val="subscript"/>
        <sz val="10"/>
        <color theme="1"/>
        <rFont val="Calibri Light"/>
        <family val="2"/>
        <scheme val="major"/>
      </rPr>
      <t>4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</si>
  <si>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PS</t>
    </r>
    <r>
      <rPr>
        <vertAlign val="subscript"/>
        <sz val="10"/>
        <color theme="1"/>
        <rFont val="Calibri Light"/>
        <family val="2"/>
        <scheme val="major"/>
      </rPr>
      <t>2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</si>
  <si>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11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PS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</si>
  <si>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12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PS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</si>
  <si>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4</t>
    </r>
    <r>
      <rPr>
        <sz val="10"/>
        <color theme="1"/>
        <rFont val="Calibri Light"/>
        <family val="2"/>
        <scheme val="major"/>
      </rPr>
      <t>HF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2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</si>
  <si>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</si>
  <si>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12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28</t>
    </r>
    <r>
      <rPr>
        <sz val="10"/>
        <color theme="1"/>
        <rFont val="Calibri Light"/>
        <family val="2"/>
        <scheme val="major"/>
      </rPr>
      <t>N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</si>
  <si>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8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ClN</t>
    </r>
    <r>
      <rPr>
        <vertAlign val="subscript"/>
        <sz val="10"/>
        <color theme="1"/>
        <rFont val="Calibri Light"/>
        <family val="2"/>
        <scheme val="major"/>
      </rPr>
      <t>5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S</t>
    </r>
  </si>
  <si>
    <r>
      <t>C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S</t>
    </r>
  </si>
  <si>
    <r>
      <t>CHF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S</t>
    </r>
  </si>
  <si>
    <r>
      <t>[</t>
    </r>
    <r>
      <rPr>
        <vertAlign val="super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C]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C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10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3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</si>
  <si>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8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9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5</t>
    </r>
    <r>
      <rPr>
        <sz val="10"/>
        <color rgb="FF000000"/>
        <rFont val="Calibri Light"/>
        <family val="2"/>
        <scheme val="major"/>
      </rPr>
      <t>ClN</t>
    </r>
    <r>
      <rPr>
        <vertAlign val="subscript"/>
        <sz val="10"/>
        <color rgb="FF000000"/>
        <rFont val="Calibri Light"/>
        <family val="2"/>
        <scheme val="major"/>
      </rPr>
      <t>5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</si>
  <si>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10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7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5</t>
    </r>
    <r>
      <rPr>
        <sz val="10"/>
        <color rgb="FF000000"/>
        <rFont val="Calibri Light"/>
        <family val="2"/>
        <scheme val="major"/>
      </rPr>
      <t>N</t>
    </r>
    <r>
      <rPr>
        <vertAlign val="subscript"/>
        <sz val="10"/>
        <color rgb="FF000000"/>
        <rFont val="Calibri Light"/>
        <family val="2"/>
        <scheme val="major"/>
      </rPr>
      <t>2</t>
    </r>
    <r>
      <rPr>
        <sz val="10"/>
        <color rgb="FF000000"/>
        <rFont val="Calibri Light"/>
        <family val="2"/>
        <scheme val="major"/>
      </rPr>
      <t>O</t>
    </r>
    <r>
      <rPr>
        <vertAlign val="subscript"/>
        <sz val="10"/>
        <color rgb="FF000000"/>
        <rFont val="Calibri Light"/>
        <family val="2"/>
        <scheme val="major"/>
      </rPr>
      <t>3</t>
    </r>
    <r>
      <rPr>
        <sz val="10"/>
        <color rgb="FF000000"/>
        <rFont val="Calibri Light"/>
        <family val="2"/>
        <scheme val="major"/>
      </rPr>
      <t>S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</si>
  <si>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9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6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4</t>
    </r>
    <r>
      <rPr>
        <sz val="10"/>
        <color rgb="FF000000"/>
        <rFont val="Calibri Light"/>
        <family val="2"/>
        <scheme val="major"/>
      </rPr>
      <t>Cl</t>
    </r>
    <r>
      <rPr>
        <vertAlign val="subscript"/>
        <sz val="10"/>
        <color rgb="FF000000"/>
        <rFont val="Calibri Light"/>
        <family val="2"/>
        <scheme val="major"/>
      </rPr>
      <t>2</t>
    </r>
    <r>
      <rPr>
        <sz val="10"/>
        <color rgb="FF000000"/>
        <rFont val="Calibri Light"/>
        <family val="2"/>
        <scheme val="major"/>
      </rPr>
      <t>N</t>
    </r>
    <r>
      <rPr>
        <vertAlign val="subscript"/>
        <sz val="10"/>
        <color rgb="FF000000"/>
        <rFont val="Calibri Light"/>
        <family val="2"/>
        <scheme val="major"/>
      </rPr>
      <t>2</t>
    </r>
    <r>
      <rPr>
        <sz val="10"/>
        <color rgb="FF000000"/>
        <rFont val="Calibri Light"/>
        <family val="2"/>
        <scheme val="major"/>
      </rPr>
      <t>O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</si>
  <si>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9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4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6</t>
    </r>
    <r>
      <rPr>
        <sz val="10"/>
        <color rgb="FF000000"/>
        <rFont val="Calibri Light"/>
        <family val="2"/>
        <scheme val="major"/>
      </rPr>
      <t>ClN</t>
    </r>
    <r>
      <rPr>
        <vertAlign val="subscript"/>
        <sz val="10"/>
        <color rgb="FF000000"/>
        <rFont val="Calibri Light"/>
        <family val="2"/>
        <scheme val="major"/>
      </rPr>
      <t>5</t>
    </r>
    <r>
      <rPr>
        <sz val="10"/>
        <color rgb="FF000000"/>
        <rFont val="Calibri Light"/>
        <family val="2"/>
        <scheme val="major"/>
      </rPr>
      <t>O</t>
    </r>
    <r>
      <rPr>
        <vertAlign val="subscript"/>
        <sz val="10"/>
        <color rgb="FF000000"/>
        <rFont val="Calibri Light"/>
        <family val="2"/>
        <scheme val="major"/>
      </rPr>
      <t>2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</si>
  <si>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16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3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11</t>
    </r>
    <r>
      <rPr>
        <sz val="10"/>
        <color rgb="FF000000"/>
        <rFont val="Calibri Light"/>
        <family val="2"/>
        <scheme val="major"/>
      </rPr>
      <t>O</t>
    </r>
    <r>
      <rPr>
        <vertAlign val="subscript"/>
        <sz val="10"/>
        <color rgb="FF000000"/>
        <rFont val="Calibri Light"/>
        <family val="2"/>
        <scheme val="major"/>
      </rPr>
      <t>3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</si>
  <si>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10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6</t>
    </r>
    <r>
      <rPr>
        <sz val="10"/>
        <color rgb="FF000000"/>
        <rFont val="Calibri Light"/>
        <family val="2"/>
        <scheme val="major"/>
      </rPr>
      <t>H</t>
    </r>
    <r>
      <rPr>
        <vertAlign val="subscript"/>
        <sz val="10"/>
        <color rgb="FF000000"/>
        <rFont val="Calibri Light"/>
        <family val="2"/>
        <scheme val="major"/>
      </rPr>
      <t>5</t>
    </r>
    <r>
      <rPr>
        <sz val="10"/>
        <color rgb="FF000000"/>
        <rFont val="Calibri Light"/>
        <family val="2"/>
        <scheme val="major"/>
      </rPr>
      <t>ClO</t>
    </r>
    <r>
      <rPr>
        <vertAlign val="subscript"/>
        <sz val="10"/>
        <color rgb="FF000000"/>
        <rFont val="Calibri Light"/>
        <family val="2"/>
        <scheme val="major"/>
      </rPr>
      <t>3</t>
    </r>
  </si>
  <si>
    <r>
      <t>C</t>
    </r>
    <r>
      <rPr>
        <vertAlign val="subscript"/>
        <sz val="10"/>
        <color rgb="FF000000"/>
        <rFont val="Calibri Light"/>
        <family val="2"/>
        <scheme val="major"/>
      </rPr>
      <t>2</t>
    </r>
    <r>
      <rPr>
        <sz val="10"/>
        <color rgb="FF000000"/>
        <rFont val="Calibri Light"/>
        <family val="2"/>
        <scheme val="major"/>
      </rPr>
      <t>D</t>
    </r>
    <r>
      <rPr>
        <vertAlign val="subscript"/>
        <sz val="10"/>
        <color rgb="FF000000"/>
        <rFont val="Calibri Light"/>
        <family val="2"/>
        <scheme val="major"/>
      </rPr>
      <t>6</t>
    </r>
    <r>
      <rPr>
        <sz val="10"/>
        <color rgb="FF000000"/>
        <rFont val="Calibri Light"/>
        <family val="2"/>
        <scheme val="major"/>
      </rPr>
      <t>HO</t>
    </r>
    <r>
      <rPr>
        <vertAlign val="subscript"/>
        <sz val="10"/>
        <color rgb="FF000000"/>
        <rFont val="Calibri Light"/>
        <family val="2"/>
        <scheme val="major"/>
      </rPr>
      <t>3</t>
    </r>
    <r>
      <rPr>
        <sz val="10"/>
        <color rgb="FF000000"/>
        <rFont val="Calibri Light"/>
        <family val="2"/>
        <scheme val="major"/>
      </rPr>
      <t>PS</t>
    </r>
  </si>
  <si>
    <t>INTERNAL STANDARDS</t>
  </si>
  <si>
    <t>pH=3</t>
  </si>
  <si>
    <t>pH=7</t>
  </si>
  <si>
    <t>Polarity</t>
  </si>
  <si>
    <t>HILIC</t>
  </si>
  <si>
    <t>Acclaim Trinity P1</t>
  </si>
  <si>
    <t>Acclaim Trinity P2</t>
  </si>
  <si>
    <t>neg</t>
  </si>
  <si>
    <t>pos</t>
  </si>
  <si>
    <t>n.d.</t>
  </si>
  <si>
    <t>n.i.</t>
  </si>
  <si>
    <t>3-Phenoxybenzoic acid-13C6</t>
  </si>
  <si>
    <t>not ionized</t>
  </si>
  <si>
    <t>not detected</t>
  </si>
  <si>
    <t>iLOQ (ng/mL)</t>
  </si>
  <si>
    <t>Upper limit (ng/mL)</t>
  </si>
  <si>
    <t>iRSD (%)</t>
  </si>
  <si>
    <t>pLOQ (ng/mL)</t>
  </si>
  <si>
    <t>5 ng/g</t>
  </si>
  <si>
    <t>50 ng/g</t>
  </si>
  <si>
    <t>Absolute recovery (%)</t>
  </si>
  <si>
    <t>RSD (%)</t>
  </si>
  <si>
    <t>Apparent recovery (%)</t>
  </si>
  <si>
    <t>&lt; LOQ</t>
  </si>
  <si>
    <t>&gt; 50</t>
  </si>
  <si>
    <t>below limit of quantification</t>
  </si>
  <si>
    <t>not applicable</t>
  </si>
  <si>
    <t>Exact mass (g/mol)</t>
  </si>
  <si>
    <t>2-Imidazolidinthione*</t>
  </si>
  <si>
    <t>96-45-7</t>
  </si>
  <si>
    <r>
      <t>C</t>
    </r>
    <r>
      <rPr>
        <vertAlign val="subscript"/>
        <sz val="10"/>
        <color theme="1"/>
        <rFont val="Calibri Light"/>
        <family val="2"/>
        <scheme val="major"/>
      </rPr>
      <t>3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N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S</t>
    </r>
  </si>
  <si>
    <t>Industrial chemical / Biocide (fungicide)</t>
  </si>
  <si>
    <t>Benzenesulfonamide*</t>
  </si>
  <si>
    <t>98-10-2</t>
  </si>
  <si>
    <r>
      <t>C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7</t>
    </r>
    <r>
      <rPr>
        <sz val="10"/>
        <color theme="1"/>
        <rFont val="Calibri Light"/>
        <family val="2"/>
        <scheme val="major"/>
      </rPr>
      <t>NO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>S</t>
    </r>
  </si>
  <si>
    <t>Monomethyl phthtalate*</t>
  </si>
  <si>
    <t>4376-18-5</t>
  </si>
  <si>
    <r>
      <t>C</t>
    </r>
    <r>
      <rPr>
        <vertAlign val="subscript"/>
        <sz val="10"/>
        <color theme="1"/>
        <rFont val="Calibri Light"/>
        <family val="2"/>
        <scheme val="major"/>
      </rPr>
      <t>9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8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</si>
  <si>
    <t>Phthalic acid*</t>
  </si>
  <si>
    <t>88-99-3</t>
  </si>
  <si>
    <r>
      <t>C</t>
    </r>
    <r>
      <rPr>
        <vertAlign val="subscript"/>
        <sz val="10"/>
        <color theme="1"/>
        <rFont val="Calibri Light"/>
        <family val="2"/>
        <scheme val="major"/>
      </rPr>
      <t>8</t>
    </r>
    <r>
      <rPr>
        <sz val="10"/>
        <color theme="1"/>
        <rFont val="Calibri Light"/>
        <family val="2"/>
        <scheme val="major"/>
      </rPr>
      <t>H</t>
    </r>
    <r>
      <rPr>
        <vertAlign val="subscript"/>
        <sz val="10"/>
        <color theme="1"/>
        <rFont val="Calibri Light"/>
        <family val="2"/>
        <scheme val="major"/>
      </rPr>
      <t>6</t>
    </r>
    <r>
      <rPr>
        <sz val="10"/>
        <color theme="1"/>
        <rFont val="Calibri Light"/>
        <family val="2"/>
        <scheme val="major"/>
      </rPr>
      <t>O</t>
    </r>
    <r>
      <rPr>
        <vertAlign val="subscript"/>
        <sz val="10"/>
        <color theme="1"/>
        <rFont val="Calibri Light"/>
        <family val="2"/>
        <scheme val="major"/>
      </rPr>
      <t>4</t>
    </r>
  </si>
  <si>
    <t>2.9; 5.5</t>
  </si>
  <si>
    <t>superscript:</t>
  </si>
  <si>
    <t>*</t>
  </si>
  <si>
    <t>not included in sample preparation protocols comparison</t>
  </si>
  <si>
    <t>Mobile phase</t>
  </si>
  <si>
    <t>A line (pH=3, 5 mM)</t>
  </si>
  <si>
    <t>A line (pH=7, 5 mM)</t>
  </si>
  <si>
    <t>B line (pH=3, 40 mM)</t>
  </si>
  <si>
    <t>B line (pH=7, 20 mM)</t>
  </si>
  <si>
    <t>Temperature (°C)</t>
  </si>
  <si>
    <t>Injection volume (µL)</t>
  </si>
  <si>
    <t>Column</t>
  </si>
  <si>
    <t>Gradient elution</t>
  </si>
  <si>
    <t>Time (min)</t>
  </si>
  <si>
    <t>B line (%)</t>
  </si>
  <si>
    <t>Flow (mL/min)</t>
  </si>
  <si>
    <t>Capillary voltage (V)</t>
  </si>
  <si>
    <t>Nebulizer temperature (°C)</t>
  </si>
  <si>
    <t>Nebulizer pressure (psi)</t>
  </si>
  <si>
    <t>RT Acclaim Trinity P1 (min)</t>
  </si>
  <si>
    <t>RT Acclaim Trinity P2 (min)</t>
  </si>
  <si>
    <t>Collision energy (eV) Q -&gt; Q1</t>
  </si>
  <si>
    <t>Collision energy (eV) Q -&gt; q2</t>
  </si>
  <si>
    <t>HESI source parameters</t>
  </si>
  <si>
    <t>Sheath gas flow rate</t>
  </si>
  <si>
    <t>Aux. gas flow rate</t>
  </si>
  <si>
    <t>Sweep gas flow rate</t>
  </si>
  <si>
    <t>Spray voltage (kV)</t>
  </si>
  <si>
    <t>Capillary temperature (º C)</t>
  </si>
  <si>
    <t>S-lens RF level</t>
  </si>
  <si>
    <t>Aux. gas heater temperature (º C)</t>
  </si>
  <si>
    <t>Use lock masses</t>
  </si>
  <si>
    <t>Lock mass injection</t>
  </si>
  <si>
    <t>off</t>
  </si>
  <si>
    <t>Chrom. peak width (FWHM) (s)</t>
  </si>
  <si>
    <t>Method duration (min)</t>
  </si>
  <si>
    <t>Lock Masses</t>
  </si>
  <si>
    <t>Inclusion</t>
  </si>
  <si>
    <t>Exclusion</t>
  </si>
  <si>
    <t>Dynamic Exclusion</t>
  </si>
  <si>
    <t>Full MS</t>
  </si>
  <si>
    <t>Positive</t>
  </si>
  <si>
    <t>Negative</t>
  </si>
  <si>
    <r>
      <t>dd-MS</t>
    </r>
    <r>
      <rPr>
        <vertAlign val="superscript"/>
        <sz val="10"/>
        <rFont val="Calibri Light"/>
        <family val="2"/>
        <scheme val="major"/>
      </rPr>
      <t>2</t>
    </r>
  </si>
  <si>
    <t>Discovery</t>
  </si>
  <si>
    <t>In-source CID</t>
  </si>
  <si>
    <t>Resolution</t>
  </si>
  <si>
    <t>70,000</t>
  </si>
  <si>
    <t># Scan ranges</t>
  </si>
  <si>
    <t>Scan range</t>
  </si>
  <si>
    <t>70 to 1050 m/z</t>
  </si>
  <si>
    <t>AGC target</t>
  </si>
  <si>
    <t>Maximum IT</t>
  </si>
  <si>
    <t>Auto</t>
  </si>
  <si>
    <t>Microscans</t>
  </si>
  <si>
    <t>Spectrum data type</t>
  </si>
  <si>
    <t>Profile</t>
  </si>
  <si>
    <t>17,500</t>
  </si>
  <si>
    <t>Isolation window</t>
  </si>
  <si>
    <t>3.0 m/z</t>
  </si>
  <si>
    <t>Isolation offset</t>
  </si>
  <si>
    <t>Stepped normalized collision energy (NCE)</t>
  </si>
  <si>
    <t>10, 30, 70</t>
  </si>
  <si>
    <t>10, 45, 90</t>
  </si>
  <si>
    <t>Fixed first mass</t>
  </si>
  <si>
    <t>50.0 m/z</t>
  </si>
  <si>
    <t>Default charge state</t>
  </si>
  <si>
    <r>
      <t>5 · 10</t>
    </r>
    <r>
      <rPr>
        <vertAlign val="superscript"/>
        <sz val="10"/>
        <rFont val="Calibri Light"/>
        <family val="2"/>
        <scheme val="major"/>
      </rPr>
      <t>4</t>
    </r>
  </si>
  <si>
    <t>Loop count</t>
  </si>
  <si>
    <t>Minimum AGC target</t>
  </si>
  <si>
    <r>
      <t>8 · 10</t>
    </r>
    <r>
      <rPr>
        <vertAlign val="superscript"/>
        <sz val="10"/>
        <rFont val="Calibri Light"/>
        <family val="2"/>
        <scheme val="major"/>
      </rPr>
      <t>3</t>
    </r>
  </si>
  <si>
    <t>Intensity threshold</t>
  </si>
  <si>
    <t>Appex trigger</t>
  </si>
  <si>
    <t>Dynamic exclusion</t>
  </si>
  <si>
    <t>Charge exclusion</t>
  </si>
  <si>
    <t>Exclude isotopes</t>
  </si>
  <si>
    <t>Diethyl dithiophosphoric acid</t>
  </si>
  <si>
    <t>Lycopsamine</t>
  </si>
  <si>
    <t>Pentobarbital</t>
  </si>
  <si>
    <t>Pilocarpine</t>
  </si>
  <si>
    <t>P1 - pH 3</t>
  </si>
  <si>
    <t>P1 - pH 7</t>
  </si>
  <si>
    <t>P2 - pH 3</t>
  </si>
  <si>
    <t>P2 - pH 7</t>
  </si>
  <si>
    <t>SPE/LLE</t>
  </si>
  <si>
    <t>DS</t>
  </si>
  <si>
    <t>Spiked sample</t>
  </si>
  <si>
    <t>✔</t>
  </si>
  <si>
    <t>2-Imidazolidinthione</t>
  </si>
  <si>
    <t>&lt; LOI</t>
  </si>
  <si>
    <t>x</t>
  </si>
  <si>
    <t>Monomethyl phthtalate</t>
  </si>
  <si>
    <t>below limit of identification</t>
  </si>
  <si>
    <t>identified</t>
  </si>
  <si>
    <t>not identified</t>
  </si>
  <si>
    <r>
      <t>Overall Full MS-ddMS</t>
    </r>
    <r>
      <rPr>
        <b/>
        <vertAlign val="superscript"/>
        <sz val="10"/>
        <rFont val="Calibri Light"/>
        <family val="2"/>
        <scheme val="major"/>
      </rPr>
      <t>2</t>
    </r>
    <r>
      <rPr>
        <b/>
        <sz val="10"/>
        <rFont val="Calibri Light"/>
        <family val="2"/>
        <scheme val="major"/>
      </rPr>
      <t xml:space="preserve"> method settings</t>
    </r>
  </si>
  <si>
    <r>
      <t>dd-MS</t>
    </r>
    <r>
      <rPr>
        <b/>
        <vertAlign val="superscript"/>
        <sz val="10"/>
        <rFont val="Calibri Light"/>
        <family val="2"/>
        <scheme val="major"/>
      </rPr>
      <t>2</t>
    </r>
    <r>
      <rPr>
        <b/>
        <sz val="10"/>
        <rFont val="Calibri Light"/>
        <family val="2"/>
        <scheme val="major"/>
      </rPr>
      <t xml:space="preserve"> Discovery</t>
    </r>
  </si>
  <si>
    <t>iLOI 
(ng/mL)</t>
  </si>
  <si>
    <t>pLOI 
(ng/mL)</t>
  </si>
  <si>
    <t>Feature number</t>
  </si>
  <si>
    <t>Annotation</t>
  </si>
  <si>
    <t>Functional 
group</t>
  </si>
  <si>
    <t>RT (min)
P1 / P2</t>
  </si>
  <si>
    <r>
      <t>log D</t>
    </r>
    <r>
      <rPr>
        <b/>
        <vertAlign val="subscript"/>
        <sz val="10"/>
        <color rgb="FF000000"/>
        <rFont val="Calibri Light"/>
        <family val="2"/>
        <scheme val="major"/>
      </rPr>
      <t>ow</t>
    </r>
    <r>
      <rPr>
        <b/>
        <sz val="10"/>
        <color rgb="FF000000"/>
        <rFont val="Calibri Light"/>
        <family val="2"/>
        <scheme val="major"/>
      </rPr>
      <t xml:space="preserve"> (pH=7)</t>
    </r>
  </si>
  <si>
    <t>C4 H11 N O2</t>
  </si>
  <si>
    <t>Alcohol</t>
  </si>
  <si>
    <t>8.26 / 5.97</t>
  </si>
  <si>
    <t>1*</t>
  </si>
  <si>
    <t>Amide</t>
  </si>
  <si>
    <t>0.92 / 1.70</t>
  </si>
  <si>
    <t>C3 H6 N6</t>
  </si>
  <si>
    <t>Amine</t>
  </si>
  <si>
    <t xml:space="preserve">11.19 / 8.43 </t>
  </si>
  <si>
    <t>16.28 / 26.29</t>
  </si>
  <si>
    <t>Metabolite of nicotine (stimulant)</t>
  </si>
  <si>
    <t>7.85 / 8.81</t>
  </si>
  <si>
    <t>Biocide</t>
  </si>
  <si>
    <t>C4 H10 N O3 P S</t>
  </si>
  <si>
    <t>0.72 / 0.76</t>
  </si>
  <si>
    <t>C12 H27 N</t>
  </si>
  <si>
    <t>Ammonium salt</t>
  </si>
  <si>
    <t>7.87 / 11.16</t>
  </si>
  <si>
    <t>1.19 / 2.15</t>
  </si>
  <si>
    <t>C5 H12 N O4 P S</t>
  </si>
  <si>
    <t>0.73 / 0.93</t>
  </si>
  <si>
    <t>Carboxylic acid</t>
  </si>
  <si>
    <t>7.86 / nd</t>
  </si>
  <si>
    <t>Metabolite of organophosphate insecticides</t>
  </si>
  <si>
    <t>C4 H11 O2 P S2</t>
  </si>
  <si>
    <t>Dithiophosphoric acid</t>
  </si>
  <si>
    <t>8.04 / nd</t>
  </si>
  <si>
    <t>δ-Valerolactam (2-piperidone)</t>
  </si>
  <si>
    <t>0.78 /1.18</t>
  </si>
  <si>
    <t>9.53 / 9.45</t>
  </si>
  <si>
    <t>Industrial chemical / Ingredient in fragrances</t>
  </si>
  <si>
    <t>Ketone</t>
  </si>
  <si>
    <t>10.37 / nd</t>
  </si>
  <si>
    <t>Imine</t>
  </si>
  <si>
    <t>6.59 / nd</t>
  </si>
  <si>
    <t>Aminosalicylic acid</t>
  </si>
  <si>
    <t>Antibiotic</t>
  </si>
  <si>
    <t>C7 H7 N O3</t>
  </si>
  <si>
    <t>0.88 / 1.52</t>
  </si>
  <si>
    <t>Ester</t>
  </si>
  <si>
    <t>nd / 12.13</t>
  </si>
  <si>
    <t>1-Butyl-2-pyrrolidinone</t>
  </si>
  <si>
    <t>C8 H15 N O</t>
  </si>
  <si>
    <t>8.56 / nd</t>
  </si>
  <si>
    <t>0.75 / nd</t>
  </si>
  <si>
    <t>Natural product</t>
  </si>
  <si>
    <t>Ether</t>
  </si>
  <si>
    <t>5.17 / nd</t>
  </si>
  <si>
    <t>Dimethylaminoethyl methacrylate</t>
  </si>
  <si>
    <t>1.58 / 2.01</t>
  </si>
  <si>
    <t>C8 H12 N2 O2</t>
  </si>
  <si>
    <t>Cyanate</t>
  </si>
  <si>
    <t>0.84 / 1.00</t>
  </si>
  <si>
    <t>Salsolinol</t>
  </si>
  <si>
    <t>8.64 / nd</t>
  </si>
  <si>
    <t>C11 H16 N2 O2</t>
  </si>
  <si>
    <t>nd / 1.15</t>
  </si>
  <si>
    <t>Zeatin</t>
  </si>
  <si>
    <t>C10 H13 N5 O</t>
  </si>
  <si>
    <t>8.53 / nd</t>
  </si>
  <si>
    <t>C11 H18 N2 O3</t>
  </si>
  <si>
    <t xml:space="preserve"> nd / 1.06</t>
  </si>
  <si>
    <t>Acetamidophenyl hydrogen sulfate</t>
  </si>
  <si>
    <t>Metabolite of paracetamol (pharmaceutical)</t>
  </si>
  <si>
    <t>Hydrogen sulfate (phase II)</t>
  </si>
  <si>
    <t>14.62 / nd</t>
  </si>
  <si>
    <t>Diethylene glycol dimethacrylate</t>
  </si>
  <si>
    <t>C12 H18 O5</t>
  </si>
  <si>
    <t>6.54 / nd</t>
  </si>
  <si>
    <t>2-methoxycarbonylamino-3,3-dimethylbutanoyl glycine</t>
  </si>
  <si>
    <t>Metabolite of 2-((Methoxycarbonyl)amino)-3,3-dimethylbutanoic acid
(antiviral)</t>
  </si>
  <si>
    <t>C10 H18 N2 O5</t>
  </si>
  <si>
    <t>Glycine (phase II)</t>
  </si>
  <si>
    <t>6.42 / 1.78</t>
  </si>
  <si>
    <t>(7-oxabicyclo[4.1.0]heptan-3-yl)methyl 7-oxabicyclo[4.1.0]heptane-3-carboxylate</t>
  </si>
  <si>
    <t>6.39 / nd</t>
  </si>
  <si>
    <t>2,2'-Dihydroindigo</t>
  </si>
  <si>
    <t>C16 H12 N2 O2</t>
  </si>
  <si>
    <t xml:space="preserve"> nd / 15.53</t>
  </si>
  <si>
    <t>4-(2-acryloyloxyethoxy)-4-oxobutanoyl glycine</t>
  </si>
  <si>
    <t>Metabolite of 4-(2-acryloyloxyethoxy)-4-oxobutanoic acid (industrial chemical)</t>
  </si>
  <si>
    <t>C11 H15 N O7</t>
  </si>
  <si>
    <t>7.45 / nd</t>
  </si>
  <si>
    <t>C14 H27 N O4</t>
  </si>
  <si>
    <t>nd / 8.64</t>
  </si>
  <si>
    <t>Aminophenol N-glucuronide</t>
  </si>
  <si>
    <t>Metabolite of aminophenol (industrial chemical)</t>
  </si>
  <si>
    <t>C12 H15 N O7</t>
  </si>
  <si>
    <t>Glucuronide (phase II)</t>
  </si>
  <si>
    <t>nd/ 2.23</t>
  </si>
  <si>
    <t>Aminophenol O-glucuronide</t>
  </si>
  <si>
    <t>nd / 2.23</t>
  </si>
  <si>
    <t>C15 H25 N O5</t>
  </si>
  <si>
    <t>7.83 / nd</t>
  </si>
  <si>
    <t>14-((carboxymethyl)amino)-14-oxotetradecanoic acid</t>
  </si>
  <si>
    <t>Metabolite of tetradecanedioic acid (natural product)</t>
  </si>
  <si>
    <t>C16 H29 N O5</t>
  </si>
  <si>
    <t>7.82 / nd</t>
  </si>
  <si>
    <t>2-((tert-Butoxycarbonyl)amino)-2-(3-hydroxyadamantan-1-yl)acetic acid</t>
  </si>
  <si>
    <t>C17 H27 N O5</t>
  </si>
  <si>
    <t>nd / 8.92</t>
  </si>
  <si>
    <t>C18 H35 N O4</t>
  </si>
  <si>
    <t>7.74 / nd</t>
  </si>
  <si>
    <t>Fiboflavin</t>
  </si>
  <si>
    <t>1.49 / nd</t>
  </si>
  <si>
    <t>1-phenoxypropan-2-yl hydrogen sulfate</t>
  </si>
  <si>
    <t>Metabolite of 1-phenoxy-2-propanol (industral chemical)</t>
  </si>
  <si>
    <t>13.30 / nd</t>
  </si>
  <si>
    <t>Sulfobenzenedicarboxylic acid</t>
  </si>
  <si>
    <t>C8 H6 O7 S</t>
  </si>
  <si>
    <t>13.20 / nd</t>
  </si>
  <si>
    <t>2-methoxy-4-(3-oxoprop-1-en-1-yl)phenyl hydrogen sulfate</t>
  </si>
  <si>
    <t>Metabolite of coniferyl aldehyde (natural product)</t>
  </si>
  <si>
    <t>C10 H10 O6 S</t>
  </si>
  <si>
    <t>12.67 / nd</t>
  </si>
  <si>
    <t>C5 H13 N O2</t>
  </si>
  <si>
    <t>nd / 5.89</t>
  </si>
  <si>
    <t>7.69 / 2.09</t>
  </si>
  <si>
    <t>N-(2-Hydroxyethyl)ethylenediaminetriacetic acid (HEDTA)</t>
  </si>
  <si>
    <t>C12 H21 N3 O8</t>
  </si>
  <si>
    <t>0.94 / 0.89</t>
  </si>
  <si>
    <t>X-Ethylphenyl hydrogen sulfate</t>
  </si>
  <si>
    <t>Metabolite of ethylphenol (industrial chemical)</t>
  </si>
  <si>
    <t>10.51 / nd</t>
  </si>
  <si>
    <t>X-hydroxy-X-methylphenyl hydrogen sulfate</t>
  </si>
  <si>
    <t>Metabolite of dihydroxytoluene (industrial chemical)</t>
  </si>
  <si>
    <t>(X-amino-X-hydroxybenzoyl)glycine</t>
  </si>
  <si>
    <t>Metabolite of aminohydroxy benzoic acid (biocide)</t>
  </si>
  <si>
    <t>C9 H10 N2 O4</t>
  </si>
  <si>
    <t>3.69 / nd</t>
  </si>
  <si>
    <t>Benzyl alcohol-glucuronide</t>
  </si>
  <si>
    <t>Metabolite of benzyl alcohol (industrial chemical)</t>
  </si>
  <si>
    <t>nd/ 7.46</t>
  </si>
  <si>
    <t>Ethylphenol-glucuronide</t>
  </si>
  <si>
    <t>nd / 7.89</t>
  </si>
  <si>
    <t>--</t>
  </si>
  <si>
    <t>C8 H11 N</t>
  </si>
  <si>
    <t>8.78 / nd</t>
  </si>
  <si>
    <t>7.52 / 8.45</t>
  </si>
  <si>
    <t>12.94 / nd</t>
  </si>
  <si>
    <t>7.84 / nd</t>
  </si>
  <si>
    <t>13.11 / nd</t>
  </si>
  <si>
    <t>13.48 / nd</t>
  </si>
  <si>
    <t xml:space="preserve">Abbreviations: PMTs: Persistent, Mobile, and Toxic substances, RT: retention time, DS: Dilute-and-Shoot, SPE: Solid Phase Extraction, LLE: Liquid-Liquid Extraction, nd: not detected. </t>
  </si>
  <si>
    <t>Superscripts: *: not included in the target method.</t>
  </si>
  <si>
    <t>Chromatographic conditions</t>
  </si>
  <si>
    <t>H2O:ACN (100:0)</t>
  </si>
  <si>
    <t>H2O:ACN (90:10)</t>
  </si>
  <si>
    <t>H2O:ACN (75:25)</t>
  </si>
  <si>
    <t>H2O:ACN (50:50)</t>
  </si>
  <si>
    <t>H2O:ACN (25:75)</t>
  </si>
  <si>
    <t>H2O:ACN (10:90)</t>
  </si>
  <si>
    <t>H2O:ACN (0:100)</t>
  </si>
  <si>
    <t xml:space="preserve">Benzyltrimethylammonium </t>
  </si>
  <si>
    <t>Chlomequat</t>
  </si>
  <si>
    <t xml:space="preserve">Omethoate </t>
  </si>
  <si>
    <t xml:space="preserve">Tetrapropilammonium </t>
  </si>
  <si>
    <t>ENV+</t>
  </si>
  <si>
    <t>ENVI-Carb</t>
  </si>
  <si>
    <t>Oasis-200mg</t>
  </si>
  <si>
    <t>Oasis-500mg</t>
  </si>
  <si>
    <t>MM-acid/base</t>
  </si>
  <si>
    <t>MM-no acid/base</t>
  </si>
  <si>
    <t>OASIS+ENVI-Carb</t>
  </si>
  <si>
    <t>SALLE</t>
  </si>
  <si>
    <t>LLE-acid</t>
  </si>
  <si>
    <t>LLE-basic</t>
  </si>
  <si>
    <t xml:space="preserve">2-Methyl-4-isothiazolin-3-one </t>
  </si>
  <si>
    <t>Superscript:</t>
  </si>
  <si>
    <r>
      <t>3-Phenoxybenzoic acid-</t>
    </r>
    <r>
      <rPr>
        <vertAlign val="superscript"/>
        <sz val="10"/>
        <color theme="1"/>
        <rFont val="Calibri Light"/>
        <family val="2"/>
        <scheme val="major"/>
      </rPr>
      <t>13</t>
    </r>
    <r>
      <rPr>
        <sz val="10"/>
        <color theme="1"/>
        <rFont val="Calibri Light"/>
        <family val="2"/>
        <scheme val="major"/>
      </rPr>
      <t>C</t>
    </r>
    <r>
      <rPr>
        <vertAlign val="subscript"/>
        <sz val="10"/>
        <color theme="1"/>
        <rFont val="Calibri Light"/>
        <family val="2"/>
        <scheme val="major"/>
      </rPr>
      <t>6</t>
    </r>
  </si>
  <si>
    <r>
      <rPr>
        <b/>
        <sz val="10"/>
        <rFont val="Calibri Light"/>
        <family val="2"/>
        <scheme val="major"/>
      </rPr>
      <t>Table Z1</t>
    </r>
    <r>
      <rPr>
        <sz val="10"/>
        <rFont val="Calibri Light"/>
        <family val="2"/>
        <scheme val="major"/>
      </rPr>
      <t xml:space="preserve"> - Information and physicochemical properties of the PMTs measured by LC-QQQ and LC-qOrbitrap</t>
    </r>
  </si>
  <si>
    <r>
      <rPr>
        <b/>
        <sz val="10"/>
        <rFont val="Calibri Light"/>
        <family val="2"/>
        <scheme val="major"/>
      </rPr>
      <t>Table Z2</t>
    </r>
    <r>
      <rPr>
        <sz val="10"/>
        <rFont val="Calibri Light"/>
        <family val="2"/>
        <scheme val="major"/>
      </rPr>
      <t xml:space="preserve"> - Chromatographic conditions (mobile phase, gradient elution), ESI ionization source parameters and dynamic MRM method (retention time (RT), polarity and transitions) of the selected PMTs at pH=3 and pH=7 using the Acclaim Trinity P1 and P2 columns.</t>
    </r>
  </si>
  <si>
    <t>Acid mobile phase (pH 3)</t>
  </si>
  <si>
    <t>Acid mobile phase (pH 7)</t>
  </si>
  <si>
    <t>ESI conditions</t>
  </si>
  <si>
    <r>
      <t>N</t>
    </r>
    <r>
      <rPr>
        <vertAlign val="subscript"/>
        <sz val="10"/>
        <color theme="1"/>
        <rFont val="Calibri Light"/>
        <family val="2"/>
        <scheme val="major"/>
      </rPr>
      <t>2</t>
    </r>
    <r>
      <rPr>
        <sz val="10"/>
        <color theme="1"/>
        <rFont val="Calibri Light"/>
        <family val="2"/>
        <scheme val="major"/>
      </rPr>
      <t xml:space="preserve"> gas flow (L/min)</t>
    </r>
  </si>
  <si>
    <r>
      <t xml:space="preserve">Precursor (Q, </t>
    </r>
    <r>
      <rPr>
        <b/>
        <i/>
        <sz val="10"/>
        <color theme="1"/>
        <rFont val="Calibri Light"/>
        <family val="2"/>
        <scheme val="major"/>
      </rPr>
      <t>m/z</t>
    </r>
    <r>
      <rPr>
        <b/>
        <sz val="10"/>
        <color theme="1"/>
        <rFont val="Calibri Light"/>
        <family val="2"/>
        <scheme val="major"/>
      </rPr>
      <t>)</t>
    </r>
  </si>
  <si>
    <r>
      <t xml:space="preserve">Quantifier (Q1, </t>
    </r>
    <r>
      <rPr>
        <b/>
        <i/>
        <sz val="10"/>
        <color theme="1"/>
        <rFont val="Calibri Light"/>
        <family val="2"/>
        <scheme val="major"/>
      </rPr>
      <t>m/z</t>
    </r>
    <r>
      <rPr>
        <b/>
        <sz val="10"/>
        <color theme="1"/>
        <rFont val="Calibri Light"/>
        <family val="2"/>
        <scheme val="major"/>
      </rPr>
      <t>)</t>
    </r>
  </si>
  <si>
    <r>
      <t xml:space="preserve">Qualifier (q2, </t>
    </r>
    <r>
      <rPr>
        <b/>
        <i/>
        <sz val="10"/>
        <color theme="1"/>
        <rFont val="Calibri Light"/>
        <family val="2"/>
        <scheme val="major"/>
      </rPr>
      <t>m/z</t>
    </r>
    <r>
      <rPr>
        <b/>
        <sz val="10"/>
        <color theme="1"/>
        <rFont val="Calibri Light"/>
        <family val="2"/>
        <scheme val="major"/>
      </rPr>
      <t>)</t>
    </r>
  </si>
  <si>
    <t>DMRM Acquisition conditions 
for each compound</t>
  </si>
  <si>
    <t>ESI
Polarity</t>
  </si>
  <si>
    <t>Sample preparation recovery (%)</t>
  </si>
  <si>
    <r>
      <rPr>
        <b/>
        <sz val="10"/>
        <rFont val="Calibri Light"/>
        <family val="2"/>
        <scheme val="major"/>
      </rPr>
      <t>Table Z7</t>
    </r>
    <r>
      <rPr>
        <sz val="10"/>
        <rFont val="Calibri Light"/>
        <family val="2"/>
        <scheme val="major"/>
      </rPr>
      <t xml:space="preserve"> - HESI and Full MS-dd MS2 mode parameters used in the MMLC-qOrbitrap system for both trimodal columns</t>
    </r>
  </si>
  <si>
    <t>Compound name</t>
  </si>
  <si>
    <r>
      <t xml:space="preserve">Table Z3 - </t>
    </r>
    <r>
      <rPr>
        <sz val="10"/>
        <color theme="1"/>
        <rFont val="Calibri Light"/>
        <family val="2"/>
        <scheme val="major"/>
      </rPr>
      <t>Re-dissolving recoveries at different injection solvents and chromatographic peak goodness based on FWHM values in MMLC-QqQ</t>
    </r>
  </si>
  <si>
    <r>
      <t xml:space="preserve">Table Z4 - </t>
    </r>
    <r>
      <rPr>
        <sz val="10"/>
        <color theme="1"/>
        <rFont val="Calibri Light"/>
        <family val="2"/>
        <scheme val="major"/>
      </rPr>
      <t>Sample preparation absolute recovery to determine PMTs in urine samples measured by MMLC-QqQ</t>
    </r>
  </si>
  <si>
    <t>Acclaim Trinity P1 column pH=3</t>
  </si>
  <si>
    <t>Acclaim Trinity P1 column pH=7</t>
  </si>
  <si>
    <r>
      <rPr>
        <b/>
        <sz val="10"/>
        <color theme="1"/>
        <rFont val="Calibri Light"/>
        <family val="2"/>
        <scheme val="major"/>
      </rPr>
      <t>Table Z5</t>
    </r>
    <r>
      <rPr>
        <sz val="10"/>
        <color theme="1"/>
        <rFont val="Calibri Light"/>
        <family val="2"/>
        <scheme val="major"/>
      </rPr>
      <t xml:space="preserve"> - Instrumental and procedural figures of merit for D&amp;S-MMLC-QqQ using Acclaim Trinity P1 column</t>
    </r>
  </si>
  <si>
    <r>
      <rPr>
        <b/>
        <sz val="10"/>
        <color theme="1"/>
        <rFont val="Calibri Light"/>
        <family val="2"/>
        <scheme val="major"/>
      </rPr>
      <t>Table Z6</t>
    </r>
    <r>
      <rPr>
        <sz val="10"/>
        <color theme="1"/>
        <rFont val="Calibri Light"/>
        <family val="2"/>
        <scheme val="major"/>
      </rPr>
      <t xml:space="preserve"> - Instrumental and procedural figures of merit for D&amp;S-MMLC-QqQ using Acclaim Trinity P2 column</t>
    </r>
  </si>
  <si>
    <t>Acclaim Trinity P2 column pH 3</t>
  </si>
  <si>
    <t>Acclaim Trinity P2 column pH 7</t>
  </si>
  <si>
    <t>SPE-LLE</t>
  </si>
  <si>
    <r>
      <rPr>
        <b/>
        <sz val="10"/>
        <color theme="1"/>
        <rFont val="Calibri Light"/>
        <family val="2"/>
        <scheme val="major"/>
      </rPr>
      <t>Table Z8</t>
    </r>
    <r>
      <rPr>
        <sz val="10"/>
        <color theme="1"/>
        <rFont val="Calibri Light"/>
        <family val="2"/>
        <scheme val="major"/>
      </rPr>
      <t xml:space="preserve"> - Suspect screening approach in spiked synthetic urine using different sample treatment approaches (SPE-LLE and DS) measured by LC-qOrbitrap and using Acclaim Trinity P1 and P2 columns</t>
    </r>
  </si>
  <si>
    <r>
      <rPr>
        <b/>
        <sz val="10"/>
        <color theme="1"/>
        <rFont val="Calibri Light"/>
        <family val="2"/>
        <scheme val="major"/>
      </rPr>
      <t>Table Z9</t>
    </r>
    <r>
      <rPr>
        <sz val="10"/>
        <color theme="1"/>
        <rFont val="Calibri Light"/>
        <family val="2"/>
        <scheme val="major"/>
      </rPr>
      <t xml:space="preserve"> - Suspect screening of PMOCs in the pooled human urine sample using both sample preparation approaches (SPE-SALLE and DS) measured by LC-qOrbitrap and using Acclaim Trinity P1 and P2 columns and using </t>
    </r>
    <r>
      <rPr>
        <sz val="10"/>
        <color rgb="FFFF0000"/>
        <rFont val="Calibri Light"/>
        <family val="2"/>
        <scheme val="major"/>
      </rPr>
      <t>File 3 and File 6 database</t>
    </r>
  </si>
  <si>
    <t>Re-dissolving recoveries of injection solvent proportions (%)</t>
  </si>
  <si>
    <t>FWHM values of compounds' chromatographic peaks at different injection solvent proportions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</si>
</sst>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vertAlign val="superscript"/>
      <sz val="10"/>
      <color theme="1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  <font>
      <vertAlign val="subscript"/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vertAlign val="subscript"/>
      <sz val="10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b/>
      <vertAlign val="superscript"/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z val="12"/>
      <color theme="1"/>
      <name val="Calibri"/>
      <family val="2"/>
      <scheme val="minor"/>
    </font>
    <font>
      <sz val="10"/>
      <color rgb="FFFF000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vertAlign val="superscript"/>
      <sz val="10"/>
      <name val="Calibri Light"/>
      <family val="2"/>
      <scheme val="major"/>
    </font>
    <font>
      <b/>
      <vertAlign val="superscript"/>
      <sz val="10"/>
      <name val="Calibri Light"/>
      <family val="2"/>
      <scheme val="major"/>
    </font>
    <font>
      <b/>
      <vertAlign val="subscript"/>
      <sz val="10"/>
      <color rgb="FF000000"/>
      <name val="Calibri Light"/>
      <family val="2"/>
      <scheme val="major"/>
    </font>
    <font>
      <b/>
      <sz val="10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2F2F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03">
    <xf numFmtId="0" fontId="0" fillId="0" borderId="0" xfId="0"/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166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1" fillId="0" borderId="0" xfId="0" quotePrefix="1" applyFont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166" fontId="1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166" fontId="1" fillId="0" borderId="13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166" fontId="10" fillId="0" borderId="5" xfId="0" applyNumberFormat="1" applyFont="1" applyBorder="1" applyAlignment="1">
      <alignment horizontal="center" vertical="center" wrapText="1"/>
    </xf>
    <xf numFmtId="166" fontId="10" fillId="0" borderId="7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0" xfId="0" applyFont="1"/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5" xfId="0" quotePrefix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66" fontId="6" fillId="0" borderId="5" xfId="0" quotePrefix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6" fillId="0" borderId="13" xfId="0" quotePrefix="1" applyFont="1" applyBorder="1" applyAlignment="1">
      <alignment horizontal="left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19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0" fillId="0" borderId="13" xfId="0" applyFont="1" applyBorder="1"/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1" fillId="0" borderId="5" xfId="0" applyFont="1" applyBorder="1"/>
    <xf numFmtId="0" fontId="2" fillId="0" borderId="7" xfId="0" applyFont="1" applyBorder="1" applyAlignment="1">
      <alignment vertical="center"/>
    </xf>
    <xf numFmtId="0" fontId="2" fillId="2" borderId="22" xfId="0" applyFont="1" applyFill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166" fontId="1" fillId="0" borderId="24" xfId="0" applyNumberFormat="1" applyFont="1" applyBorder="1" applyAlignment="1">
      <alignment horizontal="center" vertical="center"/>
    </xf>
    <xf numFmtId="166" fontId="1" fillId="0" borderId="25" xfId="0" applyNumberFormat="1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0" xfId="0" applyFont="1"/>
    <xf numFmtId="0" fontId="1" fillId="0" borderId="13" xfId="0" applyFont="1" applyBorder="1"/>
    <xf numFmtId="1" fontId="1" fillId="0" borderId="0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14" xfId="0" applyFont="1" applyBorder="1"/>
    <xf numFmtId="1" fontId="1" fillId="0" borderId="8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/>
    <xf numFmtId="0" fontId="1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0" fillId="0" borderId="43" xfId="0" applyFont="1" applyBorder="1"/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2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15" fillId="0" borderId="13" xfId="0" applyFont="1" applyBorder="1"/>
    <xf numFmtId="0" fontId="10" fillId="0" borderId="0" xfId="0" applyFont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4"/>
  <sheetViews>
    <sheetView workbookViewId="0">
      <selection activeCell="A6" sqref="A6:XFD6"/>
    </sheetView>
  </sheetViews>
  <sheetFormatPr baseColWidth="10" defaultColWidth="11.54296875" defaultRowHeight="13" x14ac:dyDescent="0.3"/>
  <cols>
    <col min="1" max="1" width="11.54296875" style="3"/>
    <col min="2" max="2" width="48" style="3" bestFit="1" customWidth="1"/>
    <col min="3" max="4" width="11.54296875" style="3"/>
    <col min="5" max="5" width="11.453125" style="3" bestFit="1" customWidth="1"/>
    <col min="6" max="6" width="9.54296875" style="3" bestFit="1" customWidth="1"/>
    <col min="7" max="7" width="11" style="3" bestFit="1" customWidth="1"/>
    <col min="8" max="8" width="9.54296875" style="3" bestFit="1" customWidth="1"/>
    <col min="9" max="9" width="32.54296875" style="3" bestFit="1" customWidth="1"/>
    <col min="10" max="10" width="9.54296875" style="3" bestFit="1" customWidth="1"/>
    <col min="11" max="11" width="10.54296875" style="3" bestFit="1" customWidth="1"/>
    <col min="12" max="12" width="18.54296875" style="3" bestFit="1" customWidth="1"/>
    <col min="13" max="13" width="5.453125" style="3" bestFit="1" customWidth="1"/>
    <col min="14" max="15" width="12.1796875" style="3" customWidth="1"/>
    <col min="16" max="16384" width="11.54296875" style="3"/>
  </cols>
  <sheetData>
    <row r="2" spans="1:15" x14ac:dyDescent="0.3">
      <c r="B2" s="194" t="s">
        <v>545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</row>
    <row r="4" spans="1:15" ht="39" x14ac:dyDescent="0.3">
      <c r="A4" s="120"/>
      <c r="B4" s="37" t="s">
        <v>9</v>
      </c>
      <c r="C4" s="24" t="s">
        <v>0</v>
      </c>
      <c r="D4" s="24" t="s">
        <v>28</v>
      </c>
      <c r="E4" s="24" t="s">
        <v>14</v>
      </c>
      <c r="F4" s="24" t="s">
        <v>89</v>
      </c>
      <c r="G4" s="106" t="s">
        <v>257</v>
      </c>
      <c r="H4" s="24" t="s">
        <v>1</v>
      </c>
      <c r="I4" s="24" t="s">
        <v>90</v>
      </c>
      <c r="J4" s="24" t="s">
        <v>91</v>
      </c>
      <c r="K4" s="24" t="s">
        <v>92</v>
      </c>
      <c r="L4" s="24" t="s">
        <v>93</v>
      </c>
      <c r="M4" s="24" t="s">
        <v>94</v>
      </c>
      <c r="N4" s="24" t="s">
        <v>95</v>
      </c>
      <c r="O4" s="25" t="s">
        <v>96</v>
      </c>
    </row>
    <row r="5" spans="1:15" ht="15" x14ac:dyDescent="0.3">
      <c r="A5" s="31"/>
      <c r="B5" s="131" t="s">
        <v>39</v>
      </c>
      <c r="C5" s="128" t="s">
        <v>97</v>
      </c>
      <c r="D5" s="128" t="s">
        <v>2</v>
      </c>
      <c r="E5" s="128" t="s">
        <v>191</v>
      </c>
      <c r="F5" s="128">
        <v>207.24</v>
      </c>
      <c r="G5" s="128">
        <v>207.05652900000001</v>
      </c>
      <c r="H5" s="128">
        <v>99</v>
      </c>
      <c r="I5" s="128" t="s">
        <v>98</v>
      </c>
      <c r="J5" s="32">
        <v>-1.1000000000000001</v>
      </c>
      <c r="K5" s="32" t="s">
        <v>24</v>
      </c>
      <c r="L5" s="128" t="s">
        <v>99</v>
      </c>
      <c r="M5" s="128">
        <v>-1.3</v>
      </c>
      <c r="N5" s="126">
        <v>-2.7</v>
      </c>
      <c r="O5" s="127">
        <v>-2.7</v>
      </c>
    </row>
    <row r="6" spans="1:15" ht="15" x14ac:dyDescent="0.4">
      <c r="A6" s="121"/>
      <c r="B6" s="132" t="s">
        <v>258</v>
      </c>
      <c r="C6" s="117" t="s">
        <v>259</v>
      </c>
      <c r="D6" s="117" t="s">
        <v>2</v>
      </c>
      <c r="E6" s="117" t="s">
        <v>260</v>
      </c>
      <c r="F6" s="117">
        <v>102.16</v>
      </c>
      <c r="G6" s="68">
        <v>102.02516900000001</v>
      </c>
      <c r="H6" s="117">
        <v>98</v>
      </c>
      <c r="I6" s="117" t="s">
        <v>261</v>
      </c>
      <c r="J6" s="117">
        <v>14.4</v>
      </c>
      <c r="K6" s="117" t="s">
        <v>24</v>
      </c>
      <c r="L6" s="117" t="s">
        <v>103</v>
      </c>
      <c r="M6" s="117">
        <v>-0.2</v>
      </c>
      <c r="N6" s="117">
        <v>-0.2</v>
      </c>
      <c r="O6" s="69">
        <v>-0.2</v>
      </c>
    </row>
    <row r="7" spans="1:15" ht="15" x14ac:dyDescent="0.3">
      <c r="A7" s="31"/>
      <c r="B7" s="133" t="s">
        <v>100</v>
      </c>
      <c r="C7" s="128" t="s">
        <v>101</v>
      </c>
      <c r="D7" s="128" t="s">
        <v>2</v>
      </c>
      <c r="E7" s="128" t="s">
        <v>192</v>
      </c>
      <c r="F7" s="128">
        <v>115.15</v>
      </c>
      <c r="G7" s="128">
        <v>115.009185</v>
      </c>
      <c r="H7" s="128">
        <v>99</v>
      </c>
      <c r="I7" s="128" t="s">
        <v>102</v>
      </c>
      <c r="J7" s="32" t="s">
        <v>24</v>
      </c>
      <c r="K7" s="32" t="s">
        <v>24</v>
      </c>
      <c r="L7" s="128" t="s">
        <v>103</v>
      </c>
      <c r="M7" s="15">
        <v>0.01</v>
      </c>
      <c r="N7" s="15">
        <v>0.01</v>
      </c>
      <c r="O7" s="33">
        <v>0.01</v>
      </c>
    </row>
    <row r="8" spans="1:15" ht="15" x14ac:dyDescent="0.3">
      <c r="A8" s="31"/>
      <c r="B8" s="133" t="s">
        <v>42</v>
      </c>
      <c r="C8" s="128" t="s">
        <v>104</v>
      </c>
      <c r="D8" s="128" t="s">
        <v>105</v>
      </c>
      <c r="E8" s="128" t="s">
        <v>25</v>
      </c>
      <c r="F8" s="128">
        <v>214.22</v>
      </c>
      <c r="G8" s="128">
        <v>214.062994</v>
      </c>
      <c r="H8" s="128">
        <v>99.9</v>
      </c>
      <c r="I8" s="128" t="s">
        <v>106</v>
      </c>
      <c r="J8" s="128">
        <v>3.8</v>
      </c>
      <c r="K8" s="128" t="s">
        <v>24</v>
      </c>
      <c r="L8" s="128" t="s">
        <v>107</v>
      </c>
      <c r="M8" s="15">
        <v>3.1</v>
      </c>
      <c r="N8" s="15">
        <v>3</v>
      </c>
      <c r="O8" s="33">
        <v>0.1</v>
      </c>
    </row>
    <row r="9" spans="1:15" ht="15" x14ac:dyDescent="0.3">
      <c r="A9" s="31"/>
      <c r="B9" s="133" t="s">
        <v>108</v>
      </c>
      <c r="C9" s="128" t="s">
        <v>109</v>
      </c>
      <c r="D9" s="128" t="s">
        <v>34</v>
      </c>
      <c r="E9" s="128" t="s">
        <v>193</v>
      </c>
      <c r="F9" s="128">
        <v>157.55000000000001</v>
      </c>
      <c r="G9" s="128">
        <v>156.993056</v>
      </c>
      <c r="H9" s="128">
        <v>98</v>
      </c>
      <c r="I9" s="128" t="s">
        <v>110</v>
      </c>
      <c r="J9" s="128">
        <v>2.5</v>
      </c>
      <c r="K9" s="128">
        <v>0.3</v>
      </c>
      <c r="L9" s="128" t="s">
        <v>107</v>
      </c>
      <c r="M9" s="15">
        <v>1.2</v>
      </c>
      <c r="N9" s="15">
        <v>0.64</v>
      </c>
      <c r="O9" s="33">
        <v>-2.2999999999999998</v>
      </c>
    </row>
    <row r="10" spans="1:15" ht="15" x14ac:dyDescent="0.3">
      <c r="A10" s="31"/>
      <c r="B10" s="133" t="s">
        <v>6</v>
      </c>
      <c r="C10" s="128" t="s">
        <v>7</v>
      </c>
      <c r="D10" s="128" t="s">
        <v>2</v>
      </c>
      <c r="E10" s="128" t="s">
        <v>194</v>
      </c>
      <c r="F10" s="128">
        <v>183.16</v>
      </c>
      <c r="G10" s="128">
        <v>183.01190099999999</v>
      </c>
      <c r="H10" s="128">
        <v>100</v>
      </c>
      <c r="I10" s="128" t="s">
        <v>111</v>
      </c>
      <c r="J10" s="128" t="s">
        <v>24</v>
      </c>
      <c r="K10" s="128">
        <v>10.5</v>
      </c>
      <c r="L10" s="128" t="s">
        <v>107</v>
      </c>
      <c r="M10" s="15">
        <v>-0.33</v>
      </c>
      <c r="N10" s="15">
        <v>-0.33</v>
      </c>
      <c r="O10" s="33">
        <v>-0.33</v>
      </c>
    </row>
    <row r="11" spans="1:15" ht="15" x14ac:dyDescent="0.3">
      <c r="A11" s="31"/>
      <c r="B11" s="133" t="s">
        <v>47</v>
      </c>
      <c r="C11" s="128" t="s">
        <v>112</v>
      </c>
      <c r="D11" s="128" t="s">
        <v>2</v>
      </c>
      <c r="E11" s="128" t="s">
        <v>195</v>
      </c>
      <c r="F11" s="128">
        <v>71.08</v>
      </c>
      <c r="G11" s="128">
        <v>71.037114000000003</v>
      </c>
      <c r="H11" s="128">
        <v>99</v>
      </c>
      <c r="I11" s="128" t="s">
        <v>113</v>
      </c>
      <c r="J11" s="128" t="s">
        <v>24</v>
      </c>
      <c r="K11" s="128">
        <v>-0.1</v>
      </c>
      <c r="L11" s="128" t="s">
        <v>103</v>
      </c>
      <c r="M11" s="15">
        <v>-0.27</v>
      </c>
      <c r="N11" s="15">
        <v>-0.27</v>
      </c>
      <c r="O11" s="33">
        <v>-0.27</v>
      </c>
    </row>
    <row r="12" spans="1:15" ht="15" x14ac:dyDescent="0.3">
      <c r="A12" s="31"/>
      <c r="B12" s="133" t="s">
        <v>48</v>
      </c>
      <c r="C12" s="128" t="s">
        <v>114</v>
      </c>
      <c r="D12" s="128" t="s">
        <v>2</v>
      </c>
      <c r="E12" s="128" t="s">
        <v>196</v>
      </c>
      <c r="F12" s="128">
        <v>241.3</v>
      </c>
      <c r="G12" s="128">
        <v>241.153875</v>
      </c>
      <c r="H12" s="128">
        <v>100</v>
      </c>
      <c r="I12" s="128" t="s">
        <v>115</v>
      </c>
      <c r="J12" s="128">
        <v>13.8</v>
      </c>
      <c r="K12" s="128">
        <v>2.6</v>
      </c>
      <c r="L12" s="128" t="s">
        <v>116</v>
      </c>
      <c r="M12" s="15">
        <v>0.96</v>
      </c>
      <c r="N12" s="15">
        <v>0.8</v>
      </c>
      <c r="O12" s="33">
        <v>0.96</v>
      </c>
    </row>
    <row r="13" spans="1:15" ht="15" x14ac:dyDescent="0.3">
      <c r="A13" s="31"/>
      <c r="B13" s="133" t="s">
        <v>117</v>
      </c>
      <c r="C13" s="128" t="s">
        <v>118</v>
      </c>
      <c r="D13" s="128" t="s">
        <v>2</v>
      </c>
      <c r="E13" s="128" t="s">
        <v>197</v>
      </c>
      <c r="F13" s="128">
        <v>181.13</v>
      </c>
      <c r="G13" s="128">
        <v>181.05039500000001</v>
      </c>
      <c r="H13" s="128">
        <v>100</v>
      </c>
      <c r="I13" s="128" t="s">
        <v>111</v>
      </c>
      <c r="J13" s="128" t="s">
        <v>119</v>
      </c>
      <c r="K13" s="128">
        <v>9.5</v>
      </c>
      <c r="L13" s="128" t="s">
        <v>120</v>
      </c>
      <c r="M13" s="15">
        <v>-3.7</v>
      </c>
      <c r="N13" s="15">
        <v>-3.8</v>
      </c>
      <c r="O13" s="33">
        <v>-6.2</v>
      </c>
    </row>
    <row r="14" spans="1:15" ht="15" x14ac:dyDescent="0.3">
      <c r="A14" s="31"/>
      <c r="B14" s="133" t="s">
        <v>49</v>
      </c>
      <c r="C14" s="128" t="s">
        <v>121</v>
      </c>
      <c r="D14" s="128" t="s">
        <v>2</v>
      </c>
      <c r="E14" s="128" t="s">
        <v>198</v>
      </c>
      <c r="F14" s="128">
        <v>294.31</v>
      </c>
      <c r="G14" s="128">
        <v>294.12157200000001</v>
      </c>
      <c r="H14" s="128">
        <v>100</v>
      </c>
      <c r="I14" s="128" t="s">
        <v>122</v>
      </c>
      <c r="J14" s="128" t="s">
        <v>123</v>
      </c>
      <c r="K14" s="128">
        <v>8.5</v>
      </c>
      <c r="L14" s="128" t="s">
        <v>120</v>
      </c>
      <c r="M14" s="15">
        <v>-2.2200000000000002</v>
      </c>
      <c r="N14" s="15">
        <v>-2.7</v>
      </c>
      <c r="O14" s="33">
        <v>-2.23</v>
      </c>
    </row>
    <row r="15" spans="1:15" ht="15" x14ac:dyDescent="0.3">
      <c r="A15" s="121"/>
      <c r="B15" s="133" t="s">
        <v>262</v>
      </c>
      <c r="C15" s="128" t="s">
        <v>263</v>
      </c>
      <c r="D15" s="128" t="s">
        <v>2</v>
      </c>
      <c r="E15" s="128" t="s">
        <v>264</v>
      </c>
      <c r="F15" s="128">
        <v>157.19</v>
      </c>
      <c r="G15" s="128">
        <v>157.01974999999999</v>
      </c>
      <c r="H15" s="128">
        <v>98</v>
      </c>
      <c r="I15" s="128" t="s">
        <v>98</v>
      </c>
      <c r="J15" s="128">
        <v>10.199999999999999</v>
      </c>
      <c r="K15" s="128" t="s">
        <v>24</v>
      </c>
      <c r="L15" s="128" t="s">
        <v>107</v>
      </c>
      <c r="M15" s="128">
        <v>0.57999999999999996</v>
      </c>
      <c r="N15" s="128">
        <v>0.57999999999999996</v>
      </c>
      <c r="O15" s="123">
        <v>0.57999999999999996</v>
      </c>
    </row>
    <row r="16" spans="1:15" ht="15" x14ac:dyDescent="0.3">
      <c r="A16" s="31"/>
      <c r="B16" s="133" t="s">
        <v>51</v>
      </c>
      <c r="C16" s="128" t="s">
        <v>124</v>
      </c>
      <c r="D16" s="128" t="s">
        <v>2</v>
      </c>
      <c r="E16" s="128" t="s">
        <v>199</v>
      </c>
      <c r="F16" s="128">
        <v>150.24</v>
      </c>
      <c r="G16" s="128">
        <v>150.127726</v>
      </c>
      <c r="H16" s="128">
        <v>97</v>
      </c>
      <c r="I16" s="128" t="s">
        <v>98</v>
      </c>
      <c r="J16" s="128" t="s">
        <v>24</v>
      </c>
      <c r="K16" s="128" t="s">
        <v>24</v>
      </c>
      <c r="L16" s="128" t="s">
        <v>125</v>
      </c>
      <c r="M16" s="15">
        <v>-2.25</v>
      </c>
      <c r="N16" s="15">
        <v>-2.25</v>
      </c>
      <c r="O16" s="33">
        <v>-2.25</v>
      </c>
    </row>
    <row r="17" spans="1:15" ht="15" x14ac:dyDescent="0.3">
      <c r="A17" s="31"/>
      <c r="B17" s="133" t="s">
        <v>11</v>
      </c>
      <c r="C17" s="128" t="s">
        <v>3</v>
      </c>
      <c r="D17" s="128" t="s">
        <v>2</v>
      </c>
      <c r="E17" s="128" t="s">
        <v>26</v>
      </c>
      <c r="F17" s="128">
        <v>250.27</v>
      </c>
      <c r="G17" s="128">
        <v>250.02997999999999</v>
      </c>
      <c r="H17" s="128">
        <v>98</v>
      </c>
      <c r="I17" s="128" t="s">
        <v>98</v>
      </c>
      <c r="J17" s="128" t="s">
        <v>126</v>
      </c>
      <c r="K17" s="128" t="s">
        <v>24</v>
      </c>
      <c r="L17" s="128" t="s">
        <v>107</v>
      </c>
      <c r="M17" s="15">
        <v>2.3199999999999998</v>
      </c>
      <c r="N17" s="15">
        <v>2.3199999999999998</v>
      </c>
      <c r="O17" s="33">
        <v>2.17</v>
      </c>
    </row>
    <row r="18" spans="1:15" ht="15" x14ac:dyDescent="0.3">
      <c r="A18" s="31"/>
      <c r="B18" s="133" t="s">
        <v>8</v>
      </c>
      <c r="C18" s="128" t="s">
        <v>127</v>
      </c>
      <c r="D18" s="128" t="s">
        <v>2</v>
      </c>
      <c r="E18" s="128" t="s">
        <v>200</v>
      </c>
      <c r="F18" s="128">
        <v>122.62</v>
      </c>
      <c r="G18" s="128">
        <v>122.073104</v>
      </c>
      <c r="H18" s="128">
        <v>100</v>
      </c>
      <c r="I18" s="128" t="s">
        <v>128</v>
      </c>
      <c r="J18" s="128" t="s">
        <v>24</v>
      </c>
      <c r="K18" s="128" t="s">
        <v>24</v>
      </c>
      <c r="L18" s="128" t="s">
        <v>125</v>
      </c>
      <c r="M18" s="15">
        <v>-3.3</v>
      </c>
      <c r="N18" s="15">
        <v>-3.3</v>
      </c>
      <c r="O18" s="33">
        <v>-3.3</v>
      </c>
    </row>
    <row r="19" spans="1:15" ht="15" x14ac:dyDescent="0.3">
      <c r="A19" s="31"/>
      <c r="B19" s="133" t="s">
        <v>52</v>
      </c>
      <c r="C19" s="128" t="s">
        <v>129</v>
      </c>
      <c r="D19" s="128" t="s">
        <v>2</v>
      </c>
      <c r="E19" s="128" t="s">
        <v>201</v>
      </c>
      <c r="F19" s="128">
        <v>243.22</v>
      </c>
      <c r="G19" s="68">
        <v>243.085521</v>
      </c>
      <c r="H19" s="128">
        <v>100</v>
      </c>
      <c r="I19" s="128" t="s">
        <v>130</v>
      </c>
      <c r="J19" s="128" t="s">
        <v>131</v>
      </c>
      <c r="K19" s="128">
        <v>1.9</v>
      </c>
      <c r="L19" s="128" t="s">
        <v>132</v>
      </c>
      <c r="M19" s="15">
        <v>-2.9</v>
      </c>
      <c r="N19" s="15">
        <v>-3</v>
      </c>
      <c r="O19" s="33">
        <v>-3</v>
      </c>
    </row>
    <row r="20" spans="1:15" ht="15" x14ac:dyDescent="0.3">
      <c r="A20" s="31"/>
      <c r="B20" s="133" t="s">
        <v>133</v>
      </c>
      <c r="C20" s="128" t="s">
        <v>134</v>
      </c>
      <c r="D20" s="128" t="s">
        <v>2</v>
      </c>
      <c r="E20" s="128" t="s">
        <v>202</v>
      </c>
      <c r="F20" s="128">
        <v>210.2</v>
      </c>
      <c r="G20" s="128">
        <v>210.10209599999999</v>
      </c>
      <c r="H20" s="128">
        <v>97</v>
      </c>
      <c r="I20" s="128" t="s">
        <v>98</v>
      </c>
      <c r="J20" s="128">
        <v>1.9</v>
      </c>
      <c r="K20" s="128" t="s">
        <v>24</v>
      </c>
      <c r="L20" s="128" t="s">
        <v>107</v>
      </c>
      <c r="M20" s="15">
        <v>2.4</v>
      </c>
      <c r="N20" s="15">
        <v>1.3</v>
      </c>
      <c r="O20" s="33">
        <v>0.01</v>
      </c>
    </row>
    <row r="21" spans="1:15" ht="15" x14ac:dyDescent="0.3">
      <c r="A21" s="31"/>
      <c r="B21" s="133" t="s">
        <v>135</v>
      </c>
      <c r="C21" s="128" t="s">
        <v>136</v>
      </c>
      <c r="D21" s="128" t="s">
        <v>2</v>
      </c>
      <c r="E21" s="128" t="s">
        <v>203</v>
      </c>
      <c r="F21" s="128">
        <v>362.44</v>
      </c>
      <c r="G21" s="128">
        <v>362.13992400000001</v>
      </c>
      <c r="H21" s="128">
        <v>98</v>
      </c>
      <c r="I21" s="128" t="s">
        <v>98</v>
      </c>
      <c r="J21" s="128">
        <v>-0.8</v>
      </c>
      <c r="K21" s="128" t="s">
        <v>24</v>
      </c>
      <c r="L21" s="128" t="s">
        <v>99</v>
      </c>
      <c r="M21" s="15">
        <v>2.8</v>
      </c>
      <c r="N21" s="15">
        <v>0.42</v>
      </c>
      <c r="O21" s="33">
        <v>0.42</v>
      </c>
    </row>
    <row r="22" spans="1:15" ht="15" x14ac:dyDescent="0.3">
      <c r="A22" s="31"/>
      <c r="B22" s="133" t="s">
        <v>53</v>
      </c>
      <c r="C22" s="128" t="s">
        <v>137</v>
      </c>
      <c r="D22" s="128" t="s">
        <v>2</v>
      </c>
      <c r="E22" s="128" t="s">
        <v>204</v>
      </c>
      <c r="F22" s="128">
        <v>105.14</v>
      </c>
      <c r="G22" s="128">
        <v>105.078979</v>
      </c>
      <c r="H22" s="128">
        <v>99</v>
      </c>
      <c r="I22" s="128" t="s">
        <v>98</v>
      </c>
      <c r="J22" s="128" t="s">
        <v>24</v>
      </c>
      <c r="K22" s="128">
        <v>8.9</v>
      </c>
      <c r="L22" s="128" t="s">
        <v>116</v>
      </c>
      <c r="M22" s="15">
        <v>-1.57</v>
      </c>
      <c r="N22" s="15">
        <v>-4.8099999999999996</v>
      </c>
      <c r="O22" s="33">
        <v>-3.4</v>
      </c>
    </row>
    <row r="23" spans="1:15" ht="15" x14ac:dyDescent="0.3">
      <c r="A23" s="31"/>
      <c r="B23" s="133" t="s">
        <v>138</v>
      </c>
      <c r="C23" s="128" t="s">
        <v>139</v>
      </c>
      <c r="D23" s="128" t="s">
        <v>105</v>
      </c>
      <c r="E23" s="128" t="s">
        <v>205</v>
      </c>
      <c r="F23" s="128">
        <v>154.1</v>
      </c>
      <c r="G23" s="128">
        <v>154.03949600000001</v>
      </c>
      <c r="H23" s="128">
        <v>98</v>
      </c>
      <c r="I23" s="128" t="s">
        <v>140</v>
      </c>
      <c r="J23" s="128" t="s">
        <v>24</v>
      </c>
      <c r="K23" s="15">
        <v>2</v>
      </c>
      <c r="L23" s="128" t="s">
        <v>107</v>
      </c>
      <c r="M23" s="15">
        <v>0.4</v>
      </c>
      <c r="N23" s="15">
        <v>-0.6</v>
      </c>
      <c r="O23" s="33">
        <v>-1.9</v>
      </c>
    </row>
    <row r="24" spans="1:15" ht="15" x14ac:dyDescent="0.3">
      <c r="A24" s="31"/>
      <c r="B24" s="133" t="s">
        <v>54</v>
      </c>
      <c r="C24" s="128" t="s">
        <v>141</v>
      </c>
      <c r="D24" s="128" t="s">
        <v>34</v>
      </c>
      <c r="E24" s="128" t="s">
        <v>206</v>
      </c>
      <c r="F24" s="128">
        <v>126.05</v>
      </c>
      <c r="G24" s="128">
        <v>126.008196</v>
      </c>
      <c r="H24" s="128">
        <v>100</v>
      </c>
      <c r="I24" s="128" t="s">
        <v>140</v>
      </c>
      <c r="J24" s="128" t="s">
        <v>24</v>
      </c>
      <c r="K24" s="15">
        <v>2</v>
      </c>
      <c r="L24" s="128" t="s">
        <v>107</v>
      </c>
      <c r="M24" s="15">
        <v>-0.3</v>
      </c>
      <c r="N24" s="15">
        <v>-0.9</v>
      </c>
      <c r="O24" s="33">
        <v>-2.6</v>
      </c>
    </row>
    <row r="25" spans="1:15" ht="15" x14ac:dyDescent="0.3">
      <c r="A25" s="31"/>
      <c r="B25" s="133" t="s">
        <v>55</v>
      </c>
      <c r="C25" s="128" t="s">
        <v>142</v>
      </c>
      <c r="D25" s="128" t="s">
        <v>2</v>
      </c>
      <c r="E25" s="128" t="s">
        <v>207</v>
      </c>
      <c r="F25" s="128">
        <v>250.18</v>
      </c>
      <c r="G25" s="128">
        <v>250.03949600000001</v>
      </c>
      <c r="H25" s="128">
        <v>99</v>
      </c>
      <c r="I25" s="128" t="s">
        <v>98</v>
      </c>
      <c r="J25" s="128" t="s">
        <v>24</v>
      </c>
      <c r="K25" s="128">
        <v>0.9</v>
      </c>
      <c r="L25" s="128" t="s">
        <v>107</v>
      </c>
      <c r="M25" s="15">
        <v>3.05</v>
      </c>
      <c r="N25" s="15">
        <v>1.1000000000000001</v>
      </c>
      <c r="O25" s="33">
        <v>0.68</v>
      </c>
    </row>
    <row r="26" spans="1:15" ht="15" x14ac:dyDescent="0.3">
      <c r="A26" s="31"/>
      <c r="B26" s="133" t="s">
        <v>58</v>
      </c>
      <c r="C26" s="128" t="s">
        <v>143</v>
      </c>
      <c r="D26" s="128" t="s">
        <v>2</v>
      </c>
      <c r="E26" s="128" t="s">
        <v>208</v>
      </c>
      <c r="F26" s="128">
        <v>126.12</v>
      </c>
      <c r="G26" s="128">
        <v>126.065394</v>
      </c>
      <c r="H26" s="128">
        <v>99</v>
      </c>
      <c r="I26" s="128" t="s">
        <v>98</v>
      </c>
      <c r="J26" s="128" t="s">
        <v>24</v>
      </c>
      <c r="K26" s="128" t="s">
        <v>144</v>
      </c>
      <c r="L26" s="128" t="s">
        <v>116</v>
      </c>
      <c r="M26" s="15">
        <v>-0.6</v>
      </c>
      <c r="N26" s="15">
        <v>-2.7</v>
      </c>
      <c r="O26" s="33">
        <v>-2.46</v>
      </c>
    </row>
    <row r="27" spans="1:15" ht="15" x14ac:dyDescent="0.3">
      <c r="A27" s="31"/>
      <c r="B27" s="133" t="s">
        <v>35</v>
      </c>
      <c r="C27" s="128" t="s">
        <v>36</v>
      </c>
      <c r="D27" s="128" t="s">
        <v>2</v>
      </c>
      <c r="E27" s="128" t="s">
        <v>209</v>
      </c>
      <c r="F27" s="128">
        <v>129.16999999999999</v>
      </c>
      <c r="G27" s="128">
        <v>129.10144500000001</v>
      </c>
      <c r="H27" s="128">
        <v>100</v>
      </c>
      <c r="I27" s="128" t="s">
        <v>145</v>
      </c>
      <c r="J27" s="128" t="s">
        <v>24</v>
      </c>
      <c r="K27" s="128" t="s">
        <v>146</v>
      </c>
      <c r="L27" s="128" t="s">
        <v>116</v>
      </c>
      <c r="M27" s="15">
        <v>-0.92</v>
      </c>
      <c r="N27" s="15">
        <v>-5.75</v>
      </c>
      <c r="O27" s="33">
        <v>-5.69</v>
      </c>
    </row>
    <row r="28" spans="1:15" ht="15" x14ac:dyDescent="0.3">
      <c r="A28" s="121"/>
      <c r="B28" s="133" t="s">
        <v>265</v>
      </c>
      <c r="C28" s="128" t="s">
        <v>266</v>
      </c>
      <c r="D28" s="128" t="s">
        <v>2</v>
      </c>
      <c r="E28" s="128" t="s">
        <v>267</v>
      </c>
      <c r="F28" s="128">
        <v>180.16</v>
      </c>
      <c r="G28" s="128">
        <v>180.042259</v>
      </c>
      <c r="H28" s="128">
        <v>100</v>
      </c>
      <c r="I28" s="128" t="s">
        <v>98</v>
      </c>
      <c r="J28" s="128">
        <v>3.1</v>
      </c>
      <c r="K28" s="128" t="s">
        <v>24</v>
      </c>
      <c r="L28" s="128" t="s">
        <v>107</v>
      </c>
      <c r="M28" s="128">
        <v>1.63</v>
      </c>
      <c r="N28" s="128">
        <v>1.4</v>
      </c>
      <c r="O28" s="123">
        <v>-1.74</v>
      </c>
    </row>
    <row r="29" spans="1:15" ht="15" x14ac:dyDescent="0.3">
      <c r="A29" s="31"/>
      <c r="B29" s="133" t="s">
        <v>147</v>
      </c>
      <c r="C29" s="128" t="s">
        <v>148</v>
      </c>
      <c r="D29" s="128" t="s">
        <v>2</v>
      </c>
      <c r="E29" s="128" t="s">
        <v>210</v>
      </c>
      <c r="F29" s="128">
        <v>292.42</v>
      </c>
      <c r="G29" s="128">
        <v>292.23620799999998</v>
      </c>
      <c r="H29" s="128">
        <v>100</v>
      </c>
      <c r="I29" s="128" t="s">
        <v>98</v>
      </c>
      <c r="J29" s="128" t="s">
        <v>24</v>
      </c>
      <c r="K29" s="128" t="s">
        <v>149</v>
      </c>
      <c r="L29" s="128" t="s">
        <v>116</v>
      </c>
      <c r="M29" s="15">
        <v>-0.89</v>
      </c>
      <c r="N29" s="15">
        <v>-7.2</v>
      </c>
      <c r="O29" s="33">
        <v>-2.98</v>
      </c>
    </row>
    <row r="30" spans="1:15" ht="15" x14ac:dyDescent="0.3">
      <c r="A30" s="31"/>
      <c r="B30" s="133" t="s">
        <v>150</v>
      </c>
      <c r="C30" s="128" t="s">
        <v>151</v>
      </c>
      <c r="D30" s="128" t="s">
        <v>2</v>
      </c>
      <c r="E30" s="128" t="s">
        <v>211</v>
      </c>
      <c r="F30" s="128">
        <v>135.21</v>
      </c>
      <c r="G30" s="128">
        <v>135.10479900000001</v>
      </c>
      <c r="H30" s="128">
        <v>99</v>
      </c>
      <c r="I30" s="128" t="s">
        <v>98</v>
      </c>
      <c r="J30" s="128" t="s">
        <v>24</v>
      </c>
      <c r="K30" s="128">
        <v>8.9</v>
      </c>
      <c r="L30" s="128" t="s">
        <v>116</v>
      </c>
      <c r="M30" s="15">
        <v>1.92</v>
      </c>
      <c r="N30" s="15">
        <v>-1.58</v>
      </c>
      <c r="O30" s="33">
        <v>0.02</v>
      </c>
    </row>
    <row r="31" spans="1:15" ht="15" x14ac:dyDescent="0.3">
      <c r="A31" s="31"/>
      <c r="B31" s="133" t="s">
        <v>152</v>
      </c>
      <c r="C31" s="128" t="s">
        <v>153</v>
      </c>
      <c r="D31" s="128" t="s">
        <v>34</v>
      </c>
      <c r="E31" s="128" t="s">
        <v>212</v>
      </c>
      <c r="F31" s="128">
        <v>208.65</v>
      </c>
      <c r="G31" s="128">
        <v>208.05157399999999</v>
      </c>
      <c r="H31" s="128">
        <v>99</v>
      </c>
      <c r="I31" s="128" t="s">
        <v>110</v>
      </c>
      <c r="J31" s="128" t="s">
        <v>24</v>
      </c>
      <c r="K31" s="128">
        <v>4.0999999999999996</v>
      </c>
      <c r="L31" s="128" t="s">
        <v>116</v>
      </c>
      <c r="M31" s="15">
        <v>0.9</v>
      </c>
      <c r="N31" s="15">
        <v>-0.3</v>
      </c>
      <c r="O31" s="33">
        <v>0.8</v>
      </c>
    </row>
    <row r="32" spans="1:15" ht="15" x14ac:dyDescent="0.3">
      <c r="A32" s="31"/>
      <c r="B32" s="133" t="s">
        <v>154</v>
      </c>
      <c r="C32" s="128" t="s">
        <v>155</v>
      </c>
      <c r="D32" s="128" t="s">
        <v>34</v>
      </c>
      <c r="E32" s="128" t="s">
        <v>213</v>
      </c>
      <c r="F32" s="128">
        <v>186.22</v>
      </c>
      <c r="G32" s="128">
        <v>185.993809</v>
      </c>
      <c r="H32" s="128">
        <v>90</v>
      </c>
      <c r="I32" s="128" t="s">
        <v>156</v>
      </c>
      <c r="J32" s="128">
        <v>1.4</v>
      </c>
      <c r="K32" s="128" t="s">
        <v>24</v>
      </c>
      <c r="L32" s="128" t="s">
        <v>107</v>
      </c>
      <c r="M32" s="15">
        <v>2.1</v>
      </c>
      <c r="N32" s="15">
        <v>0.8</v>
      </c>
      <c r="O32" s="33">
        <v>0.5</v>
      </c>
    </row>
    <row r="33" spans="1:15" ht="15" x14ac:dyDescent="0.3">
      <c r="A33" s="31"/>
      <c r="B33" s="133" t="s">
        <v>157</v>
      </c>
      <c r="C33" s="128" t="s">
        <v>158</v>
      </c>
      <c r="D33" s="128" t="s">
        <v>34</v>
      </c>
      <c r="E33" s="128" t="s">
        <v>214</v>
      </c>
      <c r="F33" s="128">
        <v>170.16</v>
      </c>
      <c r="G33" s="128">
        <v>170.01665199999999</v>
      </c>
      <c r="H33" s="128">
        <v>98</v>
      </c>
      <c r="I33" s="128" t="s">
        <v>156</v>
      </c>
      <c r="J33" s="128">
        <v>2.9</v>
      </c>
      <c r="K33" s="128" t="s">
        <v>24</v>
      </c>
      <c r="L33" s="128" t="s">
        <v>107</v>
      </c>
      <c r="M33" s="15">
        <v>1.3</v>
      </c>
      <c r="N33" s="15">
        <v>1</v>
      </c>
      <c r="O33" s="33">
        <v>-1</v>
      </c>
    </row>
    <row r="34" spans="1:15" ht="15" x14ac:dyDescent="0.3">
      <c r="A34" s="31"/>
      <c r="B34" s="133" t="s">
        <v>60</v>
      </c>
      <c r="C34" s="128" t="s">
        <v>159</v>
      </c>
      <c r="D34" s="128" t="s">
        <v>2</v>
      </c>
      <c r="E34" s="128" t="s">
        <v>215</v>
      </c>
      <c r="F34" s="128">
        <v>213.19</v>
      </c>
      <c r="G34" s="128">
        <v>213.02246600000001</v>
      </c>
      <c r="H34" s="128">
        <v>100</v>
      </c>
      <c r="I34" s="128" t="s">
        <v>140</v>
      </c>
      <c r="J34" s="128" t="s">
        <v>24</v>
      </c>
      <c r="K34" s="128" t="s">
        <v>24</v>
      </c>
      <c r="L34" s="128" t="s">
        <v>103</v>
      </c>
      <c r="M34" s="15">
        <v>-0.55000000000000004</v>
      </c>
      <c r="N34" s="15">
        <v>-0.55000000000000004</v>
      </c>
      <c r="O34" s="33">
        <v>-0.55000000000000004</v>
      </c>
    </row>
    <row r="35" spans="1:15" ht="15" x14ac:dyDescent="0.3">
      <c r="A35" s="31"/>
      <c r="B35" s="133" t="s">
        <v>160</v>
      </c>
      <c r="C35" s="128" t="s">
        <v>161</v>
      </c>
      <c r="D35" s="128" t="s">
        <v>2</v>
      </c>
      <c r="E35" s="128" t="s">
        <v>216</v>
      </c>
      <c r="F35" s="128">
        <v>214.04</v>
      </c>
      <c r="G35" s="128">
        <v>213.98647600000001</v>
      </c>
      <c r="H35" s="128">
        <v>100</v>
      </c>
      <c r="I35" s="128" t="s">
        <v>98</v>
      </c>
      <c r="J35" s="15">
        <v>0</v>
      </c>
      <c r="K35" s="128" t="s">
        <v>24</v>
      </c>
      <c r="L35" s="128" t="s">
        <v>99</v>
      </c>
      <c r="M35" s="15">
        <v>2.31</v>
      </c>
      <c r="N35" s="15">
        <v>-0.3</v>
      </c>
      <c r="O35" s="33">
        <v>-1.22</v>
      </c>
    </row>
    <row r="36" spans="1:15" ht="15" x14ac:dyDescent="0.3">
      <c r="A36" s="121"/>
      <c r="B36" s="133" t="s">
        <v>268</v>
      </c>
      <c r="C36" s="128" t="s">
        <v>269</v>
      </c>
      <c r="D36" s="128" t="s">
        <v>2</v>
      </c>
      <c r="E36" s="128" t="s">
        <v>270</v>
      </c>
      <c r="F36" s="128">
        <v>166.13</v>
      </c>
      <c r="G36" s="128">
        <v>166.02660900000001</v>
      </c>
      <c r="H36" s="128">
        <v>99.5</v>
      </c>
      <c r="I36" s="128" t="s">
        <v>98</v>
      </c>
      <c r="J36" s="128" t="s">
        <v>271</v>
      </c>
      <c r="K36" s="128" t="s">
        <v>24</v>
      </c>
      <c r="L36" s="128" t="s">
        <v>107</v>
      </c>
      <c r="M36" s="128">
        <v>1.3</v>
      </c>
      <c r="N36" s="128">
        <v>1</v>
      </c>
      <c r="O36" s="123">
        <v>-3.6</v>
      </c>
    </row>
    <row r="37" spans="1:15" ht="15" x14ac:dyDescent="0.3">
      <c r="A37" s="31"/>
      <c r="B37" s="133" t="s">
        <v>63</v>
      </c>
      <c r="C37" s="128" t="s">
        <v>162</v>
      </c>
      <c r="D37" s="128" t="s">
        <v>2</v>
      </c>
      <c r="E37" s="128" t="s">
        <v>217</v>
      </c>
      <c r="F37" s="128">
        <v>183.18</v>
      </c>
      <c r="G37" s="128">
        <v>182.99901399999999</v>
      </c>
      <c r="H37" s="128">
        <v>99</v>
      </c>
      <c r="I37" s="128" t="s">
        <v>122</v>
      </c>
      <c r="J37" s="128">
        <v>1.9</v>
      </c>
      <c r="K37" s="128"/>
      <c r="L37" s="128" t="s">
        <v>107</v>
      </c>
      <c r="M37" s="15">
        <v>0.4</v>
      </c>
      <c r="N37" s="15">
        <v>-0.3</v>
      </c>
      <c r="O37" s="33">
        <v>-0.49</v>
      </c>
    </row>
    <row r="38" spans="1:15" ht="15" x14ac:dyDescent="0.3">
      <c r="A38" s="31"/>
      <c r="B38" s="133" t="s">
        <v>163</v>
      </c>
      <c r="C38" s="128" t="s">
        <v>164</v>
      </c>
      <c r="D38" s="128" t="s">
        <v>2</v>
      </c>
      <c r="E38" s="128" t="s">
        <v>218</v>
      </c>
      <c r="F38" s="128">
        <v>186.36</v>
      </c>
      <c r="G38" s="128">
        <v>186.22217499999999</v>
      </c>
      <c r="H38" s="128">
        <v>98</v>
      </c>
      <c r="I38" s="128" t="s">
        <v>98</v>
      </c>
      <c r="J38" s="128" t="s">
        <v>24</v>
      </c>
      <c r="K38" s="128" t="s">
        <v>24</v>
      </c>
      <c r="L38" s="128" t="s">
        <v>125</v>
      </c>
      <c r="M38" s="15">
        <v>-0.46</v>
      </c>
      <c r="N38" s="15">
        <v>-0.45</v>
      </c>
      <c r="O38" s="33">
        <v>-0.45</v>
      </c>
    </row>
    <row r="39" spans="1:15" ht="15" x14ac:dyDescent="0.3">
      <c r="A39" s="31"/>
      <c r="B39" s="133" t="s">
        <v>32</v>
      </c>
      <c r="C39" s="128" t="s">
        <v>33</v>
      </c>
      <c r="D39" s="128" t="s">
        <v>34</v>
      </c>
      <c r="E39" s="128" t="s">
        <v>219</v>
      </c>
      <c r="F39" s="128">
        <v>291.70999999999998</v>
      </c>
      <c r="G39" s="128">
        <v>291.01928800000002</v>
      </c>
      <c r="H39" s="128">
        <v>98</v>
      </c>
      <c r="I39" s="128" t="s">
        <v>31</v>
      </c>
      <c r="J39" s="128" t="s">
        <v>24</v>
      </c>
      <c r="K39" s="128">
        <v>0.4</v>
      </c>
      <c r="L39" s="128" t="s">
        <v>116</v>
      </c>
      <c r="M39" s="15">
        <v>1.1000000000000001</v>
      </c>
      <c r="N39" s="15">
        <v>1.1000000000000001</v>
      </c>
      <c r="O39" s="33">
        <v>1.1000000000000001</v>
      </c>
    </row>
    <row r="40" spans="1:15" ht="15" x14ac:dyDescent="0.3">
      <c r="A40" s="31"/>
      <c r="B40" s="133" t="s">
        <v>165</v>
      </c>
      <c r="C40" s="128" t="s">
        <v>166</v>
      </c>
      <c r="D40" s="128" t="s">
        <v>2</v>
      </c>
      <c r="E40" s="128" t="s">
        <v>220</v>
      </c>
      <c r="F40" s="128">
        <v>171.21</v>
      </c>
      <c r="G40" s="128">
        <v>171.03540000000001</v>
      </c>
      <c r="H40" s="128">
        <v>99</v>
      </c>
      <c r="I40" s="128" t="s">
        <v>130</v>
      </c>
      <c r="J40" s="128">
        <v>10.5</v>
      </c>
      <c r="K40" s="128" t="s">
        <v>24</v>
      </c>
      <c r="L40" s="128" t="s">
        <v>107</v>
      </c>
      <c r="M40" s="15">
        <v>1.0900000000000001</v>
      </c>
      <c r="N40" s="15">
        <v>1.0900000000000001</v>
      </c>
      <c r="O40" s="33">
        <v>1.0900000000000001</v>
      </c>
    </row>
    <row r="41" spans="1:15" ht="15" x14ac:dyDescent="0.3">
      <c r="A41" s="34"/>
      <c r="B41" s="134" t="s">
        <v>64</v>
      </c>
      <c r="C41" s="124" t="s">
        <v>167</v>
      </c>
      <c r="D41" s="124" t="s">
        <v>2</v>
      </c>
      <c r="E41" s="124" t="s">
        <v>221</v>
      </c>
      <c r="F41" s="124">
        <v>150.07</v>
      </c>
      <c r="G41" s="124">
        <v>149.95984999999999</v>
      </c>
      <c r="H41" s="124">
        <v>100</v>
      </c>
      <c r="I41" s="124" t="s">
        <v>98</v>
      </c>
      <c r="J41" s="124" t="s">
        <v>168</v>
      </c>
      <c r="K41" s="124" t="s">
        <v>24</v>
      </c>
      <c r="L41" s="124" t="s">
        <v>99</v>
      </c>
      <c r="M41" s="17">
        <v>1.1000000000000001</v>
      </c>
      <c r="N41" s="17">
        <v>-1.23</v>
      </c>
      <c r="O41" s="35">
        <v>-1.23</v>
      </c>
    </row>
    <row r="42" spans="1:15" x14ac:dyDescent="0.3">
      <c r="B42" s="195" t="s">
        <v>230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1:15" ht="15" x14ac:dyDescent="0.3">
      <c r="B43" s="135" t="s">
        <v>544</v>
      </c>
      <c r="C43" s="126" t="s">
        <v>169</v>
      </c>
      <c r="D43" s="126" t="s">
        <v>170</v>
      </c>
      <c r="E43" s="126" t="s">
        <v>222</v>
      </c>
      <c r="F43" s="126">
        <v>220.17</v>
      </c>
      <c r="G43" s="126">
        <v>99</v>
      </c>
      <c r="H43" s="126" t="s">
        <v>171</v>
      </c>
      <c r="I43" s="126" t="s">
        <v>24</v>
      </c>
      <c r="J43" s="126" t="s">
        <v>24</v>
      </c>
      <c r="K43" s="126" t="s">
        <v>24</v>
      </c>
      <c r="L43" s="14" t="s">
        <v>24</v>
      </c>
      <c r="M43" s="14" t="s">
        <v>24</v>
      </c>
      <c r="N43" s="14" t="s">
        <v>24</v>
      </c>
      <c r="O43" s="127" t="s">
        <v>24</v>
      </c>
    </row>
    <row r="44" spans="1:15" ht="15" x14ac:dyDescent="0.3">
      <c r="B44" s="136" t="s">
        <v>172</v>
      </c>
      <c r="C44" s="122" t="s">
        <v>173</v>
      </c>
      <c r="D44" s="122" t="s">
        <v>2</v>
      </c>
      <c r="E44" s="129" t="s">
        <v>223</v>
      </c>
      <c r="F44" s="122">
        <v>220.71</v>
      </c>
      <c r="G44" s="122">
        <v>99</v>
      </c>
      <c r="H44" s="122" t="s">
        <v>171</v>
      </c>
      <c r="I44" s="122" t="s">
        <v>24</v>
      </c>
      <c r="J44" s="122" t="s">
        <v>24</v>
      </c>
      <c r="K44" s="122" t="s">
        <v>24</v>
      </c>
      <c r="L44" s="122" t="s">
        <v>24</v>
      </c>
      <c r="M44" s="122" t="s">
        <v>24</v>
      </c>
      <c r="N44" s="122" t="s">
        <v>24</v>
      </c>
      <c r="O44" s="123" t="s">
        <v>24</v>
      </c>
    </row>
    <row r="45" spans="1:15" ht="15" x14ac:dyDescent="0.3">
      <c r="B45" s="136" t="s">
        <v>174</v>
      </c>
      <c r="C45" s="122" t="s">
        <v>175</v>
      </c>
      <c r="D45" s="122" t="s">
        <v>2</v>
      </c>
      <c r="E45" s="129" t="s">
        <v>224</v>
      </c>
      <c r="F45" s="122">
        <v>247.32</v>
      </c>
      <c r="G45" s="122">
        <v>99</v>
      </c>
      <c r="H45" s="122" t="s">
        <v>171</v>
      </c>
      <c r="I45" s="122" t="s">
        <v>24</v>
      </c>
      <c r="J45" s="122" t="s">
        <v>24</v>
      </c>
      <c r="K45" s="122" t="s">
        <v>24</v>
      </c>
      <c r="L45" s="122" t="s">
        <v>24</v>
      </c>
      <c r="M45" s="122" t="s">
        <v>24</v>
      </c>
      <c r="N45" s="122" t="s">
        <v>24</v>
      </c>
      <c r="O45" s="123" t="s">
        <v>24</v>
      </c>
    </row>
    <row r="46" spans="1:15" ht="15" x14ac:dyDescent="0.3">
      <c r="B46" s="136" t="s">
        <v>176</v>
      </c>
      <c r="C46" s="122" t="s">
        <v>177</v>
      </c>
      <c r="D46" s="122" t="s">
        <v>178</v>
      </c>
      <c r="E46" s="129" t="s">
        <v>225</v>
      </c>
      <c r="F46" s="122">
        <v>239.13</v>
      </c>
      <c r="G46" s="122">
        <v>98.5</v>
      </c>
      <c r="H46" s="122" t="s">
        <v>171</v>
      </c>
      <c r="I46" s="122" t="s">
        <v>24</v>
      </c>
      <c r="J46" s="122" t="s">
        <v>24</v>
      </c>
      <c r="K46" s="122" t="s">
        <v>24</v>
      </c>
      <c r="L46" s="122" t="s">
        <v>24</v>
      </c>
      <c r="M46" s="122" t="s">
        <v>24</v>
      </c>
      <c r="N46" s="122" t="s">
        <v>24</v>
      </c>
      <c r="O46" s="123" t="s">
        <v>24</v>
      </c>
    </row>
    <row r="47" spans="1:15" ht="15" x14ac:dyDescent="0.3">
      <c r="B47" s="136" t="s">
        <v>179</v>
      </c>
      <c r="C47" s="122" t="s">
        <v>180</v>
      </c>
      <c r="D47" s="122" t="s">
        <v>105</v>
      </c>
      <c r="E47" s="129" t="s">
        <v>226</v>
      </c>
      <c r="F47" s="122">
        <v>259.68</v>
      </c>
      <c r="G47" s="122">
        <v>98.7</v>
      </c>
      <c r="H47" s="122" t="s">
        <v>171</v>
      </c>
      <c r="I47" s="122" t="s">
        <v>24</v>
      </c>
      <c r="J47" s="122" t="s">
        <v>24</v>
      </c>
      <c r="K47" s="122" t="s">
        <v>24</v>
      </c>
      <c r="L47" s="122" t="s">
        <v>24</v>
      </c>
      <c r="M47" s="122" t="s">
        <v>24</v>
      </c>
      <c r="N47" s="122" t="s">
        <v>24</v>
      </c>
      <c r="O47" s="123" t="s">
        <v>24</v>
      </c>
    </row>
    <row r="48" spans="1:15" ht="15" x14ac:dyDescent="0.3">
      <c r="B48" s="136" t="s">
        <v>181</v>
      </c>
      <c r="C48" s="122" t="s">
        <v>182</v>
      </c>
      <c r="D48" s="122" t="s">
        <v>2</v>
      </c>
      <c r="E48" s="129" t="s">
        <v>227</v>
      </c>
      <c r="F48" s="130">
        <v>257.3</v>
      </c>
      <c r="G48" s="122">
        <v>99</v>
      </c>
      <c r="H48" s="122" t="s">
        <v>171</v>
      </c>
      <c r="I48" s="122" t="s">
        <v>24</v>
      </c>
      <c r="J48" s="122" t="s">
        <v>24</v>
      </c>
      <c r="K48" s="122" t="s">
        <v>24</v>
      </c>
      <c r="L48" s="122" t="s">
        <v>24</v>
      </c>
      <c r="M48" s="122" t="s">
        <v>24</v>
      </c>
      <c r="N48" s="122" t="s">
        <v>24</v>
      </c>
      <c r="O48" s="123" t="s">
        <v>24</v>
      </c>
    </row>
    <row r="49" spans="2:15" ht="15" x14ac:dyDescent="0.3">
      <c r="B49" s="136" t="s">
        <v>183</v>
      </c>
      <c r="C49" s="122" t="s">
        <v>184</v>
      </c>
      <c r="D49" s="122" t="s">
        <v>178</v>
      </c>
      <c r="E49" s="129" t="s">
        <v>227</v>
      </c>
      <c r="F49" s="122">
        <v>220.68</v>
      </c>
      <c r="G49" s="122">
        <v>97</v>
      </c>
      <c r="H49" s="122" t="s">
        <v>171</v>
      </c>
      <c r="I49" s="122" t="s">
        <v>24</v>
      </c>
      <c r="J49" s="122" t="s">
        <v>24</v>
      </c>
      <c r="K49" s="122" t="s">
        <v>24</v>
      </c>
      <c r="L49" s="122" t="s">
        <v>24</v>
      </c>
      <c r="M49" s="122" t="s">
        <v>24</v>
      </c>
      <c r="N49" s="122" t="s">
        <v>24</v>
      </c>
      <c r="O49" s="123" t="s">
        <v>24</v>
      </c>
    </row>
    <row r="50" spans="2:15" ht="15" x14ac:dyDescent="0.3">
      <c r="B50" s="136" t="s">
        <v>185</v>
      </c>
      <c r="C50" s="122" t="s">
        <v>186</v>
      </c>
      <c r="D50" s="122" t="s">
        <v>105</v>
      </c>
      <c r="E50" s="129" t="s">
        <v>228</v>
      </c>
      <c r="F50" s="122">
        <v>180.22</v>
      </c>
      <c r="G50" s="122">
        <v>98</v>
      </c>
      <c r="H50" s="122" t="s">
        <v>171</v>
      </c>
      <c r="I50" s="122" t="s">
        <v>24</v>
      </c>
      <c r="J50" s="122" t="s">
        <v>24</v>
      </c>
      <c r="K50" s="122" t="s">
        <v>24</v>
      </c>
      <c r="L50" s="122" t="s">
        <v>24</v>
      </c>
      <c r="M50" s="122" t="s">
        <v>24</v>
      </c>
      <c r="N50" s="122" t="s">
        <v>24</v>
      </c>
      <c r="O50" s="123" t="s">
        <v>24</v>
      </c>
    </row>
    <row r="51" spans="2:15" ht="15" x14ac:dyDescent="0.3">
      <c r="B51" s="137" t="s">
        <v>187</v>
      </c>
      <c r="C51" s="124" t="s">
        <v>188</v>
      </c>
      <c r="D51" s="124" t="s">
        <v>34</v>
      </c>
      <c r="E51" s="6" t="s">
        <v>229</v>
      </c>
      <c r="F51" s="124">
        <v>294.73</v>
      </c>
      <c r="G51" s="124">
        <v>98</v>
      </c>
      <c r="H51" s="124" t="s">
        <v>171</v>
      </c>
      <c r="I51" s="124" t="s">
        <v>24</v>
      </c>
      <c r="J51" s="124" t="s">
        <v>24</v>
      </c>
      <c r="K51" s="124" t="s">
        <v>24</v>
      </c>
      <c r="L51" s="17" t="s">
        <v>24</v>
      </c>
      <c r="M51" s="17" t="s">
        <v>24</v>
      </c>
      <c r="N51" s="17" t="s">
        <v>24</v>
      </c>
      <c r="O51" s="125" t="s">
        <v>24</v>
      </c>
    </row>
    <row r="53" spans="2:15" x14ac:dyDescent="0.3">
      <c r="B53" s="36" t="s">
        <v>189</v>
      </c>
      <c r="C53" s="128" t="s">
        <v>169</v>
      </c>
      <c r="D53" s="128" t="s">
        <v>190</v>
      </c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</row>
    <row r="54" spans="2:15" ht="65" x14ac:dyDescent="0.3">
      <c r="B54" s="36" t="s">
        <v>272</v>
      </c>
      <c r="C54" s="128" t="s">
        <v>273</v>
      </c>
      <c r="D54" s="20" t="s">
        <v>274</v>
      </c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</row>
  </sheetData>
  <mergeCells count="2">
    <mergeCell ref="B2:O2"/>
    <mergeCell ref="B42:O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5"/>
  <sheetViews>
    <sheetView workbookViewId="0">
      <selection activeCell="C30" sqref="C30"/>
    </sheetView>
  </sheetViews>
  <sheetFormatPr baseColWidth="10" defaultColWidth="11.453125" defaultRowHeight="13" x14ac:dyDescent="0.3"/>
  <cols>
    <col min="1" max="1" width="11.453125" style="3"/>
    <col min="2" max="2" width="31.26953125" style="3" customWidth="1"/>
    <col min="3" max="3" width="10.453125" style="3" bestFit="1" customWidth="1"/>
    <col min="4" max="4" width="10.54296875" style="3" bestFit="1" customWidth="1"/>
    <col min="5" max="5" width="8.81640625" style="3" bestFit="1" customWidth="1"/>
    <col min="6" max="6" width="12" style="3" bestFit="1" customWidth="1"/>
    <col min="7" max="8" width="9.81640625" style="3" bestFit="1" customWidth="1"/>
    <col min="9" max="9" width="11.1796875" style="3" bestFit="1" customWidth="1"/>
    <col min="10" max="10" width="12.54296875" style="3" bestFit="1" customWidth="1"/>
    <col min="11" max="11" width="10.81640625" style="3" bestFit="1" customWidth="1"/>
    <col min="12" max="13" width="10.453125" style="3" bestFit="1" customWidth="1"/>
    <col min="14" max="14" width="8.81640625" style="3" bestFit="1" customWidth="1"/>
    <col min="15" max="15" width="12.54296875" style="3" bestFit="1" customWidth="1"/>
    <col min="16" max="17" width="9.81640625" style="3" bestFit="1" customWidth="1"/>
    <col min="18" max="18" width="11.1796875" style="3" bestFit="1" customWidth="1"/>
    <col min="19" max="19" width="12.54296875" style="3" bestFit="1" customWidth="1"/>
    <col min="20" max="20" width="10.81640625" style="3" bestFit="1" customWidth="1"/>
    <col min="21" max="16384" width="11.453125" style="3"/>
  </cols>
  <sheetData>
    <row r="2" spans="2:20" x14ac:dyDescent="0.3">
      <c r="B2" s="194" t="s">
        <v>546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</row>
    <row r="3" spans="2:20" ht="13.5" thickBot="1" x14ac:dyDescent="0.35"/>
    <row r="4" spans="2:20" x14ac:dyDescent="0.3">
      <c r="B4" s="138" t="s">
        <v>520</v>
      </c>
      <c r="C4" s="218" t="s">
        <v>547</v>
      </c>
      <c r="D4" s="218"/>
      <c r="E4" s="218"/>
      <c r="F4" s="218"/>
      <c r="G4" s="218"/>
      <c r="H4" s="218"/>
      <c r="I4" s="218"/>
      <c r="J4" s="218"/>
      <c r="K4" s="218"/>
      <c r="L4" s="218" t="s">
        <v>548</v>
      </c>
      <c r="M4" s="218"/>
      <c r="N4" s="218"/>
      <c r="O4" s="218"/>
      <c r="P4" s="218"/>
      <c r="Q4" s="218"/>
      <c r="R4" s="218"/>
      <c r="S4" s="218"/>
      <c r="T4" s="219"/>
    </row>
    <row r="5" spans="2:20" x14ac:dyDescent="0.3">
      <c r="B5" s="212" t="s">
        <v>275</v>
      </c>
      <c r="C5" s="214" t="s">
        <v>276</v>
      </c>
      <c r="D5" s="215"/>
      <c r="E5" s="215"/>
      <c r="F5" s="215"/>
      <c r="G5" s="215"/>
      <c r="H5" s="215"/>
      <c r="I5" s="215"/>
      <c r="J5" s="215"/>
      <c r="K5" s="216"/>
      <c r="L5" s="215" t="s">
        <v>277</v>
      </c>
      <c r="M5" s="215"/>
      <c r="N5" s="215"/>
      <c r="O5" s="215"/>
      <c r="P5" s="215"/>
      <c r="Q5" s="215"/>
      <c r="R5" s="215"/>
      <c r="S5" s="215"/>
      <c r="T5" s="217"/>
    </row>
    <row r="6" spans="2:20" x14ac:dyDescent="0.3">
      <c r="B6" s="212"/>
      <c r="C6" s="198" t="s">
        <v>278</v>
      </c>
      <c r="D6" s="199"/>
      <c r="E6" s="199"/>
      <c r="F6" s="199"/>
      <c r="G6" s="199"/>
      <c r="H6" s="199"/>
      <c r="I6" s="199"/>
      <c r="J6" s="199"/>
      <c r="K6" s="200"/>
      <c r="L6" s="199" t="s">
        <v>279</v>
      </c>
      <c r="M6" s="199"/>
      <c r="N6" s="199"/>
      <c r="O6" s="199"/>
      <c r="P6" s="199"/>
      <c r="Q6" s="199"/>
      <c r="R6" s="199"/>
      <c r="S6" s="199"/>
      <c r="T6" s="201"/>
    </row>
    <row r="7" spans="2:20" x14ac:dyDescent="0.3">
      <c r="B7" s="159" t="s">
        <v>280</v>
      </c>
      <c r="C7" s="220">
        <v>35</v>
      </c>
      <c r="D7" s="221"/>
      <c r="E7" s="221"/>
      <c r="F7" s="221"/>
      <c r="G7" s="221"/>
      <c r="H7" s="221"/>
      <c r="I7" s="221"/>
      <c r="J7" s="221"/>
      <c r="K7" s="222"/>
      <c r="L7" s="220">
        <v>35</v>
      </c>
      <c r="M7" s="221"/>
      <c r="N7" s="221"/>
      <c r="O7" s="221"/>
      <c r="P7" s="221"/>
      <c r="Q7" s="221"/>
      <c r="R7" s="221"/>
      <c r="S7" s="221"/>
      <c r="T7" s="223"/>
    </row>
    <row r="8" spans="2:20" x14ac:dyDescent="0.3">
      <c r="B8" s="159" t="s">
        <v>281</v>
      </c>
      <c r="C8" s="220">
        <v>5</v>
      </c>
      <c r="D8" s="221"/>
      <c r="E8" s="221"/>
      <c r="F8" s="221"/>
      <c r="G8" s="221"/>
      <c r="H8" s="221"/>
      <c r="I8" s="221"/>
      <c r="J8" s="221"/>
      <c r="K8" s="222"/>
      <c r="L8" s="224">
        <v>5</v>
      </c>
      <c r="M8" s="225"/>
      <c r="N8" s="225"/>
      <c r="O8" s="225"/>
      <c r="P8" s="225"/>
      <c r="Q8" s="225"/>
      <c r="R8" s="225"/>
      <c r="S8" s="225"/>
      <c r="T8" s="226"/>
    </row>
    <row r="9" spans="2:20" x14ac:dyDescent="0.3">
      <c r="B9" s="159" t="s">
        <v>282</v>
      </c>
      <c r="C9" s="107"/>
      <c r="D9" s="227" t="s">
        <v>235</v>
      </c>
      <c r="E9" s="227"/>
      <c r="F9" s="227"/>
      <c r="G9" s="108"/>
      <c r="H9" s="227" t="s">
        <v>236</v>
      </c>
      <c r="I9" s="227"/>
      <c r="J9" s="227"/>
      <c r="K9" s="108"/>
      <c r="L9" s="107"/>
      <c r="M9" s="227" t="s">
        <v>235</v>
      </c>
      <c r="N9" s="227"/>
      <c r="O9" s="227"/>
      <c r="P9" s="108"/>
      <c r="Q9" s="227" t="s">
        <v>236</v>
      </c>
      <c r="R9" s="227"/>
      <c r="S9" s="227"/>
      <c r="T9" s="139"/>
    </row>
    <row r="10" spans="2:20" x14ac:dyDescent="0.3">
      <c r="B10" s="212" t="s">
        <v>283</v>
      </c>
      <c r="C10" s="70"/>
      <c r="D10" s="71" t="s">
        <v>284</v>
      </c>
      <c r="E10" s="71" t="s">
        <v>285</v>
      </c>
      <c r="F10" s="122" t="s">
        <v>286</v>
      </c>
      <c r="G10" s="72"/>
      <c r="H10" s="73" t="s">
        <v>284</v>
      </c>
      <c r="I10" s="73" t="s">
        <v>285</v>
      </c>
      <c r="J10" s="73" t="s">
        <v>286</v>
      </c>
      <c r="K10" s="71"/>
      <c r="L10" s="70"/>
      <c r="M10" s="71" t="s">
        <v>284</v>
      </c>
      <c r="N10" s="71" t="s">
        <v>285</v>
      </c>
      <c r="O10" s="73" t="s">
        <v>286</v>
      </c>
      <c r="P10" s="73"/>
      <c r="Q10" s="73" t="s">
        <v>284</v>
      </c>
      <c r="R10" s="73" t="s">
        <v>285</v>
      </c>
      <c r="S10" s="73" t="s">
        <v>286</v>
      </c>
      <c r="T10" s="140"/>
    </row>
    <row r="11" spans="2:20" x14ac:dyDescent="0.3">
      <c r="B11" s="212"/>
      <c r="C11" s="61"/>
      <c r="D11" s="74">
        <v>0</v>
      </c>
      <c r="E11" s="74">
        <v>2</v>
      </c>
      <c r="F11" s="122">
        <v>0.3</v>
      </c>
      <c r="G11" s="12"/>
      <c r="H11" s="122">
        <v>0</v>
      </c>
      <c r="I11" s="122">
        <v>2</v>
      </c>
      <c r="J11" s="122">
        <v>0.3</v>
      </c>
      <c r="K11" s="74"/>
      <c r="L11" s="61"/>
      <c r="M11" s="74">
        <v>0</v>
      </c>
      <c r="N11" s="74">
        <v>2</v>
      </c>
      <c r="O11" s="122">
        <v>0.3</v>
      </c>
      <c r="P11" s="122"/>
      <c r="Q11" s="122">
        <v>0</v>
      </c>
      <c r="R11" s="122">
        <v>2</v>
      </c>
      <c r="S11" s="122">
        <v>0.3</v>
      </c>
      <c r="T11" s="140"/>
    </row>
    <row r="12" spans="2:20" x14ac:dyDescent="0.3">
      <c r="B12" s="212"/>
      <c r="C12" s="61"/>
      <c r="D12" s="74">
        <v>3</v>
      </c>
      <c r="E12" s="74">
        <v>2</v>
      </c>
      <c r="F12" s="122">
        <v>0.3</v>
      </c>
      <c r="G12" s="12"/>
      <c r="H12" s="122">
        <v>3</v>
      </c>
      <c r="I12" s="122">
        <v>2</v>
      </c>
      <c r="J12" s="122">
        <v>0.3</v>
      </c>
      <c r="K12" s="74"/>
      <c r="L12" s="61"/>
      <c r="M12" s="74">
        <v>3</v>
      </c>
      <c r="N12" s="74">
        <v>2</v>
      </c>
      <c r="O12" s="122">
        <v>0.3</v>
      </c>
      <c r="P12" s="122"/>
      <c r="Q12" s="122">
        <v>3</v>
      </c>
      <c r="R12" s="122">
        <v>2</v>
      </c>
      <c r="S12" s="122">
        <v>0.3</v>
      </c>
      <c r="T12" s="140"/>
    </row>
    <row r="13" spans="2:20" x14ac:dyDescent="0.3">
      <c r="B13" s="212"/>
      <c r="C13" s="61"/>
      <c r="D13" s="74">
        <v>6</v>
      </c>
      <c r="E13" s="74">
        <v>50</v>
      </c>
      <c r="F13" s="122">
        <v>0.3</v>
      </c>
      <c r="G13" s="12"/>
      <c r="H13" s="122">
        <v>6</v>
      </c>
      <c r="I13" s="122">
        <v>50</v>
      </c>
      <c r="J13" s="122">
        <v>0.3</v>
      </c>
      <c r="K13" s="74"/>
      <c r="L13" s="61"/>
      <c r="M13" s="74">
        <v>6</v>
      </c>
      <c r="N13" s="74">
        <v>50</v>
      </c>
      <c r="O13" s="122">
        <v>0.3</v>
      </c>
      <c r="P13" s="122"/>
      <c r="Q13" s="122">
        <v>6</v>
      </c>
      <c r="R13" s="122">
        <v>50</v>
      </c>
      <c r="S13" s="122">
        <v>0.3</v>
      </c>
      <c r="T13" s="140"/>
    </row>
    <row r="14" spans="2:20" x14ac:dyDescent="0.3">
      <c r="B14" s="212"/>
      <c r="C14" s="61"/>
      <c r="D14" s="74">
        <v>8</v>
      </c>
      <c r="E14" s="74">
        <v>50</v>
      </c>
      <c r="F14" s="122">
        <v>0.3</v>
      </c>
      <c r="G14" s="12"/>
      <c r="H14" s="122">
        <v>8</v>
      </c>
      <c r="I14" s="122">
        <v>50</v>
      </c>
      <c r="J14" s="122">
        <v>0.3</v>
      </c>
      <c r="K14" s="74"/>
      <c r="L14" s="61"/>
      <c r="M14" s="74">
        <v>10</v>
      </c>
      <c r="N14" s="74">
        <v>50</v>
      </c>
      <c r="O14" s="122">
        <v>0.3</v>
      </c>
      <c r="P14" s="122"/>
      <c r="Q14" s="122">
        <v>12</v>
      </c>
      <c r="R14" s="122">
        <v>50</v>
      </c>
      <c r="S14" s="122">
        <v>0.3</v>
      </c>
      <c r="T14" s="140"/>
    </row>
    <row r="15" spans="2:20" x14ac:dyDescent="0.3">
      <c r="B15" s="212"/>
      <c r="C15" s="61"/>
      <c r="D15" s="74">
        <v>12</v>
      </c>
      <c r="E15" s="74">
        <v>50</v>
      </c>
      <c r="F15" s="122">
        <v>0.6</v>
      </c>
      <c r="G15" s="12"/>
      <c r="H15" s="122">
        <v>12</v>
      </c>
      <c r="I15" s="122">
        <v>50</v>
      </c>
      <c r="J15" s="122">
        <v>0.6</v>
      </c>
      <c r="K15" s="74"/>
      <c r="L15" s="61"/>
      <c r="M15" s="74">
        <v>12</v>
      </c>
      <c r="N15" s="74">
        <v>80</v>
      </c>
      <c r="O15" s="122">
        <v>0.3</v>
      </c>
      <c r="P15" s="122"/>
      <c r="Q15" s="122">
        <v>15</v>
      </c>
      <c r="R15" s="122">
        <v>80</v>
      </c>
      <c r="S15" s="122">
        <v>0.3</v>
      </c>
      <c r="T15" s="140"/>
    </row>
    <row r="16" spans="2:20" x14ac:dyDescent="0.3">
      <c r="B16" s="212"/>
      <c r="C16" s="61"/>
      <c r="D16" s="74">
        <v>15</v>
      </c>
      <c r="E16" s="74">
        <v>80</v>
      </c>
      <c r="F16" s="122">
        <v>0.6</v>
      </c>
      <c r="G16" s="12"/>
      <c r="H16" s="122">
        <v>15</v>
      </c>
      <c r="I16" s="122">
        <v>80</v>
      </c>
      <c r="J16" s="122">
        <v>0.6</v>
      </c>
      <c r="K16" s="74"/>
      <c r="L16" s="61"/>
      <c r="M16" s="74">
        <v>20</v>
      </c>
      <c r="N16" s="74">
        <v>80</v>
      </c>
      <c r="O16" s="122">
        <v>0.3</v>
      </c>
      <c r="P16" s="122"/>
      <c r="Q16" s="122">
        <v>25</v>
      </c>
      <c r="R16" s="122">
        <v>80</v>
      </c>
      <c r="S16" s="122">
        <v>0.3</v>
      </c>
      <c r="T16" s="140"/>
    </row>
    <row r="17" spans="1:20" x14ac:dyDescent="0.3">
      <c r="B17" s="212"/>
      <c r="C17" s="61"/>
      <c r="D17" s="74">
        <v>25</v>
      </c>
      <c r="E17" s="74">
        <v>80</v>
      </c>
      <c r="F17" s="122">
        <v>0.6</v>
      </c>
      <c r="G17" s="12"/>
      <c r="H17" s="122">
        <v>35</v>
      </c>
      <c r="I17" s="122">
        <v>80</v>
      </c>
      <c r="J17" s="122">
        <v>0.6</v>
      </c>
      <c r="K17" s="74"/>
      <c r="L17" s="61"/>
      <c r="M17" s="74">
        <v>25</v>
      </c>
      <c r="N17" s="74">
        <v>2</v>
      </c>
      <c r="O17" s="122">
        <v>0.3</v>
      </c>
      <c r="P17" s="122"/>
      <c r="Q17" s="122">
        <v>30</v>
      </c>
      <c r="R17" s="122">
        <v>2</v>
      </c>
      <c r="S17" s="122">
        <v>0.3</v>
      </c>
      <c r="T17" s="140"/>
    </row>
    <row r="18" spans="1:20" x14ac:dyDescent="0.3">
      <c r="B18" s="212"/>
      <c r="C18" s="61"/>
      <c r="D18" s="74">
        <v>30</v>
      </c>
      <c r="E18" s="74">
        <v>2</v>
      </c>
      <c r="F18" s="122">
        <v>0.3</v>
      </c>
      <c r="G18" s="12"/>
      <c r="H18" s="122">
        <v>40</v>
      </c>
      <c r="I18" s="122">
        <v>2</v>
      </c>
      <c r="J18" s="122">
        <v>0.3</v>
      </c>
      <c r="K18" s="74"/>
      <c r="L18" s="61"/>
      <c r="M18" s="74">
        <v>30</v>
      </c>
      <c r="N18" s="74">
        <v>2</v>
      </c>
      <c r="O18" s="122">
        <v>0.3</v>
      </c>
      <c r="P18" s="122"/>
      <c r="Q18" s="122">
        <v>35</v>
      </c>
      <c r="R18" s="122">
        <v>2</v>
      </c>
      <c r="S18" s="122">
        <v>0.3</v>
      </c>
      <c r="T18" s="140"/>
    </row>
    <row r="19" spans="1:20" ht="13.5" thickBot="1" x14ac:dyDescent="0.35">
      <c r="B19" s="213"/>
      <c r="C19" s="141"/>
      <c r="D19" s="142">
        <v>35</v>
      </c>
      <c r="E19" s="142">
        <v>2</v>
      </c>
      <c r="F19" s="143">
        <v>0.3</v>
      </c>
      <c r="G19" s="144"/>
      <c r="H19" s="143">
        <v>45</v>
      </c>
      <c r="I19" s="143">
        <v>2</v>
      </c>
      <c r="J19" s="143">
        <v>0.3</v>
      </c>
      <c r="K19" s="142"/>
      <c r="L19" s="141"/>
      <c r="M19" s="142"/>
      <c r="N19" s="144"/>
      <c r="O19" s="144"/>
      <c r="P19" s="144"/>
      <c r="Q19" s="144"/>
      <c r="R19" s="144"/>
      <c r="S19" s="143"/>
      <c r="T19" s="145"/>
    </row>
    <row r="20" spans="1:20" x14ac:dyDescent="0.3">
      <c r="B20" s="146" t="s">
        <v>549</v>
      </c>
      <c r="C20" s="218" t="s">
        <v>547</v>
      </c>
      <c r="D20" s="218"/>
      <c r="E20" s="218"/>
      <c r="F20" s="218"/>
      <c r="G20" s="218"/>
      <c r="H20" s="218"/>
      <c r="I20" s="218"/>
      <c r="J20" s="218"/>
      <c r="K20" s="218"/>
      <c r="L20" s="218" t="s">
        <v>548</v>
      </c>
      <c r="M20" s="218"/>
      <c r="N20" s="218"/>
      <c r="O20" s="218"/>
      <c r="P20" s="218"/>
      <c r="Q20" s="218"/>
      <c r="R20" s="218"/>
      <c r="S20" s="218"/>
      <c r="T20" s="219"/>
    </row>
    <row r="21" spans="1:20" x14ac:dyDescent="0.3">
      <c r="B21" s="162" t="s">
        <v>287</v>
      </c>
      <c r="C21" s="214">
        <v>3000</v>
      </c>
      <c r="D21" s="215"/>
      <c r="E21" s="215"/>
      <c r="F21" s="215"/>
      <c r="G21" s="215"/>
      <c r="H21" s="215"/>
      <c r="I21" s="215"/>
      <c r="J21" s="215"/>
      <c r="K21" s="216"/>
      <c r="L21" s="214">
        <v>3000</v>
      </c>
      <c r="M21" s="215"/>
      <c r="N21" s="215"/>
      <c r="O21" s="215"/>
      <c r="P21" s="215"/>
      <c r="Q21" s="215"/>
      <c r="R21" s="215"/>
      <c r="S21" s="215"/>
      <c r="T21" s="217"/>
    </row>
    <row r="22" spans="1:20" ht="15" x14ac:dyDescent="0.3">
      <c r="B22" s="162" t="s">
        <v>550</v>
      </c>
      <c r="C22" s="198">
        <v>12</v>
      </c>
      <c r="D22" s="199"/>
      <c r="E22" s="199"/>
      <c r="F22" s="199"/>
      <c r="G22" s="199"/>
      <c r="H22" s="199"/>
      <c r="I22" s="199"/>
      <c r="J22" s="199"/>
      <c r="K22" s="200"/>
      <c r="L22" s="198">
        <v>12</v>
      </c>
      <c r="M22" s="199"/>
      <c r="N22" s="199"/>
      <c r="O22" s="199"/>
      <c r="P22" s="199"/>
      <c r="Q22" s="199"/>
      <c r="R22" s="199"/>
      <c r="S22" s="199"/>
      <c r="T22" s="201"/>
    </row>
    <row r="23" spans="1:20" x14ac:dyDescent="0.3">
      <c r="B23" s="162" t="s">
        <v>288</v>
      </c>
      <c r="C23" s="198">
        <v>350</v>
      </c>
      <c r="D23" s="199"/>
      <c r="E23" s="199"/>
      <c r="F23" s="199"/>
      <c r="G23" s="199"/>
      <c r="H23" s="199"/>
      <c r="I23" s="199"/>
      <c r="J23" s="199"/>
      <c r="K23" s="200"/>
      <c r="L23" s="198">
        <v>350</v>
      </c>
      <c r="M23" s="199"/>
      <c r="N23" s="199"/>
      <c r="O23" s="199"/>
      <c r="P23" s="199"/>
      <c r="Q23" s="199"/>
      <c r="R23" s="199"/>
      <c r="S23" s="199"/>
      <c r="T23" s="201"/>
    </row>
    <row r="24" spans="1:20" ht="13.5" thickBot="1" x14ac:dyDescent="0.35">
      <c r="B24" s="163" t="s">
        <v>289</v>
      </c>
      <c r="C24" s="202">
        <v>30</v>
      </c>
      <c r="D24" s="203"/>
      <c r="E24" s="203"/>
      <c r="F24" s="203"/>
      <c r="G24" s="203"/>
      <c r="H24" s="203"/>
      <c r="I24" s="203"/>
      <c r="J24" s="203"/>
      <c r="K24" s="204"/>
      <c r="L24" s="202">
        <v>30</v>
      </c>
      <c r="M24" s="203"/>
      <c r="N24" s="203"/>
      <c r="O24" s="203"/>
      <c r="P24" s="203"/>
      <c r="Q24" s="203"/>
      <c r="R24" s="203"/>
      <c r="S24" s="203"/>
      <c r="T24" s="205"/>
    </row>
    <row r="25" spans="1:20" x14ac:dyDescent="0.3">
      <c r="B25" s="210" t="s">
        <v>554</v>
      </c>
      <c r="C25" s="206" t="s">
        <v>547</v>
      </c>
      <c r="D25" s="207"/>
      <c r="E25" s="207"/>
      <c r="F25" s="207"/>
      <c r="G25" s="207"/>
      <c r="H25" s="207"/>
      <c r="I25" s="207"/>
      <c r="J25" s="207"/>
      <c r="K25" s="208"/>
      <c r="L25" s="207" t="s">
        <v>548</v>
      </c>
      <c r="M25" s="207"/>
      <c r="N25" s="207"/>
      <c r="O25" s="207"/>
      <c r="P25" s="207"/>
      <c r="Q25" s="207"/>
      <c r="R25" s="207"/>
      <c r="S25" s="207"/>
      <c r="T25" s="209"/>
    </row>
    <row r="26" spans="1:20" ht="39" x14ac:dyDescent="0.3">
      <c r="A26" s="120"/>
      <c r="B26" s="211"/>
      <c r="C26" s="21" t="s">
        <v>290</v>
      </c>
      <c r="D26" s="22" t="s">
        <v>291</v>
      </c>
      <c r="E26" s="22" t="s">
        <v>555</v>
      </c>
      <c r="F26" s="22" t="s">
        <v>551</v>
      </c>
      <c r="G26" s="22" t="s">
        <v>552</v>
      </c>
      <c r="H26" s="22" t="s">
        <v>553</v>
      </c>
      <c r="I26" s="22" t="s">
        <v>10</v>
      </c>
      <c r="J26" s="22" t="s">
        <v>292</v>
      </c>
      <c r="K26" s="23" t="s">
        <v>293</v>
      </c>
      <c r="L26" s="22" t="s">
        <v>290</v>
      </c>
      <c r="M26" s="22" t="s">
        <v>291</v>
      </c>
      <c r="N26" s="22" t="s">
        <v>555</v>
      </c>
      <c r="O26" s="22" t="s">
        <v>551</v>
      </c>
      <c r="P26" s="22" t="s">
        <v>552</v>
      </c>
      <c r="Q26" s="22" t="s">
        <v>553</v>
      </c>
      <c r="R26" s="22" t="s">
        <v>10</v>
      </c>
      <c r="S26" s="22" t="s">
        <v>292</v>
      </c>
      <c r="T26" s="150" t="s">
        <v>293</v>
      </c>
    </row>
    <row r="27" spans="1:20" x14ac:dyDescent="0.3">
      <c r="A27" s="147"/>
      <c r="B27" s="157" t="s">
        <v>39</v>
      </c>
      <c r="C27" s="38">
        <v>11.2</v>
      </c>
      <c r="D27" s="75">
        <v>10.95</v>
      </c>
      <c r="E27" s="122" t="s">
        <v>237</v>
      </c>
      <c r="F27" s="76">
        <v>206.05</v>
      </c>
      <c r="G27" s="76">
        <v>80</v>
      </c>
      <c r="H27" s="76">
        <v>135</v>
      </c>
      <c r="I27" s="76">
        <v>120</v>
      </c>
      <c r="J27" s="122">
        <v>33</v>
      </c>
      <c r="K27" s="123">
        <v>17</v>
      </c>
      <c r="L27" s="38">
        <v>6.6</v>
      </c>
      <c r="M27" s="75">
        <v>4.95</v>
      </c>
      <c r="N27" s="122" t="s">
        <v>237</v>
      </c>
      <c r="O27" s="76">
        <v>206.05</v>
      </c>
      <c r="P27" s="76">
        <v>80</v>
      </c>
      <c r="Q27" s="76">
        <v>135</v>
      </c>
      <c r="R27" s="76">
        <v>120</v>
      </c>
      <c r="S27" s="76">
        <v>33</v>
      </c>
      <c r="T27" s="151">
        <v>17</v>
      </c>
    </row>
    <row r="28" spans="1:20" x14ac:dyDescent="0.3">
      <c r="A28" s="148"/>
      <c r="B28" s="157" t="s">
        <v>258</v>
      </c>
      <c r="C28" s="38">
        <v>0.73</v>
      </c>
      <c r="D28" s="75">
        <v>0.9</v>
      </c>
      <c r="E28" s="122" t="s">
        <v>238</v>
      </c>
      <c r="F28" s="76">
        <v>103.04</v>
      </c>
      <c r="G28" s="76">
        <v>44.2</v>
      </c>
      <c r="H28" s="76">
        <v>60.1</v>
      </c>
      <c r="I28" s="76">
        <v>90</v>
      </c>
      <c r="J28" s="122">
        <v>17</v>
      </c>
      <c r="K28" s="123">
        <v>37</v>
      </c>
      <c r="L28" s="38">
        <v>0.75</v>
      </c>
      <c r="M28" s="75">
        <v>0.8</v>
      </c>
      <c r="N28" s="122" t="s">
        <v>238</v>
      </c>
      <c r="O28" s="76">
        <v>103.04</v>
      </c>
      <c r="P28" s="76">
        <v>44.2</v>
      </c>
      <c r="Q28" s="76">
        <v>60.1</v>
      </c>
      <c r="R28" s="76">
        <v>90</v>
      </c>
      <c r="S28" s="76">
        <v>17</v>
      </c>
      <c r="T28" s="151">
        <v>37</v>
      </c>
    </row>
    <row r="29" spans="1:20" x14ac:dyDescent="0.3">
      <c r="A29" s="147"/>
      <c r="B29" s="157" t="s">
        <v>100</v>
      </c>
      <c r="C29" s="38">
        <v>0.8</v>
      </c>
      <c r="D29" s="75">
        <v>1.3</v>
      </c>
      <c r="E29" s="122" t="s">
        <v>238</v>
      </c>
      <c r="F29" s="76">
        <v>116.02</v>
      </c>
      <c r="G29" s="76">
        <v>53.1</v>
      </c>
      <c r="H29" s="76">
        <v>57.1</v>
      </c>
      <c r="I29" s="76">
        <v>120</v>
      </c>
      <c r="J29" s="122">
        <v>45</v>
      </c>
      <c r="K29" s="123">
        <v>45</v>
      </c>
      <c r="L29" s="38">
        <v>0.75</v>
      </c>
      <c r="M29" s="75">
        <v>0.95</v>
      </c>
      <c r="N29" s="122" t="s">
        <v>238</v>
      </c>
      <c r="O29" s="76">
        <v>116.02</v>
      </c>
      <c r="P29" s="76">
        <v>53.1</v>
      </c>
      <c r="Q29" s="76">
        <v>57.1</v>
      </c>
      <c r="R29" s="76">
        <v>120</v>
      </c>
      <c r="S29" s="76">
        <v>45</v>
      </c>
      <c r="T29" s="151">
        <v>45</v>
      </c>
    </row>
    <row r="30" spans="1:20" x14ac:dyDescent="0.3">
      <c r="A30" s="147"/>
      <c r="B30" s="157" t="s">
        <v>42</v>
      </c>
      <c r="C30" s="38">
        <v>16</v>
      </c>
      <c r="D30" s="75">
        <v>9.9</v>
      </c>
      <c r="E30" s="122" t="s">
        <v>237</v>
      </c>
      <c r="F30" s="76">
        <v>213.05</v>
      </c>
      <c r="G30" s="76">
        <v>93</v>
      </c>
      <c r="H30" s="76">
        <v>169</v>
      </c>
      <c r="I30" s="76">
        <v>105</v>
      </c>
      <c r="J30" s="122">
        <v>17</v>
      </c>
      <c r="K30" s="123">
        <v>9</v>
      </c>
      <c r="L30" s="38">
        <v>6.6</v>
      </c>
      <c r="M30" s="75">
        <v>7.35</v>
      </c>
      <c r="N30" s="122" t="s">
        <v>237</v>
      </c>
      <c r="O30" s="76">
        <v>213.05</v>
      </c>
      <c r="P30" s="76">
        <v>93</v>
      </c>
      <c r="Q30" s="76">
        <v>169</v>
      </c>
      <c r="R30" s="76">
        <v>105</v>
      </c>
      <c r="S30" s="76">
        <v>17</v>
      </c>
      <c r="T30" s="151">
        <v>9</v>
      </c>
    </row>
    <row r="31" spans="1:20" x14ac:dyDescent="0.3">
      <c r="A31" s="147"/>
      <c r="B31" s="157" t="s">
        <v>108</v>
      </c>
      <c r="C31" s="38">
        <v>12.2</v>
      </c>
      <c r="D31" s="75">
        <v>7.1</v>
      </c>
      <c r="E31" s="122" t="s">
        <v>238</v>
      </c>
      <c r="F31" s="76">
        <v>158</v>
      </c>
      <c r="G31" s="76">
        <v>122</v>
      </c>
      <c r="H31" s="76">
        <v>78</v>
      </c>
      <c r="I31" s="76">
        <v>105</v>
      </c>
      <c r="J31" s="122">
        <v>17</v>
      </c>
      <c r="K31" s="123">
        <v>29</v>
      </c>
      <c r="L31" s="38">
        <v>8</v>
      </c>
      <c r="M31" s="75">
        <v>6.85</v>
      </c>
      <c r="N31" s="122" t="s">
        <v>237</v>
      </c>
      <c r="O31" s="76">
        <v>156</v>
      </c>
      <c r="P31" s="76">
        <v>112</v>
      </c>
      <c r="Q31" s="76">
        <v>156</v>
      </c>
      <c r="R31" s="76">
        <v>75</v>
      </c>
      <c r="S31" s="76">
        <v>9</v>
      </c>
      <c r="T31" s="140">
        <v>0</v>
      </c>
    </row>
    <row r="32" spans="1:20" x14ac:dyDescent="0.3">
      <c r="A32" s="147"/>
      <c r="B32" s="157" t="s">
        <v>6</v>
      </c>
      <c r="C32" s="38">
        <v>0.75</v>
      </c>
      <c r="D32" s="75">
        <v>0.95</v>
      </c>
      <c r="E32" s="122" t="s">
        <v>238</v>
      </c>
      <c r="F32" s="76">
        <v>184.02</v>
      </c>
      <c r="G32" s="76">
        <v>143</v>
      </c>
      <c r="H32" s="76">
        <v>95</v>
      </c>
      <c r="I32" s="76">
        <v>75</v>
      </c>
      <c r="J32" s="122">
        <v>5</v>
      </c>
      <c r="K32" s="123">
        <v>25</v>
      </c>
      <c r="L32" s="38">
        <v>0.88</v>
      </c>
      <c r="M32" s="75">
        <v>1.6</v>
      </c>
      <c r="N32" s="122" t="s">
        <v>238</v>
      </c>
      <c r="O32" s="76">
        <v>184.02</v>
      </c>
      <c r="P32" s="76">
        <v>143</v>
      </c>
      <c r="Q32" s="76">
        <v>95</v>
      </c>
      <c r="R32" s="76">
        <v>75</v>
      </c>
      <c r="S32" s="76">
        <v>5</v>
      </c>
      <c r="T32" s="151">
        <v>25</v>
      </c>
    </row>
    <row r="33" spans="1:20" x14ac:dyDescent="0.3">
      <c r="A33" s="147"/>
      <c r="B33" s="157" t="s">
        <v>47</v>
      </c>
      <c r="C33" s="38">
        <v>0.71</v>
      </c>
      <c r="D33" s="75">
        <v>0.8</v>
      </c>
      <c r="E33" s="122" t="s">
        <v>238</v>
      </c>
      <c r="F33" s="76">
        <v>72.05</v>
      </c>
      <c r="G33" s="76">
        <v>55.1</v>
      </c>
      <c r="H33" s="76">
        <v>44.1</v>
      </c>
      <c r="I33" s="76">
        <v>75</v>
      </c>
      <c r="J33" s="122">
        <v>13</v>
      </c>
      <c r="K33" s="123">
        <v>21</v>
      </c>
      <c r="L33" s="38">
        <v>0.72</v>
      </c>
      <c r="M33" s="75">
        <v>0.7</v>
      </c>
      <c r="N33" s="122" t="s">
        <v>238</v>
      </c>
      <c r="O33" s="76">
        <v>72.05</v>
      </c>
      <c r="P33" s="76">
        <v>55.1</v>
      </c>
      <c r="Q33" s="76">
        <v>44.1</v>
      </c>
      <c r="R33" s="76">
        <v>75</v>
      </c>
      <c r="S33" s="76">
        <v>13</v>
      </c>
      <c r="T33" s="151">
        <v>21</v>
      </c>
    </row>
    <row r="34" spans="1:20" x14ac:dyDescent="0.3">
      <c r="A34" s="147"/>
      <c r="B34" s="157" t="s">
        <v>48</v>
      </c>
      <c r="C34" s="38">
        <v>5</v>
      </c>
      <c r="D34" s="75">
        <v>2.4500000000000002</v>
      </c>
      <c r="E34" s="122" t="s">
        <v>238</v>
      </c>
      <c r="F34" s="76">
        <v>242.16</v>
      </c>
      <c r="G34" s="76">
        <v>143.1</v>
      </c>
      <c r="H34" s="76">
        <v>55.1</v>
      </c>
      <c r="I34" s="76">
        <v>75</v>
      </c>
      <c r="J34" s="122">
        <v>17</v>
      </c>
      <c r="K34" s="123">
        <v>33</v>
      </c>
      <c r="L34" s="38">
        <v>4.2</v>
      </c>
      <c r="M34" s="75">
        <v>1</v>
      </c>
      <c r="N34" s="122" t="s">
        <v>238</v>
      </c>
      <c r="O34" s="76">
        <v>242.16</v>
      </c>
      <c r="P34" s="76">
        <v>143.1</v>
      </c>
      <c r="Q34" s="76">
        <v>43.1</v>
      </c>
      <c r="R34" s="76">
        <v>75</v>
      </c>
      <c r="S34" s="122">
        <v>17</v>
      </c>
      <c r="T34" s="140">
        <v>45</v>
      </c>
    </row>
    <row r="35" spans="1:20" x14ac:dyDescent="0.3">
      <c r="A35" s="147"/>
      <c r="B35" s="157" t="s">
        <v>117</v>
      </c>
      <c r="C35" s="38" t="s">
        <v>240</v>
      </c>
      <c r="D35" s="75" t="s">
        <v>240</v>
      </c>
      <c r="E35" s="75" t="s">
        <v>240</v>
      </c>
      <c r="F35" s="75" t="s">
        <v>240</v>
      </c>
      <c r="G35" s="75" t="s">
        <v>240</v>
      </c>
      <c r="H35" s="75" t="s">
        <v>240</v>
      </c>
      <c r="I35" s="75" t="s">
        <v>240</v>
      </c>
      <c r="J35" s="75" t="s">
        <v>240</v>
      </c>
      <c r="K35" s="33" t="s">
        <v>240</v>
      </c>
      <c r="L35" s="38">
        <v>2.5</v>
      </c>
      <c r="M35" s="75">
        <v>5.65</v>
      </c>
      <c r="N35" s="122" t="s">
        <v>238</v>
      </c>
      <c r="O35" s="76">
        <v>182.05</v>
      </c>
      <c r="P35" s="76">
        <v>56.1</v>
      </c>
      <c r="Q35" s="76">
        <v>136.1</v>
      </c>
      <c r="R35" s="76">
        <v>90</v>
      </c>
      <c r="S35" s="76">
        <v>25</v>
      </c>
      <c r="T35" s="151">
        <v>13</v>
      </c>
    </row>
    <row r="36" spans="1:20" x14ac:dyDescent="0.3">
      <c r="A36" s="147"/>
      <c r="B36" s="157" t="s">
        <v>49</v>
      </c>
      <c r="C36" s="38">
        <v>6</v>
      </c>
      <c r="D36" s="75">
        <v>7.35</v>
      </c>
      <c r="E36" s="122" t="s">
        <v>238</v>
      </c>
      <c r="F36" s="76">
        <v>295.13</v>
      </c>
      <c r="G36" s="76">
        <v>120.1</v>
      </c>
      <c r="H36" s="76">
        <v>103.1</v>
      </c>
      <c r="I36" s="76">
        <v>105</v>
      </c>
      <c r="J36" s="122">
        <v>25</v>
      </c>
      <c r="K36" s="123">
        <v>45</v>
      </c>
      <c r="L36" s="38">
        <v>5.5</v>
      </c>
      <c r="M36" s="75">
        <v>2.9</v>
      </c>
      <c r="N36" s="122" t="s">
        <v>238</v>
      </c>
      <c r="O36" s="76">
        <v>295.13</v>
      </c>
      <c r="P36" s="76">
        <v>120.1</v>
      </c>
      <c r="Q36" s="76">
        <v>103.1</v>
      </c>
      <c r="R36" s="76">
        <v>105</v>
      </c>
      <c r="S36" s="122">
        <v>25</v>
      </c>
      <c r="T36" s="140">
        <v>45</v>
      </c>
    </row>
    <row r="37" spans="1:20" x14ac:dyDescent="0.3">
      <c r="A37" s="147"/>
      <c r="B37" s="157" t="s">
        <v>262</v>
      </c>
      <c r="C37" s="38" t="s">
        <v>240</v>
      </c>
      <c r="D37" s="75" t="s">
        <v>240</v>
      </c>
      <c r="E37" s="75" t="s">
        <v>240</v>
      </c>
      <c r="F37" s="75" t="s">
        <v>240</v>
      </c>
      <c r="G37" s="75" t="s">
        <v>240</v>
      </c>
      <c r="H37" s="75" t="s">
        <v>240</v>
      </c>
      <c r="I37" s="75" t="s">
        <v>240</v>
      </c>
      <c r="J37" s="75" t="s">
        <v>240</v>
      </c>
      <c r="K37" s="33" t="s">
        <v>240</v>
      </c>
      <c r="L37" s="38">
        <v>1.7</v>
      </c>
      <c r="M37" s="75">
        <v>1.35</v>
      </c>
      <c r="N37" s="122" t="s">
        <v>237</v>
      </c>
      <c r="O37" s="76">
        <v>156</v>
      </c>
      <c r="P37" s="76">
        <v>92</v>
      </c>
      <c r="Q37" s="76">
        <v>62</v>
      </c>
      <c r="R37" s="76">
        <v>105</v>
      </c>
      <c r="S37" s="76">
        <v>17</v>
      </c>
      <c r="T37" s="151">
        <v>45</v>
      </c>
    </row>
    <row r="38" spans="1:20" x14ac:dyDescent="0.3">
      <c r="A38" s="147"/>
      <c r="B38" s="157" t="s">
        <v>51</v>
      </c>
      <c r="C38" s="38">
        <v>7.6</v>
      </c>
      <c r="D38" s="75">
        <v>13.2</v>
      </c>
      <c r="E38" s="122" t="s">
        <v>238</v>
      </c>
      <c r="F38" s="76">
        <v>150.1</v>
      </c>
      <c r="G38" s="76">
        <v>91.1</v>
      </c>
      <c r="H38" s="76">
        <v>65.099999999999994</v>
      </c>
      <c r="I38" s="76">
        <v>90</v>
      </c>
      <c r="J38" s="122">
        <v>21</v>
      </c>
      <c r="K38" s="123">
        <v>45</v>
      </c>
      <c r="L38" s="38">
        <v>6.9</v>
      </c>
      <c r="M38" s="75">
        <v>10.1</v>
      </c>
      <c r="N38" s="122" t="s">
        <v>238</v>
      </c>
      <c r="O38" s="76">
        <v>150.1</v>
      </c>
      <c r="P38" s="76">
        <v>91.1</v>
      </c>
      <c r="Q38" s="76">
        <v>65.099999999999994</v>
      </c>
      <c r="R38" s="76">
        <v>90</v>
      </c>
      <c r="S38" s="122">
        <v>21</v>
      </c>
      <c r="T38" s="140">
        <v>45</v>
      </c>
    </row>
    <row r="39" spans="1:20" x14ac:dyDescent="0.3">
      <c r="A39" s="147"/>
      <c r="B39" s="157" t="s">
        <v>11</v>
      </c>
      <c r="C39" s="38">
        <v>6.5</v>
      </c>
      <c r="D39" s="75">
        <v>5.7</v>
      </c>
      <c r="E39" s="122" t="s">
        <v>237</v>
      </c>
      <c r="F39" s="76">
        <v>249.02</v>
      </c>
      <c r="G39" s="76">
        <v>108</v>
      </c>
      <c r="H39" s="76">
        <v>156</v>
      </c>
      <c r="I39" s="76">
        <v>150</v>
      </c>
      <c r="J39" s="122">
        <v>29</v>
      </c>
      <c r="K39" s="123">
        <v>21</v>
      </c>
      <c r="L39" s="38">
        <v>7.1</v>
      </c>
      <c r="M39" s="75">
        <v>8</v>
      </c>
      <c r="N39" s="122" t="s">
        <v>237</v>
      </c>
      <c r="O39" s="76">
        <v>249.02</v>
      </c>
      <c r="P39" s="76">
        <v>108</v>
      </c>
      <c r="Q39" s="76">
        <v>92</v>
      </c>
      <c r="R39" s="76">
        <v>150</v>
      </c>
      <c r="S39" s="76">
        <v>29</v>
      </c>
      <c r="T39" s="151">
        <v>41</v>
      </c>
    </row>
    <row r="40" spans="1:20" x14ac:dyDescent="0.3">
      <c r="A40" s="147"/>
      <c r="B40" s="157" t="s">
        <v>8</v>
      </c>
      <c r="C40" s="38">
        <v>7.13</v>
      </c>
      <c r="D40" s="75">
        <v>11.75</v>
      </c>
      <c r="E40" s="122" t="s">
        <v>238</v>
      </c>
      <c r="F40" s="76">
        <v>122.1</v>
      </c>
      <c r="G40" s="76">
        <v>58.1</v>
      </c>
      <c r="H40" s="76">
        <v>63.1</v>
      </c>
      <c r="I40" s="76">
        <v>120</v>
      </c>
      <c r="J40" s="122">
        <v>33</v>
      </c>
      <c r="K40" s="123">
        <v>21</v>
      </c>
      <c r="L40" s="38">
        <v>5.8</v>
      </c>
      <c r="M40" s="75">
        <v>11.75</v>
      </c>
      <c r="N40" s="122" t="s">
        <v>238</v>
      </c>
      <c r="O40" s="76">
        <v>122.1</v>
      </c>
      <c r="P40" s="76">
        <v>58.1</v>
      </c>
      <c r="Q40" s="76">
        <v>63.1</v>
      </c>
      <c r="R40" s="76">
        <v>120</v>
      </c>
      <c r="S40" s="122">
        <v>33</v>
      </c>
      <c r="T40" s="140">
        <v>21</v>
      </c>
    </row>
    <row r="41" spans="1:20" x14ac:dyDescent="0.3">
      <c r="A41" s="147"/>
      <c r="B41" s="157" t="s">
        <v>52</v>
      </c>
      <c r="C41" s="38">
        <v>6.4</v>
      </c>
      <c r="D41" s="75">
        <v>6.55</v>
      </c>
      <c r="E41" s="122" t="s">
        <v>238</v>
      </c>
      <c r="F41" s="76">
        <v>244.1</v>
      </c>
      <c r="G41" s="76">
        <v>112.1</v>
      </c>
      <c r="H41" s="76">
        <v>95.1</v>
      </c>
      <c r="I41" s="76">
        <v>90</v>
      </c>
      <c r="J41" s="122">
        <v>17</v>
      </c>
      <c r="K41" s="123">
        <v>45</v>
      </c>
      <c r="L41" s="38">
        <v>0.75</v>
      </c>
      <c r="M41" s="75">
        <v>0.7</v>
      </c>
      <c r="N41" s="122" t="s">
        <v>238</v>
      </c>
      <c r="O41" s="76">
        <v>244.1</v>
      </c>
      <c r="P41" s="76">
        <v>112.1</v>
      </c>
      <c r="Q41" s="76">
        <v>95.1</v>
      </c>
      <c r="R41" s="76">
        <v>90</v>
      </c>
      <c r="S41" s="122">
        <v>17</v>
      </c>
      <c r="T41" s="140">
        <v>45</v>
      </c>
    </row>
    <row r="42" spans="1:20" x14ac:dyDescent="0.3">
      <c r="A42" s="147"/>
      <c r="B42" s="157" t="s">
        <v>133</v>
      </c>
      <c r="C42" s="38">
        <v>19.600000000000001</v>
      </c>
      <c r="D42" s="75">
        <v>8.9</v>
      </c>
      <c r="E42" s="122" t="s">
        <v>238</v>
      </c>
      <c r="F42" s="76">
        <v>211.1</v>
      </c>
      <c r="G42" s="76">
        <v>81.099999999999994</v>
      </c>
      <c r="H42" s="76">
        <v>155.1</v>
      </c>
      <c r="I42" s="76">
        <v>75</v>
      </c>
      <c r="J42" s="122">
        <v>45</v>
      </c>
      <c r="K42" s="123">
        <v>5</v>
      </c>
      <c r="L42" s="38">
        <v>10.199999999999999</v>
      </c>
      <c r="M42" s="75">
        <v>4.25</v>
      </c>
      <c r="N42" s="122" t="s">
        <v>238</v>
      </c>
      <c r="O42" s="76">
        <v>211.1</v>
      </c>
      <c r="P42" s="76">
        <v>81.099999999999994</v>
      </c>
      <c r="Q42" s="76">
        <v>155.1</v>
      </c>
      <c r="R42" s="76">
        <v>75</v>
      </c>
      <c r="S42" s="122">
        <v>45</v>
      </c>
      <c r="T42" s="140">
        <v>5</v>
      </c>
    </row>
    <row r="43" spans="1:20" x14ac:dyDescent="0.3">
      <c r="A43" s="147"/>
      <c r="B43" s="157" t="s">
        <v>135</v>
      </c>
      <c r="C43" s="38">
        <v>19.3</v>
      </c>
      <c r="D43" s="75">
        <v>9.8000000000000007</v>
      </c>
      <c r="E43" s="122" t="s">
        <v>237</v>
      </c>
      <c r="F43" s="76">
        <v>361</v>
      </c>
      <c r="G43" s="76">
        <v>81.099999999999994</v>
      </c>
      <c r="H43" s="76">
        <v>361</v>
      </c>
      <c r="I43" s="76">
        <v>150</v>
      </c>
      <c r="J43" s="122">
        <v>25</v>
      </c>
      <c r="K43" s="123">
        <v>0</v>
      </c>
      <c r="L43" s="38">
        <v>13.5</v>
      </c>
      <c r="M43" s="75">
        <v>7</v>
      </c>
      <c r="N43" s="122" t="s">
        <v>237</v>
      </c>
      <c r="O43" s="76">
        <v>361</v>
      </c>
      <c r="P43" s="76">
        <v>81.099999999999994</v>
      </c>
      <c r="Q43" s="76">
        <v>361</v>
      </c>
      <c r="R43" s="76">
        <v>150</v>
      </c>
      <c r="S43" s="122">
        <v>25</v>
      </c>
      <c r="T43" s="140">
        <v>0</v>
      </c>
    </row>
    <row r="44" spans="1:20" x14ac:dyDescent="0.3">
      <c r="A44" s="147"/>
      <c r="B44" s="157" t="s">
        <v>53</v>
      </c>
      <c r="C44" s="38">
        <v>7.16</v>
      </c>
      <c r="D44" s="75">
        <v>5.75</v>
      </c>
      <c r="E44" s="122" t="s">
        <v>238</v>
      </c>
      <c r="F44" s="76">
        <v>106.09</v>
      </c>
      <c r="G44" s="76">
        <v>88.1</v>
      </c>
      <c r="H44" s="76">
        <v>70.099999999999994</v>
      </c>
      <c r="I44" s="76">
        <v>90</v>
      </c>
      <c r="J44" s="122">
        <v>13</v>
      </c>
      <c r="K44" s="123">
        <v>13</v>
      </c>
      <c r="L44" s="38">
        <v>3.8</v>
      </c>
      <c r="M44" s="75">
        <v>16.350000000000001</v>
      </c>
      <c r="N44" s="122" t="s">
        <v>238</v>
      </c>
      <c r="O44" s="76">
        <v>106.09</v>
      </c>
      <c r="P44" s="76">
        <v>88.1</v>
      </c>
      <c r="Q44" s="76">
        <v>70.099999999999994</v>
      </c>
      <c r="R44" s="76">
        <v>90</v>
      </c>
      <c r="S44" s="122">
        <v>13</v>
      </c>
      <c r="T44" s="140">
        <v>13</v>
      </c>
    </row>
    <row r="45" spans="1:20" x14ac:dyDescent="0.3">
      <c r="A45" s="147"/>
      <c r="B45" s="157" t="s">
        <v>138</v>
      </c>
      <c r="C45" s="38">
        <v>11.8</v>
      </c>
      <c r="D45" s="75">
        <v>6.45</v>
      </c>
      <c r="E45" s="122" t="s">
        <v>238</v>
      </c>
      <c r="F45" s="76">
        <v>155</v>
      </c>
      <c r="G45" s="76">
        <v>99</v>
      </c>
      <c r="H45" s="76">
        <v>127</v>
      </c>
      <c r="I45" s="122">
        <v>90</v>
      </c>
      <c r="J45" s="76">
        <v>13</v>
      </c>
      <c r="K45" s="123">
        <v>5</v>
      </c>
      <c r="L45" s="38">
        <v>6.1</v>
      </c>
      <c r="M45" s="75">
        <v>2.1</v>
      </c>
      <c r="N45" s="122" t="s">
        <v>238</v>
      </c>
      <c r="O45" s="76">
        <v>155</v>
      </c>
      <c r="P45" s="76">
        <v>99</v>
      </c>
      <c r="Q45" s="76">
        <v>127</v>
      </c>
      <c r="R45" s="122">
        <v>90</v>
      </c>
      <c r="S45" s="76">
        <v>13</v>
      </c>
      <c r="T45" s="140">
        <v>5</v>
      </c>
    </row>
    <row r="46" spans="1:20" x14ac:dyDescent="0.3">
      <c r="A46" s="147"/>
      <c r="B46" s="157" t="s">
        <v>54</v>
      </c>
      <c r="C46" s="38" t="s">
        <v>240</v>
      </c>
      <c r="D46" s="75" t="s">
        <v>240</v>
      </c>
      <c r="E46" s="75" t="s">
        <v>240</v>
      </c>
      <c r="F46" s="75" t="s">
        <v>240</v>
      </c>
      <c r="G46" s="75" t="s">
        <v>240</v>
      </c>
      <c r="H46" s="75" t="s">
        <v>240</v>
      </c>
      <c r="I46" s="75" t="s">
        <v>240</v>
      </c>
      <c r="J46" s="75" t="s">
        <v>240</v>
      </c>
      <c r="K46" s="33" t="s">
        <v>240</v>
      </c>
      <c r="L46" s="38">
        <v>4</v>
      </c>
      <c r="M46" s="75">
        <v>2.35</v>
      </c>
      <c r="N46" s="122" t="s">
        <v>237</v>
      </c>
      <c r="O46" s="76">
        <v>125</v>
      </c>
      <c r="P46" s="76">
        <v>79</v>
      </c>
      <c r="Q46" s="76">
        <v>125</v>
      </c>
      <c r="R46" s="76">
        <v>90</v>
      </c>
      <c r="S46" s="76">
        <v>29</v>
      </c>
      <c r="T46" s="151">
        <v>0</v>
      </c>
    </row>
    <row r="47" spans="1:20" x14ac:dyDescent="0.3">
      <c r="A47" s="147"/>
      <c r="B47" s="157" t="s">
        <v>55</v>
      </c>
      <c r="C47" s="38">
        <v>18.7</v>
      </c>
      <c r="D47" s="75">
        <v>11.95</v>
      </c>
      <c r="E47" s="122" t="s">
        <v>238</v>
      </c>
      <c r="F47" s="76">
        <v>251</v>
      </c>
      <c r="G47" s="76">
        <v>77.099999999999994</v>
      </c>
      <c r="H47" s="76">
        <v>153.1</v>
      </c>
      <c r="I47" s="76">
        <v>150</v>
      </c>
      <c r="J47" s="122">
        <v>33</v>
      </c>
      <c r="K47" s="123">
        <v>17</v>
      </c>
      <c r="L47" s="38">
        <v>12.8</v>
      </c>
      <c r="M47" s="75">
        <v>7.55</v>
      </c>
      <c r="N47" s="122" t="s">
        <v>238</v>
      </c>
      <c r="O47" s="76">
        <v>251</v>
      </c>
      <c r="P47" s="76">
        <v>77.099999999999994</v>
      </c>
      <c r="Q47" s="76">
        <v>153.1</v>
      </c>
      <c r="R47" s="76">
        <v>150</v>
      </c>
      <c r="S47" s="122">
        <v>33</v>
      </c>
      <c r="T47" s="140">
        <v>17</v>
      </c>
    </row>
    <row r="48" spans="1:20" x14ac:dyDescent="0.3">
      <c r="A48" s="147"/>
      <c r="B48" s="157" t="s">
        <v>58</v>
      </c>
      <c r="C48" s="38">
        <v>8.3000000000000007</v>
      </c>
      <c r="D48" s="75">
        <v>10</v>
      </c>
      <c r="E48" s="122" t="s">
        <v>238</v>
      </c>
      <c r="F48" s="76">
        <v>127.08</v>
      </c>
      <c r="G48" s="76">
        <v>85.1</v>
      </c>
      <c r="H48" s="76">
        <v>68.099999999999994</v>
      </c>
      <c r="I48" s="76">
        <v>135</v>
      </c>
      <c r="J48" s="122">
        <v>17</v>
      </c>
      <c r="K48" s="123">
        <v>33</v>
      </c>
      <c r="L48" s="38">
        <v>1.6</v>
      </c>
      <c r="M48" s="75">
        <v>1.1000000000000001</v>
      </c>
      <c r="N48" s="122" t="s">
        <v>238</v>
      </c>
      <c r="O48" s="76">
        <v>127.08</v>
      </c>
      <c r="P48" s="76">
        <v>85.1</v>
      </c>
      <c r="Q48" s="76">
        <v>68.099999999999994</v>
      </c>
      <c r="R48" s="76">
        <v>135</v>
      </c>
      <c r="S48" s="122">
        <v>17</v>
      </c>
      <c r="T48" s="140">
        <v>33</v>
      </c>
    </row>
    <row r="49" spans="1:20" x14ac:dyDescent="0.3">
      <c r="A49" s="147"/>
      <c r="B49" s="157" t="s">
        <v>35</v>
      </c>
      <c r="C49" s="38">
        <v>15.7</v>
      </c>
      <c r="D49" s="75">
        <v>23.3</v>
      </c>
      <c r="E49" s="122" t="s">
        <v>238</v>
      </c>
      <c r="F49" s="76">
        <v>130.11000000000001</v>
      </c>
      <c r="G49" s="76">
        <v>71.099999999999994</v>
      </c>
      <c r="H49" s="76">
        <v>60.1</v>
      </c>
      <c r="I49" s="76">
        <v>90</v>
      </c>
      <c r="J49" s="122">
        <v>25</v>
      </c>
      <c r="K49" s="123">
        <v>13</v>
      </c>
      <c r="L49" s="38">
        <v>6.3</v>
      </c>
      <c r="M49" s="75">
        <v>12.45</v>
      </c>
      <c r="N49" s="122" t="s">
        <v>238</v>
      </c>
      <c r="O49" s="76">
        <v>130.11000000000001</v>
      </c>
      <c r="P49" s="76">
        <v>71.099999999999994</v>
      </c>
      <c r="Q49" s="76">
        <v>60.1</v>
      </c>
      <c r="R49" s="76">
        <v>90</v>
      </c>
      <c r="S49" s="122">
        <v>25</v>
      </c>
      <c r="T49" s="140">
        <v>13</v>
      </c>
    </row>
    <row r="50" spans="1:20" x14ac:dyDescent="0.3">
      <c r="A50" s="147"/>
      <c r="B50" s="157" t="s">
        <v>265</v>
      </c>
      <c r="C50" s="38">
        <v>10.3</v>
      </c>
      <c r="D50" s="75">
        <v>6.25</v>
      </c>
      <c r="E50" s="122" t="s">
        <v>238</v>
      </c>
      <c r="F50" s="76">
        <v>181.05</v>
      </c>
      <c r="G50" s="76">
        <v>163.1</v>
      </c>
      <c r="H50" s="76">
        <v>149.1</v>
      </c>
      <c r="I50" s="76">
        <v>75</v>
      </c>
      <c r="J50" s="122">
        <v>13</v>
      </c>
      <c r="K50" s="123">
        <v>17</v>
      </c>
      <c r="L50" s="38">
        <v>10.3</v>
      </c>
      <c r="M50" s="75">
        <v>6.25</v>
      </c>
      <c r="N50" s="122" t="s">
        <v>238</v>
      </c>
      <c r="O50" s="76">
        <v>181.05</v>
      </c>
      <c r="P50" s="76">
        <v>163.1</v>
      </c>
      <c r="Q50" s="76">
        <v>149.1</v>
      </c>
      <c r="R50" s="76">
        <v>75</v>
      </c>
      <c r="S50" s="122">
        <v>13</v>
      </c>
      <c r="T50" s="140">
        <v>17</v>
      </c>
    </row>
    <row r="51" spans="1:20" x14ac:dyDescent="0.3">
      <c r="A51" s="147"/>
      <c r="B51" s="157" t="s">
        <v>147</v>
      </c>
      <c r="C51" s="38">
        <v>16.7</v>
      </c>
      <c r="D51" s="75">
        <v>24.8</v>
      </c>
      <c r="E51" s="122" t="s">
        <v>238</v>
      </c>
      <c r="F51" s="76">
        <v>293.25</v>
      </c>
      <c r="G51" s="76">
        <v>160.1</v>
      </c>
      <c r="H51" s="76">
        <v>84.1</v>
      </c>
      <c r="I51" s="76">
        <v>120</v>
      </c>
      <c r="J51" s="122">
        <v>17</v>
      </c>
      <c r="K51" s="123">
        <v>37</v>
      </c>
      <c r="L51" s="38">
        <v>6.15</v>
      </c>
      <c r="M51" s="75">
        <v>7.7</v>
      </c>
      <c r="N51" s="122" t="s">
        <v>238</v>
      </c>
      <c r="O51" s="76">
        <v>293.25</v>
      </c>
      <c r="P51" s="76">
        <v>160.1</v>
      </c>
      <c r="Q51" s="76">
        <v>84.1</v>
      </c>
      <c r="R51" s="76">
        <v>120</v>
      </c>
      <c r="S51" s="122">
        <v>17</v>
      </c>
      <c r="T51" s="140">
        <v>37</v>
      </c>
    </row>
    <row r="52" spans="1:20" x14ac:dyDescent="0.3">
      <c r="A52" s="147"/>
      <c r="B52" s="157" t="s">
        <v>150</v>
      </c>
      <c r="C52" s="38">
        <v>8</v>
      </c>
      <c r="D52" s="75">
        <v>11.5</v>
      </c>
      <c r="E52" s="122" t="s">
        <v>238</v>
      </c>
      <c r="F52" s="76">
        <v>136.1</v>
      </c>
      <c r="G52" s="76">
        <v>91.1</v>
      </c>
      <c r="H52" s="76">
        <v>65.099999999999994</v>
      </c>
      <c r="I52" s="76">
        <v>90</v>
      </c>
      <c r="J52" s="122">
        <v>17</v>
      </c>
      <c r="K52" s="123">
        <v>41</v>
      </c>
      <c r="L52" s="38">
        <v>7.1</v>
      </c>
      <c r="M52" s="75">
        <v>11.2</v>
      </c>
      <c r="N52" s="122" t="s">
        <v>238</v>
      </c>
      <c r="O52" s="76">
        <v>136.1</v>
      </c>
      <c r="P52" s="76">
        <v>91.1</v>
      </c>
      <c r="Q52" s="76">
        <v>65.099999999999994</v>
      </c>
      <c r="R52" s="76">
        <v>90</v>
      </c>
      <c r="S52" s="76">
        <v>17</v>
      </c>
      <c r="T52" s="151">
        <v>41</v>
      </c>
    </row>
    <row r="53" spans="1:20" x14ac:dyDescent="0.3">
      <c r="A53" s="147"/>
      <c r="B53" s="157" t="s">
        <v>152</v>
      </c>
      <c r="C53" s="38">
        <v>4.9000000000000004</v>
      </c>
      <c r="D53" s="75">
        <v>4.7</v>
      </c>
      <c r="E53" s="122" t="s">
        <v>238</v>
      </c>
      <c r="F53" s="76">
        <v>209.06</v>
      </c>
      <c r="G53" s="76">
        <v>126</v>
      </c>
      <c r="H53" s="76">
        <v>99</v>
      </c>
      <c r="I53" s="76">
        <v>120</v>
      </c>
      <c r="J53" s="122">
        <v>17</v>
      </c>
      <c r="K53" s="123">
        <v>47</v>
      </c>
      <c r="L53" s="38">
        <v>4.4000000000000004</v>
      </c>
      <c r="M53" s="75">
        <v>9</v>
      </c>
      <c r="N53" s="122" t="s">
        <v>237</v>
      </c>
      <c r="O53" s="76">
        <v>207.05</v>
      </c>
      <c r="P53" s="76">
        <v>41.1</v>
      </c>
      <c r="Q53" s="76">
        <v>207.05</v>
      </c>
      <c r="R53" s="76">
        <v>105</v>
      </c>
      <c r="S53" s="76">
        <v>25</v>
      </c>
      <c r="T53" s="140">
        <v>0</v>
      </c>
    </row>
    <row r="54" spans="1:20" x14ac:dyDescent="0.3">
      <c r="A54" s="147"/>
      <c r="B54" s="157" t="s">
        <v>154</v>
      </c>
      <c r="C54" s="38">
        <v>16.3</v>
      </c>
      <c r="D54" s="75">
        <v>12.45</v>
      </c>
      <c r="E54" s="122" t="s">
        <v>237</v>
      </c>
      <c r="F54" s="76">
        <v>185</v>
      </c>
      <c r="G54" s="76">
        <v>111</v>
      </c>
      <c r="H54" s="76">
        <v>79</v>
      </c>
      <c r="I54" s="76">
        <v>105</v>
      </c>
      <c r="J54" s="122">
        <v>17</v>
      </c>
      <c r="K54" s="123">
        <v>45</v>
      </c>
      <c r="L54" s="38">
        <v>9.1</v>
      </c>
      <c r="M54" s="75">
        <v>8.15</v>
      </c>
      <c r="N54" s="122" t="s">
        <v>237</v>
      </c>
      <c r="O54" s="76">
        <v>185</v>
      </c>
      <c r="P54" s="76">
        <v>111</v>
      </c>
      <c r="Q54" s="76">
        <v>79</v>
      </c>
      <c r="R54" s="76">
        <v>105</v>
      </c>
      <c r="S54" s="76">
        <v>17</v>
      </c>
      <c r="T54" s="151">
        <v>45</v>
      </c>
    </row>
    <row r="55" spans="1:20" x14ac:dyDescent="0.3">
      <c r="A55" s="147"/>
      <c r="B55" s="157" t="s">
        <v>157</v>
      </c>
      <c r="C55" s="38">
        <v>16</v>
      </c>
      <c r="D55" s="75">
        <v>11.7</v>
      </c>
      <c r="E55" s="122" t="s">
        <v>238</v>
      </c>
      <c r="F55" s="76">
        <v>171</v>
      </c>
      <c r="G55" s="76">
        <v>115</v>
      </c>
      <c r="H55" s="76">
        <v>143</v>
      </c>
      <c r="I55" s="76">
        <v>75</v>
      </c>
      <c r="J55" s="122">
        <v>13</v>
      </c>
      <c r="K55" s="123">
        <v>5</v>
      </c>
      <c r="L55" s="38">
        <v>8</v>
      </c>
      <c r="M55" s="75">
        <v>6</v>
      </c>
      <c r="N55" s="122" t="s">
        <v>237</v>
      </c>
      <c r="O55" s="76">
        <v>169</v>
      </c>
      <c r="P55" s="76">
        <v>95</v>
      </c>
      <c r="Q55" s="76">
        <v>141</v>
      </c>
      <c r="R55" s="76">
        <v>90</v>
      </c>
      <c r="S55" s="76">
        <v>21</v>
      </c>
      <c r="T55" s="151">
        <v>9</v>
      </c>
    </row>
    <row r="56" spans="1:20" x14ac:dyDescent="0.3">
      <c r="A56" s="147"/>
      <c r="B56" s="157" t="s">
        <v>60</v>
      </c>
      <c r="C56" s="38">
        <v>0.7</v>
      </c>
      <c r="D56" s="75">
        <v>1</v>
      </c>
      <c r="E56" s="122" t="s">
        <v>238</v>
      </c>
      <c r="F56" s="76">
        <v>214</v>
      </c>
      <c r="G56" s="76">
        <v>183</v>
      </c>
      <c r="H56" s="76">
        <v>125</v>
      </c>
      <c r="I56" s="76">
        <v>90</v>
      </c>
      <c r="J56" s="122">
        <v>5</v>
      </c>
      <c r="K56" s="123">
        <v>21</v>
      </c>
      <c r="L56" s="38">
        <v>0.75</v>
      </c>
      <c r="M56" s="75">
        <v>0.7</v>
      </c>
      <c r="N56" s="122" t="s">
        <v>238</v>
      </c>
      <c r="O56" s="76">
        <v>214</v>
      </c>
      <c r="P56" s="76">
        <v>183</v>
      </c>
      <c r="Q56" s="76">
        <v>125</v>
      </c>
      <c r="R56" s="76">
        <v>90</v>
      </c>
      <c r="S56" s="122">
        <v>5</v>
      </c>
      <c r="T56" s="140">
        <v>21</v>
      </c>
    </row>
    <row r="57" spans="1:20" x14ac:dyDescent="0.3">
      <c r="A57" s="147"/>
      <c r="B57" s="157" t="s">
        <v>160</v>
      </c>
      <c r="C57" s="38">
        <v>16.100000000000001</v>
      </c>
      <c r="D57" s="75">
        <v>11.5</v>
      </c>
      <c r="E57" s="122" t="s">
        <v>237</v>
      </c>
      <c r="F57" s="76">
        <v>213</v>
      </c>
      <c r="G57" s="76">
        <v>169</v>
      </c>
      <c r="H57" s="77">
        <v>213</v>
      </c>
      <c r="I57" s="76">
        <v>75</v>
      </c>
      <c r="J57" s="122">
        <v>9</v>
      </c>
      <c r="K57" s="123">
        <v>0</v>
      </c>
      <c r="L57" s="38">
        <v>9.9</v>
      </c>
      <c r="M57" s="75">
        <v>7.4</v>
      </c>
      <c r="N57" s="122" t="s">
        <v>237</v>
      </c>
      <c r="O57" s="76">
        <v>213</v>
      </c>
      <c r="P57" s="76">
        <v>169</v>
      </c>
      <c r="Q57" s="76">
        <v>213</v>
      </c>
      <c r="R57" s="76">
        <v>75</v>
      </c>
      <c r="S57" s="122">
        <v>9</v>
      </c>
      <c r="T57" s="140">
        <v>0</v>
      </c>
    </row>
    <row r="58" spans="1:20" x14ac:dyDescent="0.3">
      <c r="A58" s="147"/>
      <c r="B58" s="157" t="s">
        <v>268</v>
      </c>
      <c r="C58" s="38">
        <v>17.3</v>
      </c>
      <c r="D58" s="75" t="s">
        <v>240</v>
      </c>
      <c r="E58" s="122" t="s">
        <v>237</v>
      </c>
      <c r="F58" s="76">
        <v>165</v>
      </c>
      <c r="G58" s="76">
        <v>121</v>
      </c>
      <c r="H58" s="77">
        <v>165</v>
      </c>
      <c r="I58" s="76">
        <v>90</v>
      </c>
      <c r="J58" s="122">
        <v>9</v>
      </c>
      <c r="K58" s="123">
        <v>0</v>
      </c>
      <c r="L58" s="38">
        <v>17.3</v>
      </c>
      <c r="M58" s="75" t="s">
        <v>240</v>
      </c>
      <c r="N58" s="122" t="s">
        <v>237</v>
      </c>
      <c r="O58" s="76">
        <v>165</v>
      </c>
      <c r="P58" s="76">
        <v>121</v>
      </c>
      <c r="Q58" s="76">
        <v>165</v>
      </c>
      <c r="R58" s="76">
        <v>90</v>
      </c>
      <c r="S58" s="122">
        <v>9</v>
      </c>
      <c r="T58" s="140">
        <v>0</v>
      </c>
    </row>
    <row r="59" spans="1:20" x14ac:dyDescent="0.3">
      <c r="A59" s="147"/>
      <c r="B59" s="157" t="s">
        <v>63</v>
      </c>
      <c r="C59" s="38">
        <v>0.75</v>
      </c>
      <c r="D59" s="75">
        <v>0.85</v>
      </c>
      <c r="E59" s="122" t="s">
        <v>238</v>
      </c>
      <c r="F59" s="76">
        <v>184</v>
      </c>
      <c r="G59" s="76">
        <v>143</v>
      </c>
      <c r="H59" s="77">
        <v>95</v>
      </c>
      <c r="I59" s="76">
        <v>90</v>
      </c>
      <c r="J59" s="122">
        <v>5</v>
      </c>
      <c r="K59" s="123">
        <v>25</v>
      </c>
      <c r="L59" s="38" t="s">
        <v>240</v>
      </c>
      <c r="M59" s="75" t="s">
        <v>240</v>
      </c>
      <c r="N59" s="75" t="s">
        <v>240</v>
      </c>
      <c r="O59" s="75" t="s">
        <v>240</v>
      </c>
      <c r="P59" s="75" t="s">
        <v>240</v>
      </c>
      <c r="Q59" s="75" t="s">
        <v>240</v>
      </c>
      <c r="R59" s="75" t="s">
        <v>240</v>
      </c>
      <c r="S59" s="75" t="s">
        <v>240</v>
      </c>
      <c r="T59" s="152" t="s">
        <v>240</v>
      </c>
    </row>
    <row r="60" spans="1:20" x14ac:dyDescent="0.3">
      <c r="A60" s="147"/>
      <c r="B60" s="157" t="s">
        <v>163</v>
      </c>
      <c r="C60" s="38">
        <v>6.8</v>
      </c>
      <c r="D60" s="75">
        <v>11.9</v>
      </c>
      <c r="E60" s="122" t="s">
        <v>238</v>
      </c>
      <c r="F60" s="76">
        <v>187.23</v>
      </c>
      <c r="G60" s="76">
        <v>115.2</v>
      </c>
      <c r="H60" s="78">
        <v>187</v>
      </c>
      <c r="I60" s="76">
        <v>105</v>
      </c>
      <c r="J60" s="122">
        <v>25</v>
      </c>
      <c r="K60" s="123">
        <v>0</v>
      </c>
      <c r="L60" s="38">
        <v>6.4</v>
      </c>
      <c r="M60" s="75">
        <v>7.9</v>
      </c>
      <c r="N60" s="122" t="s">
        <v>238</v>
      </c>
      <c r="O60" s="76">
        <v>187.23</v>
      </c>
      <c r="P60" s="76">
        <v>115.2</v>
      </c>
      <c r="Q60" s="76">
        <v>187.23</v>
      </c>
      <c r="R60" s="76">
        <v>105</v>
      </c>
      <c r="S60" s="122">
        <v>25</v>
      </c>
      <c r="T60" s="140">
        <v>0</v>
      </c>
    </row>
    <row r="61" spans="1:20" x14ac:dyDescent="0.3">
      <c r="A61" s="147"/>
      <c r="B61" s="157" t="s">
        <v>32</v>
      </c>
      <c r="C61" s="38">
        <v>1.6</v>
      </c>
      <c r="D61" s="75">
        <v>2.9</v>
      </c>
      <c r="E61" s="122" t="s">
        <v>238</v>
      </c>
      <c r="F61" s="76">
        <v>292</v>
      </c>
      <c r="G61" s="76">
        <v>211</v>
      </c>
      <c r="H61" s="77">
        <v>181</v>
      </c>
      <c r="I61" s="76">
        <v>90</v>
      </c>
      <c r="J61" s="122">
        <v>9</v>
      </c>
      <c r="K61" s="123">
        <v>21</v>
      </c>
      <c r="L61" s="38">
        <v>1.5</v>
      </c>
      <c r="M61" s="75">
        <v>1.25</v>
      </c>
      <c r="N61" s="122" t="s">
        <v>238</v>
      </c>
      <c r="O61" s="76">
        <v>292</v>
      </c>
      <c r="P61" s="76">
        <v>211</v>
      </c>
      <c r="Q61" s="76">
        <v>181</v>
      </c>
      <c r="R61" s="76">
        <v>90</v>
      </c>
      <c r="S61" s="122">
        <v>9</v>
      </c>
      <c r="T61" s="140">
        <v>21</v>
      </c>
    </row>
    <row r="62" spans="1:20" x14ac:dyDescent="0.3">
      <c r="A62" s="147"/>
      <c r="B62" s="157" t="s">
        <v>165</v>
      </c>
      <c r="C62" s="38" t="s">
        <v>240</v>
      </c>
      <c r="D62" s="75">
        <v>2.25</v>
      </c>
      <c r="E62" s="122" t="s">
        <v>238</v>
      </c>
      <c r="F62" s="76">
        <v>172.05</v>
      </c>
      <c r="G62" s="76">
        <v>91</v>
      </c>
      <c r="H62" s="76">
        <v>65</v>
      </c>
      <c r="I62" s="76">
        <v>90</v>
      </c>
      <c r="J62" s="122">
        <v>29</v>
      </c>
      <c r="K62" s="123">
        <v>45</v>
      </c>
      <c r="L62" s="38" t="s">
        <v>240</v>
      </c>
      <c r="M62" s="75">
        <v>1.8</v>
      </c>
      <c r="N62" s="122" t="s">
        <v>237</v>
      </c>
      <c r="O62" s="76">
        <v>170</v>
      </c>
      <c r="P62" s="76">
        <v>106</v>
      </c>
      <c r="Q62" s="76">
        <v>170</v>
      </c>
      <c r="R62" s="76">
        <v>90</v>
      </c>
      <c r="S62" s="76">
        <v>17</v>
      </c>
      <c r="T62" s="140">
        <v>0</v>
      </c>
    </row>
    <row r="63" spans="1:20" ht="13.5" thickBot="1" x14ac:dyDescent="0.35">
      <c r="A63" s="149"/>
      <c r="B63" s="158" t="s">
        <v>64</v>
      </c>
      <c r="C63" s="153">
        <v>15.2</v>
      </c>
      <c r="D63" s="154">
        <v>12.75</v>
      </c>
      <c r="E63" s="143" t="s">
        <v>237</v>
      </c>
      <c r="F63" s="155">
        <v>148.94999999999999</v>
      </c>
      <c r="G63" s="155">
        <v>80</v>
      </c>
      <c r="H63" s="155">
        <v>99</v>
      </c>
      <c r="I63" s="155">
        <v>120</v>
      </c>
      <c r="J63" s="143">
        <v>25</v>
      </c>
      <c r="K63" s="156">
        <v>29</v>
      </c>
      <c r="L63" s="153">
        <v>8.6999999999999993</v>
      </c>
      <c r="M63" s="154">
        <v>9.25</v>
      </c>
      <c r="N63" s="143" t="s">
        <v>237</v>
      </c>
      <c r="O63" s="155">
        <v>148.94999999999999</v>
      </c>
      <c r="P63" s="155">
        <v>80</v>
      </c>
      <c r="Q63" s="155">
        <v>99</v>
      </c>
      <c r="R63" s="155">
        <v>120</v>
      </c>
      <c r="S63" s="143">
        <v>25</v>
      </c>
      <c r="T63" s="145">
        <v>29</v>
      </c>
    </row>
    <row r="64" spans="1:20" x14ac:dyDescent="0.3"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</row>
    <row r="65" spans="2:20" x14ac:dyDescent="0.3">
      <c r="B65" s="36" t="s">
        <v>189</v>
      </c>
      <c r="C65" s="128" t="s">
        <v>240</v>
      </c>
      <c r="D65" s="128" t="s">
        <v>242</v>
      </c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</row>
    <row r="66" spans="2:20" ht="65" x14ac:dyDescent="0.3">
      <c r="B66" s="36" t="s">
        <v>543</v>
      </c>
      <c r="C66" s="128" t="s">
        <v>273</v>
      </c>
      <c r="D66" s="20" t="s">
        <v>274</v>
      </c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</row>
    <row r="67" spans="2:20" x14ac:dyDescent="0.3"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</row>
    <row r="68" spans="2:20" x14ac:dyDescent="0.3"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</row>
    <row r="69" spans="2:20" x14ac:dyDescent="0.3"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</row>
    <row r="70" spans="2:20" x14ac:dyDescent="0.3"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</row>
    <row r="71" spans="2:20" x14ac:dyDescent="0.3"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</row>
    <row r="72" spans="2:20" x14ac:dyDescent="0.3"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</row>
    <row r="73" spans="2:20" x14ac:dyDescent="0.3"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</row>
    <row r="74" spans="2:20" x14ac:dyDescent="0.3"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</row>
    <row r="75" spans="2:20" x14ac:dyDescent="0.3"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</row>
    <row r="76" spans="2:20" x14ac:dyDescent="0.3"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</row>
    <row r="77" spans="2:20" x14ac:dyDescent="0.3"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</row>
    <row r="78" spans="2:20" x14ac:dyDescent="0.3"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</row>
    <row r="79" spans="2:20" x14ac:dyDescent="0.3"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</row>
    <row r="80" spans="2:20" x14ac:dyDescent="0.3"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</row>
    <row r="81" spans="2:20" x14ac:dyDescent="0.3"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</row>
    <row r="82" spans="2:20" x14ac:dyDescent="0.3"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</row>
    <row r="83" spans="2:20" x14ac:dyDescent="0.3"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</row>
    <row r="84" spans="2:20" x14ac:dyDescent="0.3"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</row>
    <row r="85" spans="2:20" x14ac:dyDescent="0.3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</row>
  </sheetData>
  <mergeCells count="30">
    <mergeCell ref="L20:T20"/>
    <mergeCell ref="L7:T7"/>
    <mergeCell ref="C8:K8"/>
    <mergeCell ref="L8:T8"/>
    <mergeCell ref="D9:F9"/>
    <mergeCell ref="H9:J9"/>
    <mergeCell ref="M9:O9"/>
    <mergeCell ref="Q9:S9"/>
    <mergeCell ref="B25:B26"/>
    <mergeCell ref="B2:T2"/>
    <mergeCell ref="B10:B19"/>
    <mergeCell ref="C21:K21"/>
    <mergeCell ref="L21:T21"/>
    <mergeCell ref="B5:B6"/>
    <mergeCell ref="C5:K5"/>
    <mergeCell ref="L5:T5"/>
    <mergeCell ref="C6:K6"/>
    <mergeCell ref="L6:T6"/>
    <mergeCell ref="C4:K4"/>
    <mergeCell ref="L4:T4"/>
    <mergeCell ref="C20:K20"/>
    <mergeCell ref="C22:K22"/>
    <mergeCell ref="L22:T22"/>
    <mergeCell ref="C7:K7"/>
    <mergeCell ref="C23:K23"/>
    <mergeCell ref="L23:T23"/>
    <mergeCell ref="C24:K24"/>
    <mergeCell ref="L24:T24"/>
    <mergeCell ref="C25:K25"/>
    <mergeCell ref="L25:T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6"/>
  <sheetViews>
    <sheetView topLeftCell="H1" workbookViewId="0">
      <selection activeCell="L8" sqref="L8"/>
    </sheetView>
  </sheetViews>
  <sheetFormatPr baseColWidth="10" defaultColWidth="11.54296875" defaultRowHeight="13" x14ac:dyDescent="0.3"/>
  <cols>
    <col min="1" max="1" width="11.54296875" style="3"/>
    <col min="2" max="2" width="42.453125" style="3" bestFit="1" customWidth="1"/>
    <col min="3" max="3" width="14.26953125" style="3" customWidth="1"/>
    <col min="4" max="16" width="14.453125" style="3" bestFit="1" customWidth="1"/>
    <col min="17" max="16384" width="11.54296875" style="3"/>
  </cols>
  <sheetData>
    <row r="2" spans="1:16" x14ac:dyDescent="0.3">
      <c r="B2" s="164" t="s">
        <v>559</v>
      </c>
    </row>
    <row r="4" spans="1:16" ht="14.5" customHeight="1" x14ac:dyDescent="0.3">
      <c r="B4" s="228" t="s">
        <v>9</v>
      </c>
      <c r="C4" s="230" t="s">
        <v>570</v>
      </c>
      <c r="D4" s="231"/>
      <c r="E4" s="231"/>
      <c r="F4" s="231"/>
      <c r="G4" s="231"/>
      <c r="H4" s="231"/>
      <c r="I4" s="232"/>
      <c r="J4" s="230" t="s">
        <v>571</v>
      </c>
      <c r="K4" s="231"/>
      <c r="L4" s="231"/>
      <c r="M4" s="231"/>
      <c r="N4" s="231"/>
      <c r="O4" s="231"/>
      <c r="P4" s="232"/>
    </row>
    <row r="5" spans="1:16" x14ac:dyDescent="0.3">
      <c r="A5" s="120"/>
      <c r="B5" s="229"/>
      <c r="C5" s="179" t="s">
        <v>521</v>
      </c>
      <c r="D5" s="180" t="s">
        <v>522</v>
      </c>
      <c r="E5" s="180" t="s">
        <v>523</v>
      </c>
      <c r="F5" s="180" t="s">
        <v>524</v>
      </c>
      <c r="G5" s="180" t="s">
        <v>525</v>
      </c>
      <c r="H5" s="180" t="s">
        <v>526</v>
      </c>
      <c r="I5" s="181" t="s">
        <v>527</v>
      </c>
      <c r="J5" s="179" t="s">
        <v>521</v>
      </c>
      <c r="K5" s="180" t="s">
        <v>522</v>
      </c>
      <c r="L5" s="180" t="s">
        <v>523</v>
      </c>
      <c r="M5" s="180" t="s">
        <v>524</v>
      </c>
      <c r="N5" s="180" t="s">
        <v>525</v>
      </c>
      <c r="O5" s="180" t="s">
        <v>526</v>
      </c>
      <c r="P5" s="181" t="s">
        <v>527</v>
      </c>
    </row>
    <row r="6" spans="1:16" x14ac:dyDescent="0.3">
      <c r="A6" s="31"/>
      <c r="B6" s="165" t="s">
        <v>39</v>
      </c>
      <c r="C6" s="174">
        <v>87.410936676278226</v>
      </c>
      <c r="D6" s="166">
        <v>75.264753995502957</v>
      </c>
      <c r="E6" s="166">
        <v>109.38605559957799</v>
      </c>
      <c r="F6" s="166">
        <v>95.449398421500575</v>
      </c>
      <c r="G6" s="166">
        <v>97.426586016784427</v>
      </c>
      <c r="H6" s="166">
        <v>99.125490005024758</v>
      </c>
      <c r="I6" s="167">
        <v>105.8272111832818</v>
      </c>
      <c r="J6" s="176">
        <v>0.31323408243968498</v>
      </c>
      <c r="K6" s="168">
        <v>0.35921247555786351</v>
      </c>
      <c r="L6" s="168">
        <v>0.37703821632219603</v>
      </c>
      <c r="M6" s="168">
        <v>0.39867192449328603</v>
      </c>
      <c r="N6" s="168">
        <v>0.41298126315632899</v>
      </c>
      <c r="O6" s="168">
        <v>0.41216570658948704</v>
      </c>
      <c r="P6" s="169">
        <v>0.42612029515473349</v>
      </c>
    </row>
    <row r="7" spans="1:16" x14ac:dyDescent="0.3">
      <c r="A7" s="121"/>
      <c r="B7" s="178" t="s">
        <v>359</v>
      </c>
      <c r="C7" s="174" t="s">
        <v>361</v>
      </c>
      <c r="D7" s="166" t="s">
        <v>361</v>
      </c>
      <c r="E7" s="166" t="s">
        <v>361</v>
      </c>
      <c r="F7" s="166" t="s">
        <v>361</v>
      </c>
      <c r="G7" s="166" t="s">
        <v>361</v>
      </c>
      <c r="H7" s="166" t="s">
        <v>361</v>
      </c>
      <c r="I7" s="167" t="s">
        <v>361</v>
      </c>
      <c r="J7" s="174" t="s">
        <v>361</v>
      </c>
      <c r="K7" s="166" t="s">
        <v>361</v>
      </c>
      <c r="L7" s="166" t="s">
        <v>361</v>
      </c>
      <c r="M7" s="166" t="s">
        <v>361</v>
      </c>
      <c r="N7" s="166" t="s">
        <v>361</v>
      </c>
      <c r="O7" s="166" t="s">
        <v>361</v>
      </c>
      <c r="P7" s="167" t="s">
        <v>361</v>
      </c>
    </row>
    <row r="8" spans="1:16" x14ac:dyDescent="0.3">
      <c r="A8" s="31"/>
      <c r="B8" s="178" t="s">
        <v>100</v>
      </c>
      <c r="C8" s="174" t="s">
        <v>361</v>
      </c>
      <c r="D8" s="166" t="s">
        <v>361</v>
      </c>
      <c r="E8" s="166" t="s">
        <v>361</v>
      </c>
      <c r="F8" s="166" t="s">
        <v>361</v>
      </c>
      <c r="G8" s="166" t="s">
        <v>361</v>
      </c>
      <c r="H8" s="166" t="s">
        <v>361</v>
      </c>
      <c r="I8" s="167" t="s">
        <v>361</v>
      </c>
      <c r="J8" s="174" t="s">
        <v>361</v>
      </c>
      <c r="K8" s="166" t="s">
        <v>361</v>
      </c>
      <c r="L8" s="166" t="s">
        <v>361</v>
      </c>
      <c r="M8" s="166" t="s">
        <v>361</v>
      </c>
      <c r="N8" s="166" t="s">
        <v>361</v>
      </c>
      <c r="O8" s="166" t="s">
        <v>361</v>
      </c>
      <c r="P8" s="167" t="s">
        <v>361</v>
      </c>
    </row>
    <row r="9" spans="1:16" x14ac:dyDescent="0.3">
      <c r="A9" s="31"/>
      <c r="B9" s="178" t="s">
        <v>42</v>
      </c>
      <c r="C9" s="174" t="s">
        <v>361</v>
      </c>
      <c r="D9" s="166" t="s">
        <v>361</v>
      </c>
      <c r="E9" s="166" t="s">
        <v>361</v>
      </c>
      <c r="F9" s="166" t="s">
        <v>361</v>
      </c>
      <c r="G9" s="166" t="s">
        <v>361</v>
      </c>
      <c r="H9" s="166" t="s">
        <v>361</v>
      </c>
      <c r="I9" s="167" t="s">
        <v>361</v>
      </c>
      <c r="J9" s="174" t="s">
        <v>361</v>
      </c>
      <c r="K9" s="166" t="s">
        <v>361</v>
      </c>
      <c r="L9" s="166" t="s">
        <v>361</v>
      </c>
      <c r="M9" s="166" t="s">
        <v>361</v>
      </c>
      <c r="N9" s="166" t="s">
        <v>361</v>
      </c>
      <c r="O9" s="166" t="s">
        <v>361</v>
      </c>
      <c r="P9" s="167" t="s">
        <v>361</v>
      </c>
    </row>
    <row r="10" spans="1:16" x14ac:dyDescent="0.3">
      <c r="A10" s="121"/>
      <c r="B10" s="165" t="s">
        <v>45</v>
      </c>
      <c r="C10" s="174">
        <v>85.65496131100214</v>
      </c>
      <c r="D10" s="166">
        <v>83.320276072569371</v>
      </c>
      <c r="E10" s="166">
        <v>108.6669427006282</v>
      </c>
      <c r="F10" s="166">
        <v>103.43277839819697</v>
      </c>
      <c r="G10" s="166">
        <v>103.13796882245809</v>
      </c>
      <c r="H10" s="166">
        <v>101.06391953832431</v>
      </c>
      <c r="I10" s="167">
        <v>98.25372181439711</v>
      </c>
      <c r="J10" s="176">
        <v>0.19517254495665498</v>
      </c>
      <c r="K10" s="168">
        <v>0.24891235384952248</v>
      </c>
      <c r="L10" s="168">
        <v>0.2584280689740035</v>
      </c>
      <c r="M10" s="168">
        <v>0.29295662504525449</v>
      </c>
      <c r="N10" s="168">
        <v>0.28250505827871597</v>
      </c>
      <c r="O10" s="168">
        <v>0.28659435145957451</v>
      </c>
      <c r="P10" s="169">
        <v>0.27937995968443996</v>
      </c>
    </row>
    <row r="11" spans="1:16" x14ac:dyDescent="0.3">
      <c r="A11" s="31"/>
      <c r="B11" s="165" t="s">
        <v>108</v>
      </c>
      <c r="C11" s="174">
        <v>87.356420601051468</v>
      </c>
      <c r="D11" s="166">
        <v>70.476781935820512</v>
      </c>
      <c r="E11" s="166">
        <v>91.12614842435589</v>
      </c>
      <c r="F11" s="166">
        <v>74.41815187636486</v>
      </c>
      <c r="G11" s="166">
        <v>83.05665037046397</v>
      </c>
      <c r="H11" s="166">
        <v>93.60777966259819</v>
      </c>
      <c r="I11" s="167">
        <v>70.478775745995677</v>
      </c>
      <c r="J11" s="176">
        <v>0.1162366528055235</v>
      </c>
      <c r="K11" s="168">
        <v>0.13400146118758199</v>
      </c>
      <c r="L11" s="168">
        <v>0.148019312118917</v>
      </c>
      <c r="M11" s="168">
        <v>0.15202683565147099</v>
      </c>
      <c r="N11" s="168">
        <v>0.15918962859150851</v>
      </c>
      <c r="O11" s="168">
        <v>0.15259888820758349</v>
      </c>
      <c r="P11" s="169">
        <v>0.150276515758997</v>
      </c>
    </row>
    <row r="12" spans="1:16" x14ac:dyDescent="0.3">
      <c r="A12" s="31"/>
      <c r="B12" s="165" t="s">
        <v>6</v>
      </c>
      <c r="C12" s="174">
        <v>72.868205317374375</v>
      </c>
      <c r="D12" s="166">
        <v>68.26903099323917</v>
      </c>
      <c r="E12" s="166">
        <v>90.706217539433283</v>
      </c>
      <c r="F12" s="166">
        <v>86.915893109605648</v>
      </c>
      <c r="G12" s="166">
        <v>91.715245787678114</v>
      </c>
      <c r="H12" s="166">
        <v>92.771582491230475</v>
      </c>
      <c r="I12" s="167">
        <v>92.748303159390758</v>
      </c>
      <c r="J12" s="176">
        <v>0.121196289875522</v>
      </c>
      <c r="K12" s="168">
        <v>0.1596949042704125</v>
      </c>
      <c r="L12" s="168">
        <v>0.175618164407009</v>
      </c>
      <c r="M12" s="168">
        <v>0.19809491287202449</v>
      </c>
      <c r="N12" s="168">
        <v>0.21157539577944051</v>
      </c>
      <c r="O12" s="168">
        <v>0.2200269083518295</v>
      </c>
      <c r="P12" s="169">
        <v>0.2262664552457585</v>
      </c>
    </row>
    <row r="13" spans="1:16" x14ac:dyDescent="0.3">
      <c r="A13" s="31"/>
      <c r="B13" s="165" t="s">
        <v>47</v>
      </c>
      <c r="C13" s="174" t="s">
        <v>361</v>
      </c>
      <c r="D13" s="166" t="s">
        <v>361</v>
      </c>
      <c r="E13" s="166" t="s">
        <v>361</v>
      </c>
      <c r="F13" s="166" t="s">
        <v>361</v>
      </c>
      <c r="G13" s="166" t="s">
        <v>361</v>
      </c>
      <c r="H13" s="166" t="s">
        <v>361</v>
      </c>
      <c r="I13" s="167" t="s">
        <v>361</v>
      </c>
      <c r="J13" s="174" t="s">
        <v>361</v>
      </c>
      <c r="K13" s="166" t="s">
        <v>361</v>
      </c>
      <c r="L13" s="166" t="s">
        <v>361</v>
      </c>
      <c r="M13" s="166" t="s">
        <v>361</v>
      </c>
      <c r="N13" s="166" t="s">
        <v>361</v>
      </c>
      <c r="O13" s="166" t="s">
        <v>361</v>
      </c>
      <c r="P13" s="167" t="s">
        <v>361</v>
      </c>
    </row>
    <row r="14" spans="1:16" x14ac:dyDescent="0.3">
      <c r="A14" s="31"/>
      <c r="B14" s="165" t="s">
        <v>48</v>
      </c>
      <c r="C14" s="174">
        <v>110.90822710418999</v>
      </c>
      <c r="D14" s="166">
        <v>98.254403046815355</v>
      </c>
      <c r="E14" s="166">
        <v>104.89735978192283</v>
      </c>
      <c r="F14" s="166">
        <v>113.53512868360423</v>
      </c>
      <c r="G14" s="166">
        <v>106.8108083136069</v>
      </c>
      <c r="H14" s="166">
        <v>108.72558610923635</v>
      </c>
      <c r="I14" s="167">
        <v>116.12919862232083</v>
      </c>
      <c r="J14" s="176">
        <v>0.23056924502984999</v>
      </c>
      <c r="K14" s="168">
        <v>0.2698266527149395</v>
      </c>
      <c r="L14" s="168">
        <v>0.34048678121314602</v>
      </c>
      <c r="M14" s="168">
        <v>0.42893475390260299</v>
      </c>
      <c r="N14" s="168">
        <v>0.34319347874895301</v>
      </c>
      <c r="O14" s="168">
        <v>0.2867095513842185</v>
      </c>
      <c r="P14" s="169">
        <v>0.19420641099187952</v>
      </c>
    </row>
    <row r="15" spans="1:16" x14ac:dyDescent="0.3">
      <c r="A15" s="31"/>
      <c r="B15" s="165" t="s">
        <v>117</v>
      </c>
      <c r="C15" s="174">
        <v>50.264526412838286</v>
      </c>
      <c r="D15" s="166">
        <v>51.801809839979619</v>
      </c>
      <c r="E15" s="166">
        <v>115.5181801617408</v>
      </c>
      <c r="F15" s="166">
        <v>97.320284911417403</v>
      </c>
      <c r="G15" s="166">
        <v>115.39915324195395</v>
      </c>
      <c r="H15" s="166">
        <v>100.06568574473226</v>
      </c>
      <c r="I15" s="167">
        <v>1.5195660650184408</v>
      </c>
      <c r="J15" s="176">
        <v>0.54063952986166097</v>
      </c>
      <c r="K15" s="168">
        <v>0.57247969260878206</v>
      </c>
      <c r="L15" s="168">
        <v>0.53428205628196301</v>
      </c>
      <c r="M15" s="168">
        <v>0.59715383913507702</v>
      </c>
      <c r="N15" s="168">
        <v>0.65303080841789352</v>
      </c>
      <c r="O15" s="168">
        <v>0.68801066000110556</v>
      </c>
      <c r="P15" s="169">
        <v>0.20185777509289551</v>
      </c>
    </row>
    <row r="16" spans="1:16" x14ac:dyDescent="0.3">
      <c r="A16" s="31"/>
      <c r="B16" s="165" t="s">
        <v>49</v>
      </c>
      <c r="C16" s="174">
        <v>71.60396646832443</v>
      </c>
      <c r="D16" s="166">
        <v>67.733708618410077</v>
      </c>
      <c r="E16" s="166">
        <v>100.59659914699444</v>
      </c>
      <c r="F16" s="166">
        <v>87.612950460810779</v>
      </c>
      <c r="G16" s="166">
        <v>93.887790122840613</v>
      </c>
      <c r="H16" s="166">
        <v>98.171459445913641</v>
      </c>
      <c r="I16" s="167">
        <v>23.356725397937094</v>
      </c>
      <c r="J16" s="176">
        <v>0.1778850554214825</v>
      </c>
      <c r="K16" s="168">
        <v>0.20991329889797899</v>
      </c>
      <c r="L16" s="168">
        <v>0.24985274849571301</v>
      </c>
      <c r="M16" s="168">
        <v>0.27968329148513105</v>
      </c>
      <c r="N16" s="168">
        <v>0.29059423573688847</v>
      </c>
      <c r="O16" s="168">
        <v>0.28905379250712604</v>
      </c>
      <c r="P16" s="169">
        <v>0.28603186681043202</v>
      </c>
    </row>
    <row r="17" spans="1:16" x14ac:dyDescent="0.3">
      <c r="A17" s="121"/>
      <c r="B17" s="165" t="s">
        <v>50</v>
      </c>
      <c r="C17" s="174">
        <v>97.978064283728173</v>
      </c>
      <c r="D17" s="166">
        <v>87.358518036786052</v>
      </c>
      <c r="E17" s="166">
        <v>103.65113194245561</v>
      </c>
      <c r="F17" s="166">
        <v>104.76776203855825</v>
      </c>
      <c r="G17" s="166">
        <v>108.13000282237277</v>
      </c>
      <c r="H17" s="166">
        <v>100.3442552071453</v>
      </c>
      <c r="I17" s="167">
        <v>89.972424749041679</v>
      </c>
      <c r="J17" s="176">
        <v>0.1499764899557865</v>
      </c>
      <c r="K17" s="168">
        <v>0.15181108687560052</v>
      </c>
      <c r="L17" s="168">
        <v>0.22459401504722148</v>
      </c>
      <c r="M17" s="168">
        <v>0.24159655583539452</v>
      </c>
      <c r="N17" s="168">
        <v>0.34307745683065</v>
      </c>
      <c r="O17" s="168">
        <v>0.34020641766702797</v>
      </c>
      <c r="P17" s="169">
        <v>0.36830523675810201</v>
      </c>
    </row>
    <row r="18" spans="1:16" x14ac:dyDescent="0.3">
      <c r="A18" s="31"/>
      <c r="B18" s="165" t="s">
        <v>528</v>
      </c>
      <c r="C18" s="174">
        <v>83.361375885429013</v>
      </c>
      <c r="D18" s="166">
        <v>77.412697193987057</v>
      </c>
      <c r="E18" s="166">
        <v>108.06076256423196</v>
      </c>
      <c r="F18" s="166">
        <v>105.51680310325742</v>
      </c>
      <c r="G18" s="166">
        <v>94.883434253217075</v>
      </c>
      <c r="H18" s="166">
        <v>99.915780050336792</v>
      </c>
      <c r="I18" s="167">
        <v>101.78494952237089</v>
      </c>
      <c r="J18" s="176">
        <v>0.60630263927204253</v>
      </c>
      <c r="K18" s="168">
        <v>0.63188230635495146</v>
      </c>
      <c r="L18" s="168">
        <v>0.64664683526043354</v>
      </c>
      <c r="M18" s="168">
        <v>0.64477186098971195</v>
      </c>
      <c r="N18" s="168">
        <v>0.64648778347221203</v>
      </c>
      <c r="O18" s="168">
        <v>0.64031662612099005</v>
      </c>
      <c r="P18" s="169">
        <v>0.63706187981944751</v>
      </c>
    </row>
    <row r="19" spans="1:16" x14ac:dyDescent="0.3">
      <c r="A19" s="31"/>
      <c r="B19" s="165" t="s">
        <v>11</v>
      </c>
      <c r="C19" s="174">
        <v>124.01768868795737</v>
      </c>
      <c r="D19" s="166">
        <v>114.39443966556277</v>
      </c>
      <c r="E19" s="166">
        <v>106.2025175019262</v>
      </c>
      <c r="F19" s="166">
        <v>117.72717372579149</v>
      </c>
      <c r="G19" s="166">
        <v>102.72296821632705</v>
      </c>
      <c r="H19" s="166">
        <v>100.19612286929913</v>
      </c>
      <c r="I19" s="167">
        <v>98.990681096234354</v>
      </c>
      <c r="J19" s="176">
        <v>0.11803115314917</v>
      </c>
      <c r="K19" s="168">
        <v>0.10991282924045249</v>
      </c>
      <c r="L19" s="168">
        <v>0.13620494790714749</v>
      </c>
      <c r="M19" s="168">
        <v>0.1382841100621785</v>
      </c>
      <c r="N19" s="168">
        <v>0.14295190567914001</v>
      </c>
      <c r="O19" s="168">
        <v>0.14790237918792498</v>
      </c>
      <c r="P19" s="169">
        <v>0.14893921536985599</v>
      </c>
    </row>
    <row r="20" spans="1:16" x14ac:dyDescent="0.3">
      <c r="A20" s="31"/>
      <c r="B20" s="165" t="s">
        <v>529</v>
      </c>
      <c r="C20" s="174">
        <v>80.179774276424737</v>
      </c>
      <c r="D20" s="166">
        <v>76.235837320820536</v>
      </c>
      <c r="E20" s="166">
        <v>102.20269352036607</v>
      </c>
      <c r="F20" s="166">
        <v>99.596270113437427</v>
      </c>
      <c r="G20" s="166">
        <v>100.13143369045167</v>
      </c>
      <c r="H20" s="166">
        <v>103.94905867559532</v>
      </c>
      <c r="I20" s="167">
        <v>102.93357144994918</v>
      </c>
      <c r="J20" s="176">
        <v>0.72100832833860651</v>
      </c>
      <c r="K20" s="168">
        <v>0.76187565693042103</v>
      </c>
      <c r="L20" s="168">
        <v>0.76814406768542498</v>
      </c>
      <c r="M20" s="168">
        <v>0.77114002951098548</v>
      </c>
      <c r="N20" s="168">
        <v>0.77377414144331347</v>
      </c>
      <c r="O20" s="168">
        <v>0.76010420915825549</v>
      </c>
      <c r="P20" s="169">
        <v>0.76572746106152656</v>
      </c>
    </row>
    <row r="21" spans="1:16" x14ac:dyDescent="0.3">
      <c r="A21" s="31"/>
      <c r="B21" s="165" t="s">
        <v>52</v>
      </c>
      <c r="C21" s="174">
        <v>77.608306347357257</v>
      </c>
      <c r="D21" s="166">
        <v>72.987085745955</v>
      </c>
      <c r="E21" s="166">
        <v>100.53373772373273</v>
      </c>
      <c r="F21" s="166">
        <v>98.554435750618481</v>
      </c>
      <c r="G21" s="166">
        <v>114.62696134596453</v>
      </c>
      <c r="H21" s="166">
        <v>107.38852439968834</v>
      </c>
      <c r="I21" s="167">
        <v>98.768588899566183</v>
      </c>
      <c r="J21" s="176">
        <v>0.2110124330996915</v>
      </c>
      <c r="K21" s="168">
        <v>0.22207794436397449</v>
      </c>
      <c r="L21" s="168">
        <v>0.22710844491413551</v>
      </c>
      <c r="M21" s="168">
        <v>0.27295311390944499</v>
      </c>
      <c r="N21" s="168">
        <v>0.29650730925885099</v>
      </c>
      <c r="O21" s="168">
        <v>0.30113464013158897</v>
      </c>
      <c r="P21" s="169">
        <v>0.22537486589230898</v>
      </c>
    </row>
    <row r="22" spans="1:16" x14ac:dyDescent="0.3">
      <c r="A22" s="31"/>
      <c r="B22" s="165" t="s">
        <v>133</v>
      </c>
      <c r="C22" s="174">
        <v>61.839451040438</v>
      </c>
      <c r="D22" s="166">
        <v>38.284081463457056</v>
      </c>
      <c r="E22" s="166">
        <v>99.268344712412741</v>
      </c>
      <c r="F22" s="166">
        <v>97.653315374386437</v>
      </c>
      <c r="G22" s="166">
        <v>96.183915780827803</v>
      </c>
      <c r="H22" s="166">
        <v>102.35985923199675</v>
      </c>
      <c r="I22" s="167">
        <v>69.962691157089765</v>
      </c>
      <c r="J22" s="176">
        <v>0.24498738413548349</v>
      </c>
      <c r="K22" s="168">
        <v>0.27485827890613401</v>
      </c>
      <c r="L22" s="168">
        <v>0.28964264130066153</v>
      </c>
      <c r="M22" s="168">
        <v>0.31756475877047852</v>
      </c>
      <c r="N22" s="168">
        <v>0.33904922520673852</v>
      </c>
      <c r="O22" s="168">
        <v>0.33251286647384548</v>
      </c>
      <c r="P22" s="169">
        <v>0.3357515951969795</v>
      </c>
    </row>
    <row r="23" spans="1:16" x14ac:dyDescent="0.3">
      <c r="A23" s="31"/>
      <c r="B23" s="165" t="s">
        <v>135</v>
      </c>
      <c r="C23" s="174">
        <v>75.182271496435106</v>
      </c>
      <c r="D23" s="166">
        <v>70.397626155084126</v>
      </c>
      <c r="E23" s="166">
        <v>90.675594694931604</v>
      </c>
      <c r="F23" s="166">
        <v>92.567118173179253</v>
      </c>
      <c r="G23" s="166">
        <v>81.034546476065032</v>
      </c>
      <c r="H23" s="166">
        <v>80.090433268675568</v>
      </c>
      <c r="I23" s="167">
        <v>94.216913940713525</v>
      </c>
      <c r="J23" s="176">
        <v>0.1112135219360475</v>
      </c>
      <c r="K23" s="168">
        <v>0.11155987060644801</v>
      </c>
      <c r="L23" s="168">
        <v>0.1185153714794495</v>
      </c>
      <c r="M23" s="168">
        <v>0.1146418245721</v>
      </c>
      <c r="N23" s="168">
        <v>0.109890040462173</v>
      </c>
      <c r="O23" s="168">
        <v>0.114367436616159</v>
      </c>
      <c r="P23" s="169">
        <v>0.1107141415170555</v>
      </c>
    </row>
    <row r="24" spans="1:16" x14ac:dyDescent="0.3">
      <c r="A24" s="31"/>
      <c r="B24" s="165" t="s">
        <v>53</v>
      </c>
      <c r="C24" s="174">
        <v>63.694369047641644</v>
      </c>
      <c r="D24" s="166">
        <v>64.550801325914932</v>
      </c>
      <c r="E24" s="166">
        <v>89.67584633564968</v>
      </c>
      <c r="F24" s="166">
        <v>85.884492433165718</v>
      </c>
      <c r="G24" s="166">
        <v>86.090218968699361</v>
      </c>
      <c r="H24" s="166">
        <v>89.991918455607887</v>
      </c>
      <c r="I24" s="167">
        <v>70.79797301024189</v>
      </c>
      <c r="J24" s="176">
        <v>1.4225320398806149</v>
      </c>
      <c r="K24" s="168">
        <v>1.59047470413668</v>
      </c>
      <c r="L24" s="168">
        <v>1.5940633918528051</v>
      </c>
      <c r="M24" s="168">
        <v>1.687257355876715</v>
      </c>
      <c r="N24" s="168">
        <v>2.0432329992389153</v>
      </c>
      <c r="O24" s="168">
        <v>2.4519495616753701</v>
      </c>
      <c r="P24" s="169">
        <v>1.7300335135761151</v>
      </c>
    </row>
    <row r="25" spans="1:16" x14ac:dyDescent="0.3">
      <c r="A25" s="31"/>
      <c r="B25" s="178" t="s">
        <v>138</v>
      </c>
      <c r="C25" s="174" t="s">
        <v>361</v>
      </c>
      <c r="D25" s="166" t="s">
        <v>361</v>
      </c>
      <c r="E25" s="166" t="s">
        <v>361</v>
      </c>
      <c r="F25" s="166" t="s">
        <v>361</v>
      </c>
      <c r="G25" s="166" t="s">
        <v>361</v>
      </c>
      <c r="H25" s="166" t="s">
        <v>361</v>
      </c>
      <c r="I25" s="167" t="s">
        <v>361</v>
      </c>
      <c r="J25" s="174" t="s">
        <v>361</v>
      </c>
      <c r="K25" s="166" t="s">
        <v>361</v>
      </c>
      <c r="L25" s="166" t="s">
        <v>361</v>
      </c>
      <c r="M25" s="166" t="s">
        <v>361</v>
      </c>
      <c r="N25" s="166" t="s">
        <v>361</v>
      </c>
      <c r="O25" s="166" t="s">
        <v>361</v>
      </c>
      <c r="P25" s="167" t="s">
        <v>361</v>
      </c>
    </row>
    <row r="26" spans="1:16" x14ac:dyDescent="0.3">
      <c r="A26" s="31"/>
      <c r="B26" s="165" t="s">
        <v>54</v>
      </c>
      <c r="C26" s="174">
        <v>79.63378928349222</v>
      </c>
      <c r="D26" s="166">
        <v>62.46157582971734</v>
      </c>
      <c r="E26" s="166">
        <v>103.81932803049673</v>
      </c>
      <c r="F26" s="166">
        <v>85.860562944457811</v>
      </c>
      <c r="G26" s="166">
        <v>103.75861191865272</v>
      </c>
      <c r="H26" s="166">
        <v>103.45268011705733</v>
      </c>
      <c r="I26" s="167">
        <v>67.508739943722588</v>
      </c>
      <c r="J26" s="176">
        <v>0.1443340192653165</v>
      </c>
      <c r="K26" s="168">
        <v>0.18127875710331548</v>
      </c>
      <c r="L26" s="168">
        <v>0.19534610068240149</v>
      </c>
      <c r="M26" s="168">
        <v>0.23121308923174799</v>
      </c>
      <c r="N26" s="168">
        <v>0.239947222242163</v>
      </c>
      <c r="O26" s="168">
        <v>0.25910469749241349</v>
      </c>
      <c r="P26" s="169">
        <v>0.25578245135396904</v>
      </c>
    </row>
    <row r="27" spans="1:16" x14ac:dyDescent="0.3">
      <c r="A27" s="31"/>
      <c r="B27" s="165" t="s">
        <v>55</v>
      </c>
      <c r="C27" s="174">
        <v>89.515278466677131</v>
      </c>
      <c r="D27" s="166">
        <v>82.375561666402831</v>
      </c>
      <c r="E27" s="166">
        <v>110.96664112944576</v>
      </c>
      <c r="F27" s="166">
        <v>106.82721855560673</v>
      </c>
      <c r="G27" s="166">
        <v>90.336749463744965</v>
      </c>
      <c r="H27" s="166">
        <v>102.53828094219352</v>
      </c>
      <c r="I27" s="167">
        <v>101.77862509889231</v>
      </c>
      <c r="J27" s="176">
        <v>0.13223999663163349</v>
      </c>
      <c r="K27" s="168">
        <v>0.1491336744804545</v>
      </c>
      <c r="L27" s="168">
        <v>0.14298673833116748</v>
      </c>
      <c r="M27" s="168">
        <v>0.143429375470295</v>
      </c>
      <c r="N27" s="168">
        <v>0.15937592717170651</v>
      </c>
      <c r="O27" s="168">
        <v>0.1537830409091025</v>
      </c>
      <c r="P27" s="169">
        <v>0.1614770504808635</v>
      </c>
    </row>
    <row r="28" spans="1:16" x14ac:dyDescent="0.3">
      <c r="A28" s="31"/>
      <c r="B28" s="165" t="s">
        <v>58</v>
      </c>
      <c r="C28" s="174">
        <v>75.925961039602683</v>
      </c>
      <c r="D28" s="166">
        <v>71.352888056665449</v>
      </c>
      <c r="E28" s="166">
        <v>102.64598832576021</v>
      </c>
      <c r="F28" s="166">
        <v>100.03839324799657</v>
      </c>
      <c r="G28" s="166">
        <v>100.75293607445926</v>
      </c>
      <c r="H28" s="166">
        <v>98.321765988900268</v>
      </c>
      <c r="I28" s="167">
        <v>88.865878962412694</v>
      </c>
      <c r="J28" s="176">
        <v>0.177544857879114</v>
      </c>
      <c r="K28" s="168">
        <v>0.19993868850921701</v>
      </c>
      <c r="L28" s="168">
        <v>0.21321053221685499</v>
      </c>
      <c r="M28" s="168">
        <v>0.24319288097612049</v>
      </c>
      <c r="N28" s="168">
        <v>0.2725758570005975</v>
      </c>
      <c r="O28" s="168">
        <v>0.28686709243442698</v>
      </c>
      <c r="P28" s="169">
        <v>0.29848022820513048</v>
      </c>
    </row>
    <row r="29" spans="1:16" x14ac:dyDescent="0.3">
      <c r="A29" s="31"/>
      <c r="B29" s="165" t="s">
        <v>35</v>
      </c>
      <c r="C29" s="174">
        <v>80.068312419865251</v>
      </c>
      <c r="D29" s="166">
        <v>76.0219369455791</v>
      </c>
      <c r="E29" s="166">
        <v>105.26703413907495</v>
      </c>
      <c r="F29" s="166">
        <v>98.353772940101521</v>
      </c>
      <c r="G29" s="166">
        <v>100.20678000965655</v>
      </c>
      <c r="H29" s="166">
        <v>100.98277994386365</v>
      </c>
      <c r="I29" s="167">
        <v>84.642714485321875</v>
      </c>
      <c r="J29" s="176">
        <v>0.49793864175597702</v>
      </c>
      <c r="K29" s="168">
        <v>0.53700247054458106</v>
      </c>
      <c r="L29" s="168">
        <v>0.5516076938926</v>
      </c>
      <c r="M29" s="168">
        <v>0.55322359160240953</v>
      </c>
      <c r="N29" s="168">
        <v>0.56197980300425954</v>
      </c>
      <c r="O29" s="168">
        <v>0.55925814645326244</v>
      </c>
      <c r="P29" s="169">
        <v>0.55010409199563259</v>
      </c>
    </row>
    <row r="30" spans="1:16" x14ac:dyDescent="0.3">
      <c r="A30" s="121"/>
      <c r="B30" s="165" t="s">
        <v>362</v>
      </c>
      <c r="C30" s="174">
        <v>111.57031285435231</v>
      </c>
      <c r="D30" s="166">
        <v>89.526632850420924</v>
      </c>
      <c r="E30" s="166">
        <v>98.800815286047367</v>
      </c>
      <c r="F30" s="166">
        <v>74.13884823780252</v>
      </c>
      <c r="G30" s="166">
        <v>100.12806578455617</v>
      </c>
      <c r="H30" s="166">
        <v>105.3581644366808</v>
      </c>
      <c r="I30" s="167">
        <v>79.538300682055606</v>
      </c>
      <c r="J30" s="176">
        <v>0.24719730647070148</v>
      </c>
      <c r="K30" s="168">
        <v>0.28554237682140898</v>
      </c>
      <c r="L30" s="168">
        <v>0.2886860754116915</v>
      </c>
      <c r="M30" s="168">
        <v>0.30347434236850146</v>
      </c>
      <c r="N30" s="168">
        <v>0.31458698449259448</v>
      </c>
      <c r="O30" s="168">
        <v>0.32869089183058797</v>
      </c>
      <c r="P30" s="169">
        <v>0.33346451083621997</v>
      </c>
    </row>
    <row r="31" spans="1:16" x14ac:dyDescent="0.3">
      <c r="A31" s="31"/>
      <c r="B31" s="165" t="s">
        <v>147</v>
      </c>
      <c r="C31" s="174">
        <v>64.759462645831363</v>
      </c>
      <c r="D31" s="166">
        <v>71.634855010814064</v>
      </c>
      <c r="E31" s="166">
        <v>105.99138005801699</v>
      </c>
      <c r="F31" s="166">
        <v>99.363034994684526</v>
      </c>
      <c r="G31" s="166">
        <v>101.23611158092021</v>
      </c>
      <c r="H31" s="166">
        <v>99.575325679300491</v>
      </c>
      <c r="I31" s="167">
        <v>92.228107329684079</v>
      </c>
      <c r="J31" s="176">
        <v>0.37568482407678949</v>
      </c>
      <c r="K31" s="168">
        <v>0.38489293443546202</v>
      </c>
      <c r="L31" s="168">
        <v>0.3921222662672495</v>
      </c>
      <c r="M31" s="168">
        <v>0.3882580043416855</v>
      </c>
      <c r="N31" s="168">
        <v>0.37650810089623299</v>
      </c>
      <c r="O31" s="168">
        <v>0.38553978528951705</v>
      </c>
      <c r="P31" s="169">
        <v>0.38430824775557848</v>
      </c>
    </row>
    <row r="32" spans="1:16" x14ac:dyDescent="0.3">
      <c r="A32" s="31"/>
      <c r="B32" s="178" t="s">
        <v>150</v>
      </c>
      <c r="C32" s="174" t="s">
        <v>361</v>
      </c>
      <c r="D32" s="166" t="s">
        <v>361</v>
      </c>
      <c r="E32" s="166" t="s">
        <v>361</v>
      </c>
      <c r="F32" s="166" t="s">
        <v>361</v>
      </c>
      <c r="G32" s="166" t="s">
        <v>361</v>
      </c>
      <c r="H32" s="166" t="s">
        <v>361</v>
      </c>
      <c r="I32" s="167" t="s">
        <v>361</v>
      </c>
      <c r="J32" s="174" t="s">
        <v>361</v>
      </c>
      <c r="K32" s="166" t="s">
        <v>361</v>
      </c>
      <c r="L32" s="166" t="s">
        <v>361</v>
      </c>
      <c r="M32" s="166" t="s">
        <v>361</v>
      </c>
      <c r="N32" s="166" t="s">
        <v>361</v>
      </c>
      <c r="O32" s="166" t="s">
        <v>361</v>
      </c>
      <c r="P32" s="167" t="s">
        <v>361</v>
      </c>
    </row>
    <row r="33" spans="1:16" x14ac:dyDescent="0.3">
      <c r="A33" s="31"/>
      <c r="B33" s="165" t="s">
        <v>152</v>
      </c>
      <c r="C33" s="174">
        <v>100.00993734947356</v>
      </c>
      <c r="D33" s="166">
        <v>82.985708565246043</v>
      </c>
      <c r="E33" s="166">
        <v>112.26580847194683</v>
      </c>
      <c r="F33" s="166">
        <v>104.70016736627529</v>
      </c>
      <c r="G33" s="166">
        <v>108.6896037914762</v>
      </c>
      <c r="H33" s="166">
        <v>102.27262778241901</v>
      </c>
      <c r="I33" s="167">
        <v>118.62062209211896</v>
      </c>
      <c r="J33" s="176">
        <v>0.30654847331697854</v>
      </c>
      <c r="K33" s="168">
        <v>0.32593479501915301</v>
      </c>
      <c r="L33" s="168">
        <v>0.35729242852387499</v>
      </c>
      <c r="M33" s="168">
        <v>0.47431417195145553</v>
      </c>
      <c r="N33" s="168">
        <v>0.59574395189103657</v>
      </c>
      <c r="O33" s="168">
        <v>0.64890514048244952</v>
      </c>
      <c r="P33" s="169">
        <v>0.70086727734495091</v>
      </c>
    </row>
    <row r="34" spans="1:16" x14ac:dyDescent="0.3">
      <c r="A34" s="31"/>
      <c r="B34" s="165" t="s">
        <v>154</v>
      </c>
      <c r="C34" s="174">
        <v>46.447717725781615</v>
      </c>
      <c r="D34" s="166">
        <v>43.613037202227588</v>
      </c>
      <c r="E34" s="166">
        <v>53.444452718047216</v>
      </c>
      <c r="F34" s="166">
        <v>56.12019518418748</v>
      </c>
      <c r="G34" s="166">
        <v>56.698276774471722</v>
      </c>
      <c r="H34" s="166">
        <v>70.071591362840607</v>
      </c>
      <c r="I34" s="167">
        <v>45.045834301020037</v>
      </c>
      <c r="J34" s="176">
        <v>0.170244368866484</v>
      </c>
      <c r="K34" s="168">
        <v>0.18801627720299352</v>
      </c>
      <c r="L34" s="168">
        <v>0.19591301021048851</v>
      </c>
      <c r="M34" s="168">
        <v>0.21455785702444352</v>
      </c>
      <c r="N34" s="168">
        <v>0.220820801658658</v>
      </c>
      <c r="O34" s="168">
        <v>0.221046388121102</v>
      </c>
      <c r="P34" s="169">
        <v>0.2173932360123105</v>
      </c>
    </row>
    <row r="35" spans="1:16" x14ac:dyDescent="0.3">
      <c r="A35" s="31"/>
      <c r="B35" s="165" t="s">
        <v>157</v>
      </c>
      <c r="C35" s="174">
        <v>72.884639125732051</v>
      </c>
      <c r="D35" s="166">
        <v>70.410775654761252</v>
      </c>
      <c r="E35" s="166">
        <v>84.848402265492567</v>
      </c>
      <c r="F35" s="166">
        <v>84.066976476226756</v>
      </c>
      <c r="G35" s="166">
        <v>89.327993630508701</v>
      </c>
      <c r="H35" s="166">
        <v>94.238228356711176</v>
      </c>
      <c r="I35" s="167">
        <v>69.144531780253033</v>
      </c>
      <c r="J35" s="176">
        <v>0.25294629314077299</v>
      </c>
      <c r="K35" s="168">
        <v>0.28813587831985454</v>
      </c>
      <c r="L35" s="168">
        <v>0.30196699942891952</v>
      </c>
      <c r="M35" s="168">
        <v>0.31333685043846449</v>
      </c>
      <c r="N35" s="168">
        <v>0.34550183813259749</v>
      </c>
      <c r="O35" s="168">
        <v>0.331887764458629</v>
      </c>
      <c r="P35" s="169">
        <v>0.34823251166327052</v>
      </c>
    </row>
    <row r="36" spans="1:16" x14ac:dyDescent="0.3">
      <c r="A36" s="31"/>
      <c r="B36" s="165" t="s">
        <v>530</v>
      </c>
      <c r="C36" s="174">
        <v>67.869172472010007</v>
      </c>
      <c r="D36" s="166">
        <v>62.054842807393193</v>
      </c>
      <c r="E36" s="166">
        <v>84.993458017839473</v>
      </c>
      <c r="F36" s="166">
        <v>82.284038384153064</v>
      </c>
      <c r="G36" s="166">
        <v>89.542884275713405</v>
      </c>
      <c r="H36" s="166">
        <v>89.940189515192941</v>
      </c>
      <c r="I36" s="167">
        <v>90.249408401804359</v>
      </c>
      <c r="J36" s="176">
        <v>0.1285072361629605</v>
      </c>
      <c r="K36" s="168">
        <v>0.16109296545426449</v>
      </c>
      <c r="L36" s="168">
        <v>0.15790866440836099</v>
      </c>
      <c r="M36" s="168">
        <v>0.148145654994223</v>
      </c>
      <c r="N36" s="168">
        <v>0.14659992068942151</v>
      </c>
      <c r="O36" s="168">
        <v>0.14763156153960949</v>
      </c>
      <c r="P36" s="169">
        <v>0.146310109268837</v>
      </c>
    </row>
    <row r="37" spans="1:16" x14ac:dyDescent="0.3">
      <c r="A37" s="31"/>
      <c r="B37" s="165" t="s">
        <v>160</v>
      </c>
      <c r="C37" s="174">
        <v>87.720381589603363</v>
      </c>
      <c r="D37" s="166">
        <v>76.137093714970831</v>
      </c>
      <c r="E37" s="166">
        <v>95.651736150422366</v>
      </c>
      <c r="F37" s="166">
        <v>95.935604989554051</v>
      </c>
      <c r="G37" s="166">
        <v>94.622416407555548</v>
      </c>
      <c r="H37" s="166">
        <v>97.029379738281463</v>
      </c>
      <c r="I37" s="167">
        <v>94.322767003386403</v>
      </c>
      <c r="J37" s="176">
        <v>0.12962816417724449</v>
      </c>
      <c r="K37" s="168">
        <v>0.14585064667605552</v>
      </c>
      <c r="L37" s="168">
        <v>0.1537749341566155</v>
      </c>
      <c r="M37" s="168">
        <v>0.15779360268492149</v>
      </c>
      <c r="N37" s="168">
        <v>0.1585797019164345</v>
      </c>
      <c r="O37" s="168">
        <v>0.15810094782207951</v>
      </c>
      <c r="P37" s="169">
        <v>0.16253869319835351</v>
      </c>
    </row>
    <row r="38" spans="1:16" x14ac:dyDescent="0.3">
      <c r="A38" s="121"/>
      <c r="B38" s="178" t="s">
        <v>61</v>
      </c>
      <c r="C38" s="174" t="s">
        <v>361</v>
      </c>
      <c r="D38" s="166" t="s">
        <v>361</v>
      </c>
      <c r="E38" s="166" t="s">
        <v>361</v>
      </c>
      <c r="F38" s="166" t="s">
        <v>361</v>
      </c>
      <c r="G38" s="166" t="s">
        <v>361</v>
      </c>
      <c r="H38" s="166" t="s">
        <v>361</v>
      </c>
      <c r="I38" s="167" t="s">
        <v>361</v>
      </c>
      <c r="J38" s="174" t="s">
        <v>361</v>
      </c>
      <c r="K38" s="166" t="s">
        <v>361</v>
      </c>
      <c r="L38" s="166" t="s">
        <v>361</v>
      </c>
      <c r="M38" s="166" t="s">
        <v>361</v>
      </c>
      <c r="N38" s="166" t="s">
        <v>361</v>
      </c>
      <c r="O38" s="166" t="s">
        <v>361</v>
      </c>
      <c r="P38" s="167" t="s">
        <v>361</v>
      </c>
    </row>
    <row r="39" spans="1:16" x14ac:dyDescent="0.3">
      <c r="A39" s="31"/>
      <c r="B39" s="178" t="s">
        <v>63</v>
      </c>
      <c r="C39" s="174" t="s">
        <v>361</v>
      </c>
      <c r="D39" s="166" t="s">
        <v>361</v>
      </c>
      <c r="E39" s="166" t="s">
        <v>361</v>
      </c>
      <c r="F39" s="166" t="s">
        <v>361</v>
      </c>
      <c r="G39" s="166" t="s">
        <v>361</v>
      </c>
      <c r="H39" s="166" t="s">
        <v>361</v>
      </c>
      <c r="I39" s="167" t="s">
        <v>361</v>
      </c>
      <c r="J39" s="174" t="s">
        <v>361</v>
      </c>
      <c r="K39" s="166" t="s">
        <v>361</v>
      </c>
      <c r="L39" s="166" t="s">
        <v>361</v>
      </c>
      <c r="M39" s="166" t="s">
        <v>361</v>
      </c>
      <c r="N39" s="166" t="s">
        <v>361</v>
      </c>
      <c r="O39" s="166" t="s">
        <v>361</v>
      </c>
      <c r="P39" s="167" t="s">
        <v>361</v>
      </c>
    </row>
    <row r="40" spans="1:16" x14ac:dyDescent="0.3">
      <c r="A40" s="31"/>
      <c r="B40" s="165" t="s">
        <v>531</v>
      </c>
      <c r="C40" s="174">
        <v>102.08476173854383</v>
      </c>
      <c r="D40" s="166">
        <v>100.29981364867248</v>
      </c>
      <c r="E40" s="166">
        <v>101.42385605705249</v>
      </c>
      <c r="F40" s="166">
        <v>117.90632228495102</v>
      </c>
      <c r="G40" s="166">
        <v>97.268749305066649</v>
      </c>
      <c r="H40" s="166">
        <v>106.62947220430196</v>
      </c>
      <c r="I40" s="167">
        <v>93.801656909750648</v>
      </c>
      <c r="J40" s="176">
        <v>0.358905129253068</v>
      </c>
      <c r="K40" s="168">
        <v>0.38137957053568</v>
      </c>
      <c r="L40" s="168">
        <v>0.35897740807300599</v>
      </c>
      <c r="M40" s="168">
        <v>0.36430352257063747</v>
      </c>
      <c r="N40" s="168">
        <v>0.33994980687973197</v>
      </c>
      <c r="O40" s="168">
        <v>0.35906874496722896</v>
      </c>
      <c r="P40" s="169">
        <v>0.36728696745235101</v>
      </c>
    </row>
    <row r="41" spans="1:16" x14ac:dyDescent="0.3">
      <c r="A41" s="31"/>
      <c r="B41" s="165" t="s">
        <v>32</v>
      </c>
      <c r="C41" s="174">
        <v>88.094286673080731</v>
      </c>
      <c r="D41" s="166">
        <v>79.536031298807046</v>
      </c>
      <c r="E41" s="166">
        <v>106.79665658720687</v>
      </c>
      <c r="F41" s="166">
        <v>118.90961569693988</v>
      </c>
      <c r="G41" s="166">
        <v>133.28176274070358</v>
      </c>
      <c r="H41" s="166">
        <v>116.87700079623784</v>
      </c>
      <c r="I41" s="167">
        <v>137.44891028149237</v>
      </c>
      <c r="J41" s="176">
        <v>0.15304706693901848</v>
      </c>
      <c r="K41" s="168">
        <v>0.18315188945706001</v>
      </c>
      <c r="L41" s="168">
        <v>0.23335495004665299</v>
      </c>
      <c r="M41" s="168">
        <v>0.31144949745362849</v>
      </c>
      <c r="N41" s="168">
        <v>0.353972173268777</v>
      </c>
      <c r="O41" s="168">
        <v>0.43967613633117297</v>
      </c>
      <c r="P41" s="169">
        <v>0.48193375729551147</v>
      </c>
    </row>
    <row r="42" spans="1:16" x14ac:dyDescent="0.3">
      <c r="A42" s="31"/>
      <c r="B42" s="165" t="s">
        <v>165</v>
      </c>
      <c r="C42" s="174">
        <v>120.04059297874139</v>
      </c>
      <c r="D42" s="166">
        <v>96.903037447206941</v>
      </c>
      <c r="E42" s="166">
        <v>94.755918485183315</v>
      </c>
      <c r="F42" s="166">
        <v>98.734672462656647</v>
      </c>
      <c r="G42" s="166">
        <v>110.00113153588246</v>
      </c>
      <c r="H42" s="166">
        <v>113.21281964978573</v>
      </c>
      <c r="I42" s="167">
        <v>97.233610813676947</v>
      </c>
      <c r="J42" s="176">
        <v>0.20909789744176049</v>
      </c>
      <c r="K42" s="168">
        <v>0.21101264808697601</v>
      </c>
      <c r="L42" s="168">
        <v>0.256102346931251</v>
      </c>
      <c r="M42" s="168">
        <v>0.33668426187422601</v>
      </c>
      <c r="N42" s="168">
        <v>0.4232269006698115</v>
      </c>
      <c r="O42" s="168">
        <v>0.39596521218637803</v>
      </c>
      <c r="P42" s="169">
        <v>0.46219920710331752</v>
      </c>
    </row>
    <row r="43" spans="1:16" x14ac:dyDescent="0.3">
      <c r="A43" s="31"/>
      <c r="B43" s="170" t="s">
        <v>64</v>
      </c>
      <c r="C43" s="175">
        <v>95.640011819672907</v>
      </c>
      <c r="D43" s="65">
        <v>89.583903863279957</v>
      </c>
      <c r="E43" s="65">
        <v>105.34908041438501</v>
      </c>
      <c r="F43" s="65">
        <v>106.71025859032071</v>
      </c>
      <c r="G43" s="65">
        <v>101.89929077234964</v>
      </c>
      <c r="H43" s="65">
        <v>98.195374223126137</v>
      </c>
      <c r="I43" s="171">
        <v>99.996860044139865</v>
      </c>
      <c r="J43" s="177">
        <v>0.22791948881498753</v>
      </c>
      <c r="K43" s="172">
        <v>0.25774878902180254</v>
      </c>
      <c r="L43" s="172">
        <v>0.2769588422664705</v>
      </c>
      <c r="M43" s="172">
        <v>0.28760132276164896</v>
      </c>
      <c r="N43" s="172">
        <v>0.28922461318610604</v>
      </c>
      <c r="O43" s="172">
        <v>0.28721743949377199</v>
      </c>
      <c r="P43" s="173">
        <v>0.29753517760801251</v>
      </c>
    </row>
    <row r="44" spans="1:16" x14ac:dyDescent="0.3">
      <c r="A44" s="119"/>
    </row>
    <row r="45" spans="1:16" x14ac:dyDescent="0.3">
      <c r="A45" s="119"/>
    </row>
    <row r="46" spans="1:16" x14ac:dyDescent="0.3">
      <c r="A46" s="120"/>
    </row>
  </sheetData>
  <mergeCells count="3">
    <mergeCell ref="B4:B5"/>
    <mergeCell ref="C4:I4"/>
    <mergeCell ref="J4:P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workbookViewId="0">
      <selection activeCell="B6" sqref="B6:B43"/>
    </sheetView>
  </sheetViews>
  <sheetFormatPr baseColWidth="10" defaultColWidth="11.54296875" defaultRowHeight="13" x14ac:dyDescent="0.3"/>
  <cols>
    <col min="1" max="1" width="5.54296875" style="3" customWidth="1"/>
    <col min="2" max="2" width="42.453125" style="3" bestFit="1" customWidth="1"/>
    <col min="3" max="3" width="6.81640625" style="117" customWidth="1"/>
    <col min="4" max="4" width="6.54296875" style="117" customWidth="1"/>
    <col min="5" max="5" width="8.7265625" style="117" bestFit="1" customWidth="1"/>
    <col min="6" max="7" width="11.1796875" style="117" bestFit="1" customWidth="1"/>
    <col min="8" max="8" width="12.26953125" style="117" bestFit="1" customWidth="1"/>
    <col min="9" max="9" width="14.7265625" style="117" bestFit="1" customWidth="1"/>
    <col min="10" max="10" width="14.26953125" style="117" bestFit="1" customWidth="1"/>
    <col min="11" max="11" width="6.7265625" style="117" customWidth="1"/>
    <col min="12" max="12" width="7.1796875" style="117" bestFit="1" customWidth="1"/>
    <col min="13" max="13" width="7.81640625" style="117" bestFit="1" customWidth="1"/>
    <col min="14" max="16384" width="11.54296875" style="3"/>
  </cols>
  <sheetData>
    <row r="2" spans="1:13" x14ac:dyDescent="0.3">
      <c r="B2" s="164" t="s">
        <v>560</v>
      </c>
    </row>
    <row r="4" spans="1:13" ht="14.5" customHeight="1" x14ac:dyDescent="0.3">
      <c r="B4" s="233" t="s">
        <v>9</v>
      </c>
      <c r="C4" s="230" t="s">
        <v>556</v>
      </c>
      <c r="D4" s="231"/>
      <c r="E4" s="231"/>
      <c r="F4" s="231"/>
      <c r="G4" s="231"/>
      <c r="H4" s="231"/>
      <c r="I4" s="231"/>
      <c r="J4" s="231"/>
      <c r="K4" s="231"/>
      <c r="L4" s="231"/>
      <c r="M4" s="232"/>
    </row>
    <row r="5" spans="1:13" x14ac:dyDescent="0.3">
      <c r="B5" s="234"/>
      <c r="C5" s="179" t="s">
        <v>234</v>
      </c>
      <c r="D5" s="180" t="s">
        <v>532</v>
      </c>
      <c r="E5" s="180" t="s">
        <v>533</v>
      </c>
      <c r="F5" s="180" t="s">
        <v>534</v>
      </c>
      <c r="G5" s="180" t="s">
        <v>535</v>
      </c>
      <c r="H5" s="180" t="s">
        <v>536</v>
      </c>
      <c r="I5" s="180" t="s">
        <v>537</v>
      </c>
      <c r="J5" s="180" t="s">
        <v>538</v>
      </c>
      <c r="K5" s="180" t="s">
        <v>539</v>
      </c>
      <c r="L5" s="180" t="s">
        <v>540</v>
      </c>
      <c r="M5" s="181" t="s">
        <v>541</v>
      </c>
    </row>
    <row r="6" spans="1:13" x14ac:dyDescent="0.3">
      <c r="A6" s="39"/>
      <c r="B6" s="165" t="s">
        <v>39</v>
      </c>
      <c r="C6" s="174">
        <v>26.059421265170631</v>
      </c>
      <c r="D6" s="166" t="s">
        <v>361</v>
      </c>
      <c r="E6" s="166">
        <v>79.607800762624549</v>
      </c>
      <c r="F6" s="166" t="s">
        <v>361</v>
      </c>
      <c r="G6" s="166">
        <v>10.701177021544996</v>
      </c>
      <c r="H6" s="166">
        <v>17.443495540255423</v>
      </c>
      <c r="I6" s="166">
        <v>23.831075360876213</v>
      </c>
      <c r="J6" s="166">
        <v>51.008249280514598</v>
      </c>
      <c r="K6" s="166" t="s">
        <v>361</v>
      </c>
      <c r="L6" s="166" t="s">
        <v>361</v>
      </c>
      <c r="M6" s="167" t="s">
        <v>361</v>
      </c>
    </row>
    <row r="7" spans="1:13" x14ac:dyDescent="0.3">
      <c r="A7" s="39"/>
      <c r="B7" s="178" t="s">
        <v>258</v>
      </c>
      <c r="C7" s="174"/>
      <c r="D7" s="166"/>
      <c r="E7" s="166"/>
      <c r="F7" s="166"/>
      <c r="G7" s="166"/>
      <c r="H7" s="166"/>
      <c r="I7" s="166"/>
      <c r="J7" s="166"/>
      <c r="K7" s="166"/>
      <c r="L7" s="166"/>
      <c r="M7" s="167"/>
    </row>
    <row r="8" spans="1:13" x14ac:dyDescent="0.3">
      <c r="A8" s="39"/>
      <c r="B8" s="165" t="s">
        <v>542</v>
      </c>
      <c r="C8" s="174" t="s">
        <v>361</v>
      </c>
      <c r="D8" s="166" t="s">
        <v>361</v>
      </c>
      <c r="E8" s="166">
        <v>38.26609249814917</v>
      </c>
      <c r="F8" s="166">
        <v>10</v>
      </c>
      <c r="G8" s="166">
        <v>19.408682079273685</v>
      </c>
      <c r="H8" s="166" t="s">
        <v>361</v>
      </c>
      <c r="I8" s="166">
        <v>14.561587274315247</v>
      </c>
      <c r="J8" s="166">
        <v>25.072618910580992</v>
      </c>
      <c r="K8" s="166">
        <v>20.530545658830391</v>
      </c>
      <c r="L8" s="166" t="s">
        <v>361</v>
      </c>
      <c r="M8" s="167" t="s">
        <v>361</v>
      </c>
    </row>
    <row r="9" spans="1:13" x14ac:dyDescent="0.3">
      <c r="A9" s="39"/>
      <c r="B9" s="165" t="s">
        <v>42</v>
      </c>
      <c r="C9" s="174" t="s">
        <v>361</v>
      </c>
      <c r="D9" s="166" t="s">
        <v>361</v>
      </c>
      <c r="E9" s="166" t="s">
        <v>361</v>
      </c>
      <c r="F9" s="166" t="s">
        <v>361</v>
      </c>
      <c r="G9" s="166" t="s">
        <v>361</v>
      </c>
      <c r="H9" s="166" t="s">
        <v>361</v>
      </c>
      <c r="I9" s="166" t="s">
        <v>361</v>
      </c>
      <c r="J9" s="166" t="s">
        <v>361</v>
      </c>
      <c r="K9" s="166">
        <v>70.98793019417694</v>
      </c>
      <c r="L9" s="166">
        <v>55.657202286333629</v>
      </c>
      <c r="M9" s="167">
        <v>31.494288302328478</v>
      </c>
    </row>
    <row r="10" spans="1:13" x14ac:dyDescent="0.3">
      <c r="A10" s="121"/>
      <c r="B10" s="165" t="s">
        <v>45</v>
      </c>
      <c r="C10" s="174"/>
      <c r="D10" s="166"/>
      <c r="E10" s="166"/>
      <c r="F10" s="166"/>
      <c r="G10" s="166"/>
      <c r="H10" s="166"/>
      <c r="I10" s="166"/>
      <c r="J10" s="166"/>
      <c r="K10" s="166"/>
      <c r="L10" s="166"/>
      <c r="M10" s="167"/>
    </row>
    <row r="11" spans="1:13" x14ac:dyDescent="0.3">
      <c r="A11" s="39"/>
      <c r="B11" s="165" t="s">
        <v>108</v>
      </c>
      <c r="C11" s="174">
        <v>16.109661690363968</v>
      </c>
      <c r="D11" s="166">
        <v>9.6815358419820825</v>
      </c>
      <c r="E11" s="166" t="s">
        <v>361</v>
      </c>
      <c r="F11" s="166">
        <v>37.809381464551919</v>
      </c>
      <c r="G11" s="166">
        <v>54.870904638344641</v>
      </c>
      <c r="H11" s="166">
        <v>14.121367528381729</v>
      </c>
      <c r="I11" s="166">
        <v>13.882425030309431</v>
      </c>
      <c r="J11" s="166">
        <v>29.567295136998318</v>
      </c>
      <c r="K11" s="166">
        <v>18.522988078578511</v>
      </c>
      <c r="L11" s="166">
        <v>74.165452240720555</v>
      </c>
      <c r="M11" s="167" t="s">
        <v>361</v>
      </c>
    </row>
    <row r="12" spans="1:13" x14ac:dyDescent="0.3">
      <c r="A12" s="39"/>
      <c r="B12" s="165" t="s">
        <v>6</v>
      </c>
      <c r="C12" s="174"/>
      <c r="D12" s="166"/>
      <c r="E12" s="166"/>
      <c r="F12" s="166"/>
      <c r="G12" s="166"/>
      <c r="H12" s="166"/>
      <c r="I12" s="166"/>
      <c r="J12" s="166"/>
      <c r="K12" s="166"/>
      <c r="L12" s="166"/>
      <c r="M12" s="167"/>
    </row>
    <row r="13" spans="1:13" x14ac:dyDescent="0.3">
      <c r="A13" s="39"/>
      <c r="B13" s="165" t="s">
        <v>47</v>
      </c>
      <c r="C13" s="174" t="s">
        <v>361</v>
      </c>
      <c r="D13" s="166" t="s">
        <v>361</v>
      </c>
      <c r="E13" s="166" t="s">
        <v>361</v>
      </c>
      <c r="F13" s="166" t="s">
        <v>361</v>
      </c>
      <c r="G13" s="166" t="s">
        <v>361</v>
      </c>
      <c r="H13" s="166" t="s">
        <v>361</v>
      </c>
      <c r="I13" s="166" t="s">
        <v>361</v>
      </c>
      <c r="J13" s="166" t="s">
        <v>361</v>
      </c>
      <c r="K13" s="166">
        <v>10.385526192686671</v>
      </c>
      <c r="L13" s="166" t="s">
        <v>361</v>
      </c>
      <c r="M13" s="167" t="s">
        <v>361</v>
      </c>
    </row>
    <row r="14" spans="1:13" x14ac:dyDescent="0.3">
      <c r="A14" s="39"/>
      <c r="B14" s="165" t="s">
        <v>48</v>
      </c>
      <c r="C14" s="174" t="s">
        <v>361</v>
      </c>
      <c r="D14" s="166">
        <v>56.505419892604294</v>
      </c>
      <c r="E14" s="166">
        <v>22.56102354174536</v>
      </c>
      <c r="F14" s="166">
        <v>49.023620426822347</v>
      </c>
      <c r="G14" s="166">
        <v>39.867880001934225</v>
      </c>
      <c r="H14" s="166">
        <v>26.9021538198907</v>
      </c>
      <c r="I14" s="166">
        <v>26.386260998093448</v>
      </c>
      <c r="J14" s="166">
        <v>15.316832387575138</v>
      </c>
      <c r="K14" s="166">
        <v>46.934491666706116</v>
      </c>
      <c r="L14" s="166">
        <v>75.031483730459897</v>
      </c>
      <c r="M14" s="167">
        <v>62.019164956969007</v>
      </c>
    </row>
    <row r="15" spans="1:13" x14ac:dyDescent="0.3">
      <c r="A15" s="39"/>
      <c r="B15" s="165" t="s">
        <v>117</v>
      </c>
      <c r="C15" s="174"/>
      <c r="D15" s="166"/>
      <c r="E15" s="166"/>
      <c r="F15" s="166"/>
      <c r="G15" s="166"/>
      <c r="H15" s="166"/>
      <c r="I15" s="166"/>
      <c r="J15" s="166"/>
      <c r="K15" s="166"/>
      <c r="L15" s="166"/>
      <c r="M15" s="167"/>
    </row>
    <row r="16" spans="1:13" x14ac:dyDescent="0.3">
      <c r="A16" s="39"/>
      <c r="B16" s="165" t="s">
        <v>49</v>
      </c>
      <c r="C16" s="174">
        <v>26.799822943390833</v>
      </c>
      <c r="D16" s="166">
        <v>22.469539146189007</v>
      </c>
      <c r="E16" s="166" t="s">
        <v>361</v>
      </c>
      <c r="F16" s="166">
        <v>17.242725558461274</v>
      </c>
      <c r="G16" s="166">
        <v>8.7376507800163647</v>
      </c>
      <c r="H16" s="166" t="s">
        <v>361</v>
      </c>
      <c r="I16" s="166">
        <v>9.6362360794016304</v>
      </c>
      <c r="J16" s="166" t="s">
        <v>361</v>
      </c>
      <c r="K16" s="166">
        <v>32.148872766247862</v>
      </c>
      <c r="L16" s="166" t="s">
        <v>361</v>
      </c>
      <c r="M16" s="167" t="s">
        <v>361</v>
      </c>
    </row>
    <row r="17" spans="1:13" x14ac:dyDescent="0.3">
      <c r="A17" s="39"/>
      <c r="B17" s="165" t="s">
        <v>50</v>
      </c>
      <c r="C17" s="174" t="s">
        <v>361</v>
      </c>
      <c r="D17" s="166">
        <v>62.557208490755642</v>
      </c>
      <c r="E17" s="166">
        <v>45.686117692073864</v>
      </c>
      <c r="F17" s="166">
        <v>59.16401070298928</v>
      </c>
      <c r="G17" s="166">
        <v>79.759089700564161</v>
      </c>
      <c r="H17" s="166" t="s">
        <v>361</v>
      </c>
      <c r="I17" s="166">
        <v>32.367435383940609</v>
      </c>
      <c r="J17" s="166">
        <v>35.385867310304583</v>
      </c>
      <c r="K17" s="166">
        <v>42.435695820666673</v>
      </c>
      <c r="L17" s="166">
        <v>64.465995597379916</v>
      </c>
      <c r="M17" s="167">
        <v>55.443366327330637</v>
      </c>
    </row>
    <row r="18" spans="1:13" x14ac:dyDescent="0.3">
      <c r="A18" s="39"/>
      <c r="B18" s="165" t="s">
        <v>528</v>
      </c>
      <c r="C18" s="174" t="s">
        <v>361</v>
      </c>
      <c r="D18" s="166">
        <v>64.145477274658916</v>
      </c>
      <c r="E18" s="166">
        <v>84.515567882501713</v>
      </c>
      <c r="F18" s="166">
        <v>69.060165841800696</v>
      </c>
      <c r="G18" s="166">
        <v>69.617188697036909</v>
      </c>
      <c r="H18" s="166">
        <v>72.038761263622121</v>
      </c>
      <c r="I18" s="166">
        <v>22.031050911898117</v>
      </c>
      <c r="J18" s="166">
        <v>87.594869032946349</v>
      </c>
      <c r="K18" s="166">
        <v>70.48882158393701</v>
      </c>
      <c r="L18" s="166" t="s">
        <v>361</v>
      </c>
      <c r="M18" s="167" t="s">
        <v>361</v>
      </c>
    </row>
    <row r="19" spans="1:13" x14ac:dyDescent="0.3">
      <c r="A19" s="39"/>
      <c r="B19" s="165" t="s">
        <v>11</v>
      </c>
      <c r="C19" s="174" t="s">
        <v>361</v>
      </c>
      <c r="D19" s="166">
        <v>137.47782522962535</v>
      </c>
      <c r="E19" s="166">
        <v>59.557633988632411</v>
      </c>
      <c r="F19" s="166">
        <v>67.38907501516583</v>
      </c>
      <c r="G19" s="166">
        <v>98.227621643977784</v>
      </c>
      <c r="H19" s="166">
        <v>56.158094331584174</v>
      </c>
      <c r="I19" s="166">
        <v>89.739814872242746</v>
      </c>
      <c r="J19" s="166">
        <v>41.72772009764148</v>
      </c>
      <c r="K19" s="166">
        <v>78.565055356765072</v>
      </c>
      <c r="L19" s="166">
        <v>106.35571907702519</v>
      </c>
      <c r="M19" s="167" t="s">
        <v>361</v>
      </c>
    </row>
    <row r="20" spans="1:13" x14ac:dyDescent="0.3">
      <c r="A20" s="39"/>
      <c r="B20" s="165" t="s">
        <v>529</v>
      </c>
      <c r="C20" s="174">
        <v>21.718971628719576</v>
      </c>
      <c r="D20" s="166" t="s">
        <v>361</v>
      </c>
      <c r="E20" s="166" t="s">
        <v>361</v>
      </c>
      <c r="F20" s="166" t="s">
        <v>361</v>
      </c>
      <c r="G20" s="166" t="s">
        <v>361</v>
      </c>
      <c r="H20" s="166">
        <v>65.134932480353399</v>
      </c>
      <c r="I20" s="166">
        <v>32.13070194067663</v>
      </c>
      <c r="J20" s="166" t="s">
        <v>361</v>
      </c>
      <c r="K20" s="166">
        <v>44</v>
      </c>
      <c r="L20" s="166" t="s">
        <v>361</v>
      </c>
      <c r="M20" s="167">
        <v>10</v>
      </c>
    </row>
    <row r="21" spans="1:13" x14ac:dyDescent="0.3">
      <c r="A21" s="39"/>
      <c r="B21" s="136" t="s">
        <v>52</v>
      </c>
      <c r="C21" s="174"/>
      <c r="D21" s="166"/>
      <c r="E21" s="166"/>
      <c r="F21" s="166"/>
      <c r="G21" s="166"/>
      <c r="H21" s="166"/>
      <c r="I21" s="166"/>
      <c r="J21" s="166"/>
      <c r="K21" s="166"/>
      <c r="L21" s="166"/>
      <c r="M21" s="167"/>
    </row>
    <row r="22" spans="1:13" x14ac:dyDescent="0.3">
      <c r="A22" s="39"/>
      <c r="B22" s="165" t="s">
        <v>133</v>
      </c>
      <c r="C22" s="174">
        <v>81.671991464847267</v>
      </c>
      <c r="D22" s="166">
        <v>34.523625234195322</v>
      </c>
      <c r="E22" s="166">
        <v>32.37693708351798</v>
      </c>
      <c r="F22" s="166">
        <v>23.777392544306515</v>
      </c>
      <c r="G22" s="166">
        <v>76.10526243228756</v>
      </c>
      <c r="H22" s="166">
        <v>20.083402776995353</v>
      </c>
      <c r="I22" s="166">
        <v>29.777529612189735</v>
      </c>
      <c r="J22" s="166">
        <v>51.454726327637616</v>
      </c>
      <c r="K22" s="166" t="s">
        <v>361</v>
      </c>
      <c r="L22" s="166">
        <v>15.701342383299984</v>
      </c>
      <c r="M22" s="167" t="s">
        <v>361</v>
      </c>
    </row>
    <row r="23" spans="1:13" x14ac:dyDescent="0.3">
      <c r="A23" s="39"/>
      <c r="B23" s="165" t="s">
        <v>135</v>
      </c>
      <c r="C23" s="174" t="s">
        <v>361</v>
      </c>
      <c r="D23" s="166">
        <v>73.084666228282913</v>
      </c>
      <c r="E23" s="166">
        <v>15.487814922284816</v>
      </c>
      <c r="F23" s="166">
        <v>76.659990047824408</v>
      </c>
      <c r="G23" s="166">
        <v>77.155584212753055</v>
      </c>
      <c r="H23" s="166">
        <v>31.662022535240293</v>
      </c>
      <c r="I23" s="166">
        <v>33.349207562160025</v>
      </c>
      <c r="J23" s="166">
        <v>95.243752249377536</v>
      </c>
      <c r="K23" s="166">
        <v>80.669401197641307</v>
      </c>
      <c r="L23" s="166">
        <v>44.182499846443719</v>
      </c>
      <c r="M23" s="167">
        <v>18.594685823480965</v>
      </c>
    </row>
    <row r="24" spans="1:13" x14ac:dyDescent="0.3">
      <c r="A24" s="39"/>
      <c r="B24" s="136" t="s">
        <v>53</v>
      </c>
      <c r="C24" s="174"/>
      <c r="D24" s="166"/>
      <c r="E24" s="166"/>
      <c r="F24" s="166"/>
      <c r="G24" s="166"/>
      <c r="H24" s="166"/>
      <c r="I24" s="166"/>
      <c r="J24" s="166"/>
      <c r="K24" s="166"/>
      <c r="L24" s="166"/>
      <c r="M24" s="167"/>
    </row>
    <row r="25" spans="1:13" x14ac:dyDescent="0.3">
      <c r="A25" s="39"/>
      <c r="B25" s="165" t="s">
        <v>138</v>
      </c>
      <c r="C25" s="174" t="s">
        <v>361</v>
      </c>
      <c r="D25" s="166" t="s">
        <v>361</v>
      </c>
      <c r="E25" s="166" t="s">
        <v>361</v>
      </c>
      <c r="F25" s="166" t="s">
        <v>361</v>
      </c>
      <c r="G25" s="166" t="s">
        <v>361</v>
      </c>
      <c r="H25" s="166" t="s">
        <v>361</v>
      </c>
      <c r="I25" s="166" t="s">
        <v>361</v>
      </c>
      <c r="J25" s="166" t="s">
        <v>361</v>
      </c>
      <c r="K25" s="166" t="s">
        <v>361</v>
      </c>
      <c r="L25" s="166" t="s">
        <v>361</v>
      </c>
      <c r="M25" s="167" t="s">
        <v>361</v>
      </c>
    </row>
    <row r="26" spans="1:13" x14ac:dyDescent="0.3">
      <c r="A26" s="39"/>
      <c r="B26" s="136" t="s">
        <v>54</v>
      </c>
      <c r="C26" s="174"/>
      <c r="D26" s="166"/>
      <c r="E26" s="166"/>
      <c r="F26" s="166"/>
      <c r="G26" s="166"/>
      <c r="H26" s="166"/>
      <c r="I26" s="166"/>
      <c r="J26" s="166"/>
      <c r="K26" s="166"/>
      <c r="L26" s="166"/>
      <c r="M26" s="167"/>
    </row>
    <row r="27" spans="1:13" x14ac:dyDescent="0.3">
      <c r="A27" s="39"/>
      <c r="B27" s="165" t="s">
        <v>55</v>
      </c>
      <c r="C27" s="174">
        <v>28.870928343113743</v>
      </c>
      <c r="D27" s="166">
        <v>83.978868221055464</v>
      </c>
      <c r="E27" s="166">
        <v>23.975399901182097</v>
      </c>
      <c r="F27" s="166">
        <v>83.173473052849928</v>
      </c>
      <c r="G27" s="166">
        <v>102.70617700095815</v>
      </c>
      <c r="H27" s="166">
        <v>80.9062844964823</v>
      </c>
      <c r="I27" s="166">
        <v>53.078246954981658</v>
      </c>
      <c r="J27" s="166">
        <v>38.887910584629516</v>
      </c>
      <c r="K27" s="166">
        <v>55.07772099299352</v>
      </c>
      <c r="L27" s="166">
        <v>15.121466372634423</v>
      </c>
      <c r="M27" s="167">
        <v>136.64422998433287</v>
      </c>
    </row>
    <row r="28" spans="1:13" x14ac:dyDescent="0.3">
      <c r="A28" s="39"/>
      <c r="B28" s="165" t="s">
        <v>58</v>
      </c>
      <c r="C28" s="174">
        <v>17.379021013705565</v>
      </c>
      <c r="D28" s="166" t="s">
        <v>361</v>
      </c>
      <c r="E28" s="166" t="s">
        <v>361</v>
      </c>
      <c r="F28" s="166" t="s">
        <v>361</v>
      </c>
      <c r="G28" s="166" t="s">
        <v>361</v>
      </c>
      <c r="H28" s="166">
        <v>10.91705840343857</v>
      </c>
      <c r="I28" s="166">
        <v>12.895964082248851</v>
      </c>
      <c r="J28" s="166" t="s">
        <v>361</v>
      </c>
      <c r="K28" s="166">
        <v>15.592647250325639</v>
      </c>
      <c r="L28" s="166" t="s">
        <v>361</v>
      </c>
      <c r="M28" s="167" t="s">
        <v>361</v>
      </c>
    </row>
    <row r="29" spans="1:13" x14ac:dyDescent="0.3">
      <c r="A29" s="39"/>
      <c r="B29" s="165" t="s">
        <v>35</v>
      </c>
      <c r="C29" s="174">
        <v>38.076165018869112</v>
      </c>
      <c r="D29" s="166" t="s">
        <v>361</v>
      </c>
      <c r="E29" s="166" t="s">
        <v>361</v>
      </c>
      <c r="F29" s="166" t="s">
        <v>361</v>
      </c>
      <c r="G29" s="166" t="s">
        <v>361</v>
      </c>
      <c r="H29" s="166">
        <v>83.060048882677322</v>
      </c>
      <c r="I29" s="166">
        <v>31.18289083408925</v>
      </c>
      <c r="J29" s="166">
        <v>18.838492551879714</v>
      </c>
      <c r="K29" s="166">
        <v>27.439769388301571</v>
      </c>
      <c r="L29" s="166" t="s">
        <v>361</v>
      </c>
      <c r="M29" s="167" t="s">
        <v>361</v>
      </c>
    </row>
    <row r="30" spans="1:13" x14ac:dyDescent="0.3">
      <c r="A30" s="39"/>
      <c r="B30" s="165" t="s">
        <v>362</v>
      </c>
      <c r="C30" s="174" t="s">
        <v>361</v>
      </c>
      <c r="D30" s="166" t="s">
        <v>361</v>
      </c>
      <c r="E30" s="166">
        <v>24.263716896554346</v>
      </c>
      <c r="F30" s="166">
        <v>8.9100905656420171</v>
      </c>
      <c r="G30" s="166">
        <v>50.063658928090817</v>
      </c>
      <c r="H30" s="166" t="s">
        <v>361</v>
      </c>
      <c r="I30" s="166" t="s">
        <v>361</v>
      </c>
      <c r="J30" s="166">
        <v>67.007483841928845</v>
      </c>
      <c r="K30" s="166">
        <v>32.800394587634131</v>
      </c>
      <c r="L30" s="166">
        <v>64.131724349702949</v>
      </c>
      <c r="M30" s="167">
        <v>38.613106874935141</v>
      </c>
    </row>
    <row r="31" spans="1:13" x14ac:dyDescent="0.3">
      <c r="A31" s="39"/>
      <c r="B31" s="165" t="s">
        <v>147</v>
      </c>
      <c r="C31" s="174">
        <v>16.650539341712118</v>
      </c>
      <c r="D31" s="166">
        <v>45.098046282494728</v>
      </c>
      <c r="E31" s="166">
        <v>21.74571072621314</v>
      </c>
      <c r="F31" s="166">
        <v>39.212455880775757</v>
      </c>
      <c r="G31" s="166">
        <v>58.103553542772957</v>
      </c>
      <c r="H31" s="166">
        <v>56.543355701121854</v>
      </c>
      <c r="I31" s="166">
        <v>41.954465840932798</v>
      </c>
      <c r="J31" s="166">
        <v>13.636171467396402</v>
      </c>
      <c r="K31" s="166">
        <v>60.946698643340326</v>
      </c>
      <c r="L31" s="166" t="s">
        <v>361</v>
      </c>
      <c r="M31" s="167">
        <v>49.919348346469341</v>
      </c>
    </row>
    <row r="32" spans="1:13" x14ac:dyDescent="0.3">
      <c r="A32" s="39"/>
      <c r="B32" s="165" t="s">
        <v>150</v>
      </c>
      <c r="C32" s="174" t="s">
        <v>361</v>
      </c>
      <c r="D32" s="166" t="s">
        <v>361</v>
      </c>
      <c r="E32" s="166">
        <v>33.076597773141245</v>
      </c>
      <c r="F32" s="166" t="s">
        <v>361</v>
      </c>
      <c r="G32" s="166" t="s">
        <v>361</v>
      </c>
      <c r="H32" s="166">
        <v>52.953260602963162</v>
      </c>
      <c r="I32" s="166">
        <v>13.981452215264806</v>
      </c>
      <c r="J32" s="166">
        <v>21.581814263966042</v>
      </c>
      <c r="K32" s="166">
        <v>60.379508200328615</v>
      </c>
      <c r="L32" s="166" t="s">
        <v>361</v>
      </c>
      <c r="M32" s="167">
        <v>23.645979630738683</v>
      </c>
    </row>
    <row r="33" spans="1:13" x14ac:dyDescent="0.3">
      <c r="A33" s="39"/>
      <c r="B33" s="165" t="s">
        <v>152</v>
      </c>
      <c r="C33" s="174" t="s">
        <v>361</v>
      </c>
      <c r="D33" s="166">
        <v>30.53187462604291</v>
      </c>
      <c r="E33" s="166">
        <v>52.874470232817274</v>
      </c>
      <c r="F33" s="166">
        <v>23.66622751263014</v>
      </c>
      <c r="G33" s="166">
        <v>56.231439372459157</v>
      </c>
      <c r="H33" s="166">
        <v>25.738180519784819</v>
      </c>
      <c r="I33" s="166">
        <v>68.868745226207693</v>
      </c>
      <c r="J33" s="166">
        <v>35.234767438039768</v>
      </c>
      <c r="K33" s="166">
        <v>40.432347680756443</v>
      </c>
      <c r="L33" s="166">
        <v>59.834560821444363</v>
      </c>
      <c r="M33" s="167">
        <v>40.83355972398067</v>
      </c>
    </row>
    <row r="34" spans="1:13" x14ac:dyDescent="0.3">
      <c r="A34" s="39"/>
      <c r="B34" s="165" t="s">
        <v>154</v>
      </c>
      <c r="C34" s="174" t="s">
        <v>361</v>
      </c>
      <c r="D34" s="166" t="s">
        <v>361</v>
      </c>
      <c r="E34" s="166" t="s">
        <v>361</v>
      </c>
      <c r="F34" s="166" t="s">
        <v>361</v>
      </c>
      <c r="G34" s="166">
        <v>14.555223707691969</v>
      </c>
      <c r="H34" s="166">
        <v>13.490421972842034</v>
      </c>
      <c r="I34" s="166" t="s">
        <v>361</v>
      </c>
      <c r="J34" s="166" t="s">
        <v>361</v>
      </c>
      <c r="K34" s="166">
        <v>41.559324229058475</v>
      </c>
      <c r="L34" s="166">
        <v>19.979373606957022</v>
      </c>
      <c r="M34" s="167" t="s">
        <v>361</v>
      </c>
    </row>
    <row r="35" spans="1:13" x14ac:dyDescent="0.3">
      <c r="A35" s="39"/>
      <c r="B35" s="165" t="s">
        <v>157</v>
      </c>
      <c r="C35" s="174" t="s">
        <v>361</v>
      </c>
      <c r="D35" s="166" t="s">
        <v>361</v>
      </c>
      <c r="E35" s="166" t="s">
        <v>361</v>
      </c>
      <c r="F35" s="166" t="s">
        <v>361</v>
      </c>
      <c r="G35" s="166">
        <v>18.694148524882085</v>
      </c>
      <c r="H35" s="166" t="s">
        <v>361</v>
      </c>
      <c r="I35" s="166" t="s">
        <v>361</v>
      </c>
      <c r="J35" s="166" t="s">
        <v>361</v>
      </c>
      <c r="K35" s="166" t="s">
        <v>361</v>
      </c>
      <c r="L35" s="166">
        <v>13.391289870156983</v>
      </c>
      <c r="M35" s="167" t="s">
        <v>361</v>
      </c>
    </row>
    <row r="36" spans="1:13" x14ac:dyDescent="0.3">
      <c r="A36" s="39"/>
      <c r="B36" s="165" t="s">
        <v>530</v>
      </c>
      <c r="C36" s="174" t="s">
        <v>361</v>
      </c>
      <c r="D36" s="166">
        <v>20.774908613315883</v>
      </c>
      <c r="E36" s="166">
        <v>39.88716416817298</v>
      </c>
      <c r="F36" s="166">
        <v>29.59669843561759</v>
      </c>
      <c r="G36" s="166">
        <v>28.82640792701676</v>
      </c>
      <c r="H36" s="166" t="s">
        <v>361</v>
      </c>
      <c r="I36" s="166">
        <v>14.447917634699559</v>
      </c>
      <c r="J36" s="166">
        <v>10.378231097699214</v>
      </c>
      <c r="K36" s="166" t="s">
        <v>361</v>
      </c>
      <c r="L36" s="166" t="s">
        <v>361</v>
      </c>
      <c r="M36" s="167" t="s">
        <v>361</v>
      </c>
    </row>
    <row r="37" spans="1:13" x14ac:dyDescent="0.3">
      <c r="A37" s="39"/>
      <c r="B37" s="165" t="s">
        <v>160</v>
      </c>
      <c r="C37" s="174" t="s">
        <v>361</v>
      </c>
      <c r="D37" s="166">
        <v>47.12290806452485</v>
      </c>
      <c r="E37" s="166" t="s">
        <v>361</v>
      </c>
      <c r="F37" s="166">
        <v>92.656240101644386</v>
      </c>
      <c r="G37" s="166">
        <v>110.15023902437984</v>
      </c>
      <c r="H37" s="166">
        <v>60.326203961216116</v>
      </c>
      <c r="I37" s="166">
        <v>56.010482973779354</v>
      </c>
      <c r="J37" s="166">
        <v>120.95684326697457</v>
      </c>
      <c r="K37" s="166">
        <v>67.985794182092008</v>
      </c>
      <c r="L37" s="166">
        <v>36.822340231733307</v>
      </c>
      <c r="M37" s="167">
        <v>29.970808853483604</v>
      </c>
    </row>
    <row r="38" spans="1:13" x14ac:dyDescent="0.3">
      <c r="A38" s="39"/>
      <c r="B38" s="136" t="s">
        <v>268</v>
      </c>
      <c r="C38" s="174"/>
      <c r="D38" s="166"/>
      <c r="E38" s="166"/>
      <c r="F38" s="166"/>
      <c r="G38" s="166"/>
      <c r="H38" s="166"/>
      <c r="I38" s="166"/>
      <c r="J38" s="166"/>
      <c r="K38" s="166"/>
      <c r="L38" s="166"/>
      <c r="M38" s="167"/>
    </row>
    <row r="39" spans="1:13" x14ac:dyDescent="0.3">
      <c r="A39" s="39"/>
      <c r="B39" s="165" t="s">
        <v>63</v>
      </c>
      <c r="C39" s="174" t="s">
        <v>361</v>
      </c>
      <c r="D39" s="166" t="s">
        <v>361</v>
      </c>
      <c r="E39" s="166" t="s">
        <v>361</v>
      </c>
      <c r="F39" s="166" t="s">
        <v>361</v>
      </c>
      <c r="G39" s="166" t="s">
        <v>361</v>
      </c>
      <c r="H39" s="166" t="s">
        <v>361</v>
      </c>
      <c r="I39" s="166" t="s">
        <v>361</v>
      </c>
      <c r="J39" s="166" t="s">
        <v>361</v>
      </c>
      <c r="K39" s="166" t="s">
        <v>361</v>
      </c>
      <c r="L39" s="166" t="s">
        <v>361</v>
      </c>
      <c r="M39" s="167" t="s">
        <v>361</v>
      </c>
    </row>
    <row r="40" spans="1:13" x14ac:dyDescent="0.3">
      <c r="A40" s="39"/>
      <c r="B40" s="165" t="s">
        <v>531</v>
      </c>
      <c r="C40" s="174" t="s">
        <v>361</v>
      </c>
      <c r="D40" s="166">
        <v>79.172315594609103</v>
      </c>
      <c r="E40" s="166">
        <v>83.686772859755607</v>
      </c>
      <c r="F40" s="166">
        <v>74.884443821633411</v>
      </c>
      <c r="G40" s="166">
        <v>79.456815614625668</v>
      </c>
      <c r="H40" s="166">
        <v>74.055024740363663</v>
      </c>
      <c r="I40" s="166">
        <v>50.056907997836397</v>
      </c>
      <c r="J40" s="166">
        <v>68.438015835066196</v>
      </c>
      <c r="K40" s="166">
        <v>88.651045448712566</v>
      </c>
      <c r="L40" s="166" t="s">
        <v>361</v>
      </c>
      <c r="M40" s="167">
        <v>10.217581055074501</v>
      </c>
    </row>
    <row r="41" spans="1:13" x14ac:dyDescent="0.3">
      <c r="A41" s="39"/>
      <c r="B41" s="165" t="s">
        <v>32</v>
      </c>
      <c r="C41" s="174" t="s">
        <v>361</v>
      </c>
      <c r="D41" s="166">
        <v>54.320528680975222</v>
      </c>
      <c r="E41" s="166">
        <v>38.289733604259837</v>
      </c>
      <c r="F41" s="166">
        <v>48.506358480412651</v>
      </c>
      <c r="G41" s="166">
        <v>79.663459483401098</v>
      </c>
      <c r="H41" s="166">
        <v>81.002885587326446</v>
      </c>
      <c r="I41" s="166">
        <v>65.13272392162483</v>
      </c>
      <c r="J41" s="166">
        <v>79.909030744638272</v>
      </c>
      <c r="K41" s="166">
        <v>46.334370841578583</v>
      </c>
      <c r="L41" s="166">
        <v>68.5377481096248</v>
      </c>
      <c r="M41" s="167">
        <v>55.657834523935477</v>
      </c>
    </row>
    <row r="42" spans="1:13" x14ac:dyDescent="0.3">
      <c r="A42" s="39"/>
      <c r="B42" s="165" t="s">
        <v>165</v>
      </c>
      <c r="C42" s="174" t="s">
        <v>361</v>
      </c>
      <c r="D42" s="166">
        <v>56.058766770387734</v>
      </c>
      <c r="E42" s="166">
        <v>24.870673171785704</v>
      </c>
      <c r="F42" s="166">
        <v>46.223135035625688</v>
      </c>
      <c r="G42" s="166">
        <v>39.67198126190457</v>
      </c>
      <c r="H42" s="166">
        <v>41.175577285567904</v>
      </c>
      <c r="I42" s="166">
        <v>49.035790393247119</v>
      </c>
      <c r="J42" s="166">
        <v>53.077005720585504</v>
      </c>
      <c r="K42" s="166">
        <v>90.427080840475654</v>
      </c>
      <c r="L42" s="166">
        <v>82.762905740459345</v>
      </c>
      <c r="M42" s="167">
        <v>73.555769235338332</v>
      </c>
    </row>
    <row r="43" spans="1:13" x14ac:dyDescent="0.3">
      <c r="A43" s="42"/>
      <c r="B43" s="170" t="s">
        <v>64</v>
      </c>
      <c r="C43" s="175" t="s">
        <v>361</v>
      </c>
      <c r="D43" s="65" t="s">
        <v>361</v>
      </c>
      <c r="E43" s="65" t="s">
        <v>361</v>
      </c>
      <c r="F43" s="65">
        <v>56.651560286279079</v>
      </c>
      <c r="G43" s="65">
        <v>88.90166249990078</v>
      </c>
      <c r="H43" s="65">
        <v>104.69672792811538</v>
      </c>
      <c r="I43" s="65">
        <v>75.4884955746478</v>
      </c>
      <c r="J43" s="65">
        <v>75.03653996511332</v>
      </c>
      <c r="K43" s="65">
        <v>85.642412358069592</v>
      </c>
      <c r="L43" s="65">
        <v>14.537159576051865</v>
      </c>
      <c r="M43" s="171">
        <v>19.373001172103283</v>
      </c>
    </row>
  </sheetData>
  <mergeCells count="2">
    <mergeCell ref="B4:B5"/>
    <mergeCell ref="C4:M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53"/>
  <sheetViews>
    <sheetView workbookViewId="0">
      <selection activeCell="B7" sqref="B7:B44"/>
    </sheetView>
  </sheetViews>
  <sheetFormatPr baseColWidth="10" defaultColWidth="11.54296875" defaultRowHeight="13" x14ac:dyDescent="0.3"/>
  <cols>
    <col min="1" max="1" width="3.54296875" style="3" customWidth="1"/>
    <col min="2" max="2" width="48" style="3" bestFit="1" customWidth="1"/>
    <col min="3" max="3" width="8.54296875" style="3" customWidth="1"/>
    <col min="4" max="4" width="12.1796875" style="3" customWidth="1"/>
    <col min="5" max="5" width="11.1796875" style="3" customWidth="1"/>
    <col min="6" max="6" width="6.54296875" style="3" customWidth="1"/>
    <col min="7" max="7" width="11" style="3" customWidth="1"/>
    <col min="8" max="8" width="11.54296875" style="3" customWidth="1"/>
    <col min="9" max="9" width="7.54296875" style="3" bestFit="1" customWidth="1"/>
    <col min="10" max="10" width="12.453125" style="3" customWidth="1"/>
    <col min="11" max="11" width="7.54296875" style="3" bestFit="1" customWidth="1"/>
    <col min="12" max="12" width="12.1796875" style="3" customWidth="1"/>
    <col min="13" max="13" width="7.54296875" style="3" bestFit="1" customWidth="1"/>
    <col min="14" max="14" width="13.81640625" style="3" customWidth="1"/>
    <col min="15" max="15" width="7.54296875" style="3" bestFit="1" customWidth="1"/>
    <col min="16" max="16" width="14.81640625" style="3" bestFit="1" customWidth="1"/>
    <col min="17" max="17" width="9.54296875" style="3" customWidth="1"/>
    <col min="18" max="18" width="13.1796875" style="3" customWidth="1"/>
    <col min="19" max="19" width="8.1796875" style="3" customWidth="1"/>
    <col min="20" max="20" width="6.453125" style="3" customWidth="1"/>
    <col min="21" max="21" width="10.81640625" style="3" customWidth="1"/>
    <col min="22" max="22" width="12.81640625" style="3" customWidth="1"/>
    <col min="23" max="23" width="7.54296875" style="3" bestFit="1" customWidth="1"/>
    <col min="24" max="24" width="11.81640625" style="3" customWidth="1"/>
    <col min="25" max="25" width="7.54296875" style="3" bestFit="1" customWidth="1"/>
    <col min="26" max="26" width="11.54296875" style="3" customWidth="1"/>
    <col min="27" max="27" width="7.54296875" style="3" bestFit="1" customWidth="1"/>
    <col min="28" max="28" width="12.1796875" style="3" customWidth="1"/>
    <col min="29" max="29" width="7.54296875" style="3" bestFit="1" customWidth="1"/>
    <col min="30" max="30" width="25.453125" style="3" bestFit="1" customWidth="1"/>
    <col min="31" max="16384" width="11.54296875" style="3"/>
  </cols>
  <sheetData>
    <row r="2" spans="2:30" x14ac:dyDescent="0.3">
      <c r="B2" s="237" t="s">
        <v>563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</row>
    <row r="4" spans="2:30" x14ac:dyDescent="0.3">
      <c r="B4" s="228" t="s">
        <v>9</v>
      </c>
      <c r="C4" s="245" t="s">
        <v>561</v>
      </c>
      <c r="D4" s="245"/>
      <c r="E4" s="245"/>
      <c r="F4" s="245"/>
      <c r="G4" s="245"/>
      <c r="H4" s="246"/>
      <c r="I4" s="246"/>
      <c r="J4" s="246"/>
      <c r="K4" s="246"/>
      <c r="L4" s="246"/>
      <c r="M4" s="246"/>
      <c r="N4" s="246"/>
      <c r="O4" s="246"/>
      <c r="P4" s="247"/>
      <c r="Q4" s="248" t="s">
        <v>562</v>
      </c>
      <c r="R4" s="245"/>
      <c r="S4" s="245"/>
      <c r="T4" s="245"/>
      <c r="U4" s="245"/>
      <c r="V4" s="246"/>
      <c r="W4" s="246"/>
      <c r="X4" s="246"/>
      <c r="Y4" s="246"/>
      <c r="Z4" s="246"/>
      <c r="AA4" s="246"/>
      <c r="AB4" s="246"/>
      <c r="AC4" s="246"/>
      <c r="AD4" s="247"/>
    </row>
    <row r="5" spans="2:30" x14ac:dyDescent="0.3">
      <c r="B5" s="244"/>
      <c r="C5" s="239" t="s">
        <v>244</v>
      </c>
      <c r="D5" s="239" t="s">
        <v>245</v>
      </c>
      <c r="E5" s="241" t="s">
        <v>27</v>
      </c>
      <c r="F5" s="239" t="s">
        <v>246</v>
      </c>
      <c r="G5" s="243" t="s">
        <v>247</v>
      </c>
      <c r="H5" s="249" t="s">
        <v>248</v>
      </c>
      <c r="I5" s="227"/>
      <c r="J5" s="227"/>
      <c r="K5" s="250"/>
      <c r="L5" s="251" t="s">
        <v>249</v>
      </c>
      <c r="M5" s="242"/>
      <c r="N5" s="242"/>
      <c r="O5" s="242"/>
      <c r="P5" s="235" t="s">
        <v>12</v>
      </c>
      <c r="Q5" s="239" t="s">
        <v>244</v>
      </c>
      <c r="R5" s="239" t="s">
        <v>245</v>
      </c>
      <c r="S5" s="241" t="s">
        <v>27</v>
      </c>
      <c r="T5" s="239" t="s">
        <v>246</v>
      </c>
      <c r="U5" s="243" t="s">
        <v>247</v>
      </c>
      <c r="V5" s="249" t="s">
        <v>248</v>
      </c>
      <c r="W5" s="227"/>
      <c r="X5" s="227"/>
      <c r="Y5" s="250"/>
      <c r="Z5" s="251" t="s">
        <v>249</v>
      </c>
      <c r="AA5" s="242"/>
      <c r="AB5" s="242"/>
      <c r="AC5" s="242"/>
      <c r="AD5" s="235" t="s">
        <v>12</v>
      </c>
    </row>
    <row r="6" spans="2:30" ht="26" x14ac:dyDescent="0.3">
      <c r="B6" s="229"/>
      <c r="C6" s="240"/>
      <c r="D6" s="240"/>
      <c r="E6" s="242"/>
      <c r="F6" s="240"/>
      <c r="G6" s="240"/>
      <c r="H6" s="1" t="s">
        <v>250</v>
      </c>
      <c r="I6" s="45" t="s">
        <v>251</v>
      </c>
      <c r="J6" s="2" t="s">
        <v>252</v>
      </c>
      <c r="K6" s="58" t="s">
        <v>251</v>
      </c>
      <c r="L6" s="2" t="s">
        <v>250</v>
      </c>
      <c r="M6" s="45" t="s">
        <v>251</v>
      </c>
      <c r="N6" s="2" t="s">
        <v>252</v>
      </c>
      <c r="O6" s="45" t="s">
        <v>251</v>
      </c>
      <c r="P6" s="236"/>
      <c r="Q6" s="240"/>
      <c r="R6" s="240"/>
      <c r="S6" s="242"/>
      <c r="T6" s="240"/>
      <c r="U6" s="240"/>
      <c r="V6" s="1" t="s">
        <v>250</v>
      </c>
      <c r="W6" s="45" t="s">
        <v>251</v>
      </c>
      <c r="X6" s="2" t="s">
        <v>252</v>
      </c>
      <c r="Y6" s="58" t="s">
        <v>251</v>
      </c>
      <c r="Z6" s="2" t="s">
        <v>250</v>
      </c>
      <c r="AA6" s="45" t="s">
        <v>251</v>
      </c>
      <c r="AB6" s="2" t="s">
        <v>252</v>
      </c>
      <c r="AC6" s="45" t="s">
        <v>251</v>
      </c>
      <c r="AD6" s="236"/>
    </row>
    <row r="7" spans="2:30" x14ac:dyDescent="0.3">
      <c r="B7" s="182" t="s">
        <v>39</v>
      </c>
      <c r="C7" s="15">
        <v>4.9309141004481418</v>
      </c>
      <c r="D7" s="46">
        <v>507.9661806850786</v>
      </c>
      <c r="E7" s="47">
        <v>0.9997865359252639</v>
      </c>
      <c r="F7" s="40">
        <v>1.7893638420643565</v>
      </c>
      <c r="G7" s="15">
        <v>9.8618282008962836</v>
      </c>
      <c r="H7" s="48" t="s">
        <v>253</v>
      </c>
      <c r="I7" s="40" t="s">
        <v>253</v>
      </c>
      <c r="J7" s="9" t="s">
        <v>169</v>
      </c>
      <c r="K7" s="10" t="s">
        <v>169</v>
      </c>
      <c r="L7" s="40">
        <v>94.465017832658873</v>
      </c>
      <c r="M7" s="40">
        <v>30.281353835386764</v>
      </c>
      <c r="N7" s="9" t="s">
        <v>169</v>
      </c>
      <c r="O7" s="9" t="s">
        <v>169</v>
      </c>
      <c r="P7" s="49" t="s">
        <v>169</v>
      </c>
      <c r="Q7" s="15">
        <v>4.9309141004481418</v>
      </c>
      <c r="R7" s="46">
        <v>404.205934899586</v>
      </c>
      <c r="S7" s="47">
        <v>0.99758023430554088</v>
      </c>
      <c r="T7" s="40">
        <v>4.081988921328831</v>
      </c>
      <c r="U7" s="15" t="s">
        <v>254</v>
      </c>
      <c r="V7" s="48" t="s">
        <v>253</v>
      </c>
      <c r="W7" s="40" t="s">
        <v>253</v>
      </c>
      <c r="X7" s="9" t="s">
        <v>169</v>
      </c>
      <c r="Y7" s="10" t="s">
        <v>169</v>
      </c>
      <c r="Z7" s="40" t="s">
        <v>253</v>
      </c>
      <c r="AA7" s="40" t="s">
        <v>253</v>
      </c>
      <c r="AB7" s="9" t="s">
        <v>169</v>
      </c>
      <c r="AC7" s="9" t="s">
        <v>169</v>
      </c>
      <c r="AD7" s="50" t="s">
        <v>169</v>
      </c>
    </row>
    <row r="8" spans="2:30" x14ac:dyDescent="0.3">
      <c r="B8" s="178" t="s">
        <v>258</v>
      </c>
      <c r="C8" s="15"/>
      <c r="D8" s="46"/>
      <c r="E8" s="47"/>
      <c r="F8" s="40"/>
      <c r="G8" s="15"/>
      <c r="H8" s="48"/>
      <c r="I8" s="40"/>
      <c r="J8" s="115"/>
      <c r="K8" s="118"/>
      <c r="L8" s="40"/>
      <c r="M8" s="40"/>
      <c r="N8" s="115"/>
      <c r="O8" s="115"/>
      <c r="P8" s="49"/>
      <c r="Q8" s="15"/>
      <c r="R8" s="46"/>
      <c r="S8" s="47"/>
      <c r="T8" s="40"/>
      <c r="U8" s="15"/>
      <c r="V8" s="48"/>
      <c r="W8" s="40"/>
      <c r="X8" s="115"/>
      <c r="Y8" s="118"/>
      <c r="Z8" s="40"/>
      <c r="AA8" s="40"/>
      <c r="AB8" s="115"/>
      <c r="AC8" s="115"/>
      <c r="AD8" s="49"/>
    </row>
    <row r="9" spans="2:30" x14ac:dyDescent="0.3">
      <c r="B9" s="136" t="s">
        <v>100</v>
      </c>
      <c r="C9" s="15">
        <v>0.495711937001521</v>
      </c>
      <c r="D9" s="46">
        <v>506.27799302902207</v>
      </c>
      <c r="E9" s="47">
        <v>0.99972983501390023</v>
      </c>
      <c r="F9" s="40">
        <v>3.6871250812897336</v>
      </c>
      <c r="G9" s="15">
        <v>0.99142387400304199</v>
      </c>
      <c r="H9" s="48">
        <v>13.179707089622914</v>
      </c>
      <c r="I9" s="40">
        <v>6.1021544968651042</v>
      </c>
      <c r="J9" s="40">
        <v>123.54471785748187</v>
      </c>
      <c r="K9" s="41">
        <v>7.2323227624226218</v>
      </c>
      <c r="L9" s="40">
        <v>9.6373951028923202</v>
      </c>
      <c r="M9" s="40">
        <v>13.365838005964276</v>
      </c>
      <c r="N9" s="40">
        <v>80.780301162415185</v>
      </c>
      <c r="O9" s="40">
        <v>17.622787574172431</v>
      </c>
      <c r="P9" s="49" t="s">
        <v>181</v>
      </c>
      <c r="Q9" s="15">
        <v>6.9644005152647042</v>
      </c>
      <c r="R9" s="46">
        <v>506.27799302902207</v>
      </c>
      <c r="S9" s="47">
        <v>0.99905145421374719</v>
      </c>
      <c r="T9" s="40">
        <v>4.4133850115055395</v>
      </c>
      <c r="U9" s="15">
        <v>13.928801030529408</v>
      </c>
      <c r="V9" s="48" t="s">
        <v>253</v>
      </c>
      <c r="W9" s="40" t="s">
        <v>253</v>
      </c>
      <c r="X9" s="9" t="s">
        <v>169</v>
      </c>
      <c r="Y9" s="10" t="s">
        <v>169</v>
      </c>
      <c r="Z9" s="40">
        <v>10.511850503856227</v>
      </c>
      <c r="AA9" s="40">
        <v>7.7016552117265284</v>
      </c>
      <c r="AB9" s="9" t="s">
        <v>169</v>
      </c>
      <c r="AC9" s="9" t="s">
        <v>169</v>
      </c>
      <c r="AD9" s="49" t="s">
        <v>169</v>
      </c>
    </row>
    <row r="10" spans="2:30" x14ac:dyDescent="0.3">
      <c r="B10" s="178" t="s">
        <v>42</v>
      </c>
      <c r="C10" s="15">
        <v>5.6</v>
      </c>
      <c r="D10" s="46">
        <v>456</v>
      </c>
      <c r="E10" s="47">
        <v>0.99499656494183364</v>
      </c>
      <c r="F10" s="40">
        <v>5</v>
      </c>
      <c r="G10" s="15">
        <v>11.2</v>
      </c>
      <c r="H10" s="48" t="s">
        <v>253</v>
      </c>
      <c r="I10" s="40" t="s">
        <v>253</v>
      </c>
      <c r="J10" s="9" t="s">
        <v>169</v>
      </c>
      <c r="K10" s="10" t="s">
        <v>169</v>
      </c>
      <c r="L10" s="40">
        <v>190.14652437480024</v>
      </c>
      <c r="M10" s="40">
        <v>1.5507531355454356</v>
      </c>
      <c r="N10" s="9" t="s">
        <v>169</v>
      </c>
      <c r="O10" s="9" t="s">
        <v>169</v>
      </c>
      <c r="P10" s="49" t="s">
        <v>169</v>
      </c>
      <c r="Q10" s="15">
        <v>5.6</v>
      </c>
      <c r="R10" s="46">
        <v>456</v>
      </c>
      <c r="S10" s="47">
        <v>0.99891446787158611</v>
      </c>
      <c r="T10" s="40">
        <v>5</v>
      </c>
      <c r="U10" s="15">
        <v>11.2</v>
      </c>
      <c r="V10" s="48" t="s">
        <v>253</v>
      </c>
      <c r="W10" s="40" t="s">
        <v>253</v>
      </c>
      <c r="X10" s="9" t="s">
        <v>169</v>
      </c>
      <c r="Y10" s="10" t="s">
        <v>169</v>
      </c>
      <c r="Z10" s="40">
        <v>62.278710887474581</v>
      </c>
      <c r="AA10" s="40">
        <v>4.6535916146354568</v>
      </c>
      <c r="AB10" s="40">
        <v>77.786923923617294</v>
      </c>
      <c r="AC10" s="40">
        <v>18.232589421966804</v>
      </c>
      <c r="AD10" s="49" t="s">
        <v>241</v>
      </c>
    </row>
    <row r="11" spans="2:30" x14ac:dyDescent="0.3">
      <c r="B11" s="193" t="s">
        <v>45</v>
      </c>
      <c r="C11" s="15"/>
      <c r="D11" s="46"/>
      <c r="E11" s="47"/>
      <c r="F11" s="40"/>
      <c r="G11" s="15"/>
      <c r="H11" s="48"/>
      <c r="I11" s="40"/>
      <c r="J11" s="115"/>
      <c r="K11" s="118"/>
      <c r="L11" s="40"/>
      <c r="M11" s="40"/>
      <c r="N11" s="115"/>
      <c r="O11" s="115"/>
      <c r="P11" s="49"/>
      <c r="Q11" s="15"/>
      <c r="R11" s="46"/>
      <c r="S11" s="47"/>
      <c r="T11" s="40"/>
      <c r="U11" s="15"/>
      <c r="V11" s="48"/>
      <c r="W11" s="40"/>
      <c r="X11" s="115"/>
      <c r="Y11" s="118"/>
      <c r="Z11" s="40"/>
      <c r="AA11" s="40"/>
      <c r="AB11" s="40"/>
      <c r="AC11" s="40"/>
      <c r="AD11" s="49"/>
    </row>
    <row r="12" spans="2:30" x14ac:dyDescent="0.3">
      <c r="B12" s="178" t="s">
        <v>108</v>
      </c>
      <c r="C12" s="15">
        <v>6</v>
      </c>
      <c r="D12" s="51">
        <v>377.57257143251348</v>
      </c>
      <c r="E12" s="47">
        <v>0.99870746551907397</v>
      </c>
      <c r="F12" s="40">
        <v>1.7796919886884859</v>
      </c>
      <c r="G12" s="15">
        <v>12</v>
      </c>
      <c r="H12" s="48" t="s">
        <v>253</v>
      </c>
      <c r="I12" s="40" t="s">
        <v>253</v>
      </c>
      <c r="J12" s="9" t="s">
        <v>169</v>
      </c>
      <c r="K12" s="10" t="s">
        <v>169</v>
      </c>
      <c r="L12" s="40">
        <v>98.023477710686805</v>
      </c>
      <c r="M12" s="40">
        <v>9.7948438259066233</v>
      </c>
      <c r="N12" s="9" t="s">
        <v>169</v>
      </c>
      <c r="O12" s="9" t="s">
        <v>169</v>
      </c>
      <c r="P12" s="49" t="s">
        <v>169</v>
      </c>
      <c r="Q12" s="15">
        <v>2.7958556930046381</v>
      </c>
      <c r="R12" s="51">
        <v>474.49599444813703</v>
      </c>
      <c r="S12" s="47">
        <v>0.9997266441969519</v>
      </c>
      <c r="T12" s="40">
        <v>7.0922528320985307</v>
      </c>
      <c r="U12" s="15">
        <v>5.5917113860092762</v>
      </c>
      <c r="V12" s="48" t="s">
        <v>253</v>
      </c>
      <c r="W12" s="40" t="s">
        <v>253</v>
      </c>
      <c r="X12" s="9" t="s">
        <v>169</v>
      </c>
      <c r="Y12" s="10" t="s">
        <v>169</v>
      </c>
      <c r="Z12" s="40">
        <v>23.296206929078593</v>
      </c>
      <c r="AA12" s="40">
        <v>17.267160806571255</v>
      </c>
      <c r="AB12" s="40">
        <v>150.66645838800756</v>
      </c>
      <c r="AC12" s="40">
        <v>19.495863633379301</v>
      </c>
      <c r="AD12" s="49" t="s">
        <v>176</v>
      </c>
    </row>
    <row r="13" spans="2:30" x14ac:dyDescent="0.3">
      <c r="B13" s="178" t="s">
        <v>6</v>
      </c>
      <c r="C13" s="15">
        <v>7.0027410369667278</v>
      </c>
      <c r="D13" s="51">
        <v>509.06516219547655</v>
      </c>
      <c r="E13" s="47">
        <v>0.99894975376803008</v>
      </c>
      <c r="F13" s="40">
        <v>2.7394246119008341</v>
      </c>
      <c r="G13" s="15">
        <v>14.005482073933456</v>
      </c>
      <c r="H13" s="48" t="s">
        <v>253</v>
      </c>
      <c r="I13" s="40" t="s">
        <v>253</v>
      </c>
      <c r="J13" s="9" t="s">
        <v>169</v>
      </c>
      <c r="K13" s="10" t="s">
        <v>169</v>
      </c>
      <c r="L13" s="40" t="s">
        <v>253</v>
      </c>
      <c r="M13" s="40" t="s">
        <v>253</v>
      </c>
      <c r="N13" s="9" t="s">
        <v>169</v>
      </c>
      <c r="O13" s="9" t="s">
        <v>169</v>
      </c>
      <c r="P13" s="49" t="s">
        <v>169</v>
      </c>
      <c r="Q13" s="15">
        <v>2.9995463575828309</v>
      </c>
      <c r="R13" s="51">
        <v>509.06516219547655</v>
      </c>
      <c r="S13" s="47">
        <v>0.99932743656015433</v>
      </c>
      <c r="T13" s="40">
        <v>2.5559663102102106</v>
      </c>
      <c r="U13" s="15" t="s">
        <v>254</v>
      </c>
      <c r="V13" s="48" t="s">
        <v>253</v>
      </c>
      <c r="W13" s="40" t="s">
        <v>253</v>
      </c>
      <c r="X13" s="9" t="s">
        <v>169</v>
      </c>
      <c r="Y13" s="10" t="s">
        <v>169</v>
      </c>
      <c r="Z13" s="40" t="s">
        <v>253</v>
      </c>
      <c r="AA13" s="40" t="s">
        <v>253</v>
      </c>
      <c r="AB13" s="9" t="s">
        <v>169</v>
      </c>
      <c r="AC13" s="9" t="s">
        <v>169</v>
      </c>
      <c r="AD13" s="49" t="s">
        <v>169</v>
      </c>
    </row>
    <row r="14" spans="2:30" x14ac:dyDescent="0.3">
      <c r="B14" s="178" t="s">
        <v>47</v>
      </c>
      <c r="C14" s="15">
        <v>1.5</v>
      </c>
      <c r="D14" s="51">
        <v>559.19465418944685</v>
      </c>
      <c r="E14" s="47">
        <v>0.9994718523117665</v>
      </c>
      <c r="F14" s="40">
        <v>7.0829962992853588</v>
      </c>
      <c r="G14" s="15">
        <v>3</v>
      </c>
      <c r="H14" s="48" t="s">
        <v>253</v>
      </c>
      <c r="I14" s="40" t="s">
        <v>253</v>
      </c>
      <c r="J14" s="9" t="s">
        <v>169</v>
      </c>
      <c r="K14" s="10" t="s">
        <v>169</v>
      </c>
      <c r="L14" s="40">
        <v>11.894452079642198</v>
      </c>
      <c r="M14" s="40">
        <v>16.607538472792214</v>
      </c>
      <c r="N14" s="40">
        <v>110.33174500174302</v>
      </c>
      <c r="O14" s="40">
        <v>13.561370368992854</v>
      </c>
      <c r="P14" s="49" t="s">
        <v>181</v>
      </c>
      <c r="Q14" s="15">
        <v>3.2949225614257722</v>
      </c>
      <c r="R14" s="51">
        <v>444.97017042090556</v>
      </c>
      <c r="S14" s="47">
        <v>0.99931132064804995</v>
      </c>
      <c r="T14" s="40">
        <v>4.9173751988911869</v>
      </c>
      <c r="U14" s="15" t="s">
        <v>254</v>
      </c>
      <c r="V14" s="48" t="s">
        <v>253</v>
      </c>
      <c r="W14" s="40" t="s">
        <v>253</v>
      </c>
      <c r="X14" s="9" t="s">
        <v>169</v>
      </c>
      <c r="Y14" s="10" t="s">
        <v>169</v>
      </c>
      <c r="Z14" s="40" t="s">
        <v>253</v>
      </c>
      <c r="AA14" s="40" t="s">
        <v>253</v>
      </c>
      <c r="AB14" s="9" t="s">
        <v>169</v>
      </c>
      <c r="AC14" s="9" t="s">
        <v>169</v>
      </c>
      <c r="AD14" s="49" t="s">
        <v>169</v>
      </c>
    </row>
    <row r="15" spans="2:30" x14ac:dyDescent="0.3">
      <c r="B15" s="178" t="s">
        <v>48</v>
      </c>
      <c r="C15" s="15">
        <v>2.5</v>
      </c>
      <c r="D15" s="51">
        <v>501.36595104377568</v>
      </c>
      <c r="E15" s="47">
        <v>0.99956597236400235</v>
      </c>
      <c r="F15" s="40">
        <v>2.3931417654334024</v>
      </c>
      <c r="G15" s="15">
        <v>5</v>
      </c>
      <c r="H15" s="48">
        <v>10.828556085150069</v>
      </c>
      <c r="I15" s="40">
        <v>6.6148524647650015</v>
      </c>
      <c r="J15" s="40">
        <v>101.46501850924336</v>
      </c>
      <c r="K15" s="41">
        <v>6.7918008346668639</v>
      </c>
      <c r="L15" s="40">
        <v>11.062282414828587</v>
      </c>
      <c r="M15" s="40">
        <v>1.9982831395029821</v>
      </c>
      <c r="N15" s="40">
        <v>103.0875907712657</v>
      </c>
      <c r="O15" s="40">
        <v>6.4371882925497435</v>
      </c>
      <c r="P15" s="49" t="s">
        <v>181</v>
      </c>
      <c r="Q15" s="52">
        <v>3</v>
      </c>
      <c r="R15" s="51">
        <v>501.36595104377568</v>
      </c>
      <c r="S15" s="47">
        <v>0.99972744495017185</v>
      </c>
      <c r="T15" s="40">
        <v>3.3837788307398817</v>
      </c>
      <c r="U15" s="15">
        <v>6</v>
      </c>
      <c r="V15" s="48" t="s">
        <v>253</v>
      </c>
      <c r="W15" s="40" t="s">
        <v>253</v>
      </c>
      <c r="X15" s="40">
        <v>43.670114969481752</v>
      </c>
      <c r="Y15" s="41">
        <v>34.913574852560799</v>
      </c>
      <c r="Z15" s="40">
        <v>9.77658614108954</v>
      </c>
      <c r="AA15" s="40">
        <v>13.550904530714508</v>
      </c>
      <c r="AB15" s="40">
        <v>46.828673303948591</v>
      </c>
      <c r="AC15" s="40">
        <v>8.7606328126696127</v>
      </c>
      <c r="AD15" s="49" t="s">
        <v>172</v>
      </c>
    </row>
    <row r="16" spans="2:30" x14ac:dyDescent="0.3">
      <c r="B16" s="178" t="s">
        <v>117</v>
      </c>
      <c r="C16" s="15" t="s">
        <v>240</v>
      </c>
      <c r="D16" s="15" t="s">
        <v>240</v>
      </c>
      <c r="E16" s="15" t="s">
        <v>240</v>
      </c>
      <c r="F16" s="15" t="s">
        <v>240</v>
      </c>
      <c r="G16" s="15" t="s">
        <v>240</v>
      </c>
      <c r="H16" s="38" t="s">
        <v>240</v>
      </c>
      <c r="I16" s="15" t="s">
        <v>240</v>
      </c>
      <c r="J16" s="15" t="s">
        <v>240</v>
      </c>
      <c r="K16" s="33" t="s">
        <v>240</v>
      </c>
      <c r="L16" s="15" t="s">
        <v>240</v>
      </c>
      <c r="M16" s="15" t="s">
        <v>240</v>
      </c>
      <c r="N16" s="15" t="s">
        <v>240</v>
      </c>
      <c r="O16" s="15" t="s">
        <v>240</v>
      </c>
      <c r="P16" s="53" t="s">
        <v>240</v>
      </c>
      <c r="Q16" s="15">
        <v>2.9614605907833411</v>
      </c>
      <c r="R16" s="51">
        <v>502.6014724431551</v>
      </c>
      <c r="S16" s="47">
        <v>0.99979268370196495</v>
      </c>
      <c r="T16" s="40">
        <v>1.784109074346216</v>
      </c>
      <c r="U16" s="15">
        <v>5.9229211815666822</v>
      </c>
      <c r="V16" s="48" t="s">
        <v>253</v>
      </c>
      <c r="W16" s="40" t="s">
        <v>253</v>
      </c>
      <c r="X16" s="9" t="s">
        <v>169</v>
      </c>
      <c r="Y16" s="10" t="s">
        <v>169</v>
      </c>
      <c r="Z16" s="40">
        <v>27.039944775294874</v>
      </c>
      <c r="AA16" s="40">
        <v>9.8746853762724047</v>
      </c>
      <c r="AB16" s="9" t="s">
        <v>169</v>
      </c>
      <c r="AC16" s="9" t="s">
        <v>169</v>
      </c>
      <c r="AD16" s="49" t="s">
        <v>169</v>
      </c>
    </row>
    <row r="17" spans="2:30" x14ac:dyDescent="0.3">
      <c r="B17" s="178" t="s">
        <v>49</v>
      </c>
      <c r="C17" s="15">
        <v>0.49254171161297572</v>
      </c>
      <c r="D17" s="51">
        <v>503.04019456713536</v>
      </c>
      <c r="E17" s="47">
        <v>0.99983047159408223</v>
      </c>
      <c r="F17" s="40">
        <v>0.55409767434037083</v>
      </c>
      <c r="G17" s="15">
        <v>0.98508342322595144</v>
      </c>
      <c r="H17" s="48">
        <v>13.285994348907254</v>
      </c>
      <c r="I17" s="40">
        <v>35.215948415</v>
      </c>
      <c r="J17" s="40">
        <v>124.43313187262316</v>
      </c>
      <c r="K17" s="41">
        <v>36.512380789505492</v>
      </c>
      <c r="L17" s="40">
        <v>9.5591645149941495</v>
      </c>
      <c r="M17" s="40">
        <v>19.013075396933321</v>
      </c>
      <c r="N17" s="40">
        <v>89.485421201488762</v>
      </c>
      <c r="O17" s="40">
        <v>22.564162970690258</v>
      </c>
      <c r="P17" s="49" t="s">
        <v>181</v>
      </c>
      <c r="Q17" s="15">
        <v>3</v>
      </c>
      <c r="R17" s="51">
        <v>503.04019456713536</v>
      </c>
      <c r="S17" s="47">
        <v>0.99911411670107186</v>
      </c>
      <c r="T17" s="40">
        <v>4.1779341591378278</v>
      </c>
      <c r="U17" s="15">
        <v>6</v>
      </c>
      <c r="V17" s="48" t="s">
        <v>253</v>
      </c>
      <c r="W17" s="40" t="s">
        <v>253</v>
      </c>
      <c r="X17" s="9" t="s">
        <v>169</v>
      </c>
      <c r="Y17" s="10" t="s">
        <v>169</v>
      </c>
      <c r="Z17" s="40">
        <v>15.582866980922619</v>
      </c>
      <c r="AA17" s="40">
        <v>26.850929770834014</v>
      </c>
      <c r="AB17" s="40">
        <v>98.549696516548465</v>
      </c>
      <c r="AC17" s="40">
        <v>12.179919934868742</v>
      </c>
      <c r="AD17" s="49" t="s">
        <v>176</v>
      </c>
    </row>
    <row r="18" spans="2:30" x14ac:dyDescent="0.3">
      <c r="B18" s="193" t="s">
        <v>50</v>
      </c>
      <c r="C18" s="15"/>
      <c r="D18" s="51"/>
      <c r="E18" s="47"/>
      <c r="F18" s="40"/>
      <c r="G18" s="15"/>
      <c r="H18" s="48"/>
      <c r="I18" s="40"/>
      <c r="J18" s="40"/>
      <c r="K18" s="41"/>
      <c r="L18" s="40"/>
      <c r="M18" s="40"/>
      <c r="N18" s="40"/>
      <c r="O18" s="40"/>
      <c r="P18" s="49"/>
      <c r="Q18" s="15"/>
      <c r="R18" s="51"/>
      <c r="S18" s="47"/>
      <c r="T18" s="40"/>
      <c r="U18" s="15"/>
      <c r="V18" s="48"/>
      <c r="W18" s="40"/>
      <c r="X18" s="115"/>
      <c r="Y18" s="118"/>
      <c r="Z18" s="40"/>
      <c r="AA18" s="40"/>
      <c r="AB18" s="40"/>
      <c r="AC18" s="40"/>
      <c r="AD18" s="49"/>
    </row>
    <row r="19" spans="2:30" x14ac:dyDescent="0.3">
      <c r="B19" s="178" t="s">
        <v>51</v>
      </c>
      <c r="C19" s="15">
        <v>0.49756558314937949</v>
      </c>
      <c r="D19" s="51">
        <v>508.17114948032804</v>
      </c>
      <c r="E19" s="47">
        <v>0.99934609222502913</v>
      </c>
      <c r="F19" s="40">
        <v>1.3413069829819646</v>
      </c>
      <c r="G19" s="15">
        <v>0.99513116629875897</v>
      </c>
      <c r="H19" s="48">
        <v>35.018991889908627</v>
      </c>
      <c r="I19" s="40">
        <v>1.9745100702772462</v>
      </c>
      <c r="J19" s="40">
        <v>97.436777178794387</v>
      </c>
      <c r="K19" s="41">
        <v>10.34170923486271</v>
      </c>
      <c r="L19" s="40">
        <v>40.013160472884344</v>
      </c>
      <c r="M19" s="40">
        <v>1.511519752022086</v>
      </c>
      <c r="N19" s="40">
        <v>118.13009684570341</v>
      </c>
      <c r="O19" s="40">
        <v>4.5905891065918771</v>
      </c>
      <c r="P19" s="49" t="s">
        <v>179</v>
      </c>
      <c r="Q19" s="15">
        <v>0.20461751034543935</v>
      </c>
      <c r="R19" s="51">
        <v>508.17114948032804</v>
      </c>
      <c r="S19" s="47">
        <v>0.99983863403711082</v>
      </c>
      <c r="T19" s="40">
        <v>2.6472443800969745</v>
      </c>
      <c r="U19" s="15">
        <v>0.40923502069087869</v>
      </c>
      <c r="V19" s="48">
        <v>82.106337716199207</v>
      </c>
      <c r="W19" s="40">
        <v>2.6464510966119774</v>
      </c>
      <c r="X19" s="40">
        <v>101.8648071954068</v>
      </c>
      <c r="Y19" s="41">
        <v>15.9087536556634</v>
      </c>
      <c r="Z19" s="40">
        <v>89.683378119785161</v>
      </c>
      <c r="AA19" s="40">
        <v>2.7787725749469381</v>
      </c>
      <c r="AB19" s="40">
        <v>112.11084077808728</v>
      </c>
      <c r="AC19" s="40">
        <v>18.65265633152703</v>
      </c>
      <c r="AD19" s="49" t="s">
        <v>241</v>
      </c>
    </row>
    <row r="20" spans="2:30" x14ac:dyDescent="0.3">
      <c r="B20" s="178" t="s">
        <v>11</v>
      </c>
      <c r="C20" s="15">
        <v>1.0073692788560391</v>
      </c>
      <c r="D20" s="51">
        <v>511.37544004231387</v>
      </c>
      <c r="E20" s="47">
        <v>0.99978520276274796</v>
      </c>
      <c r="F20" s="40">
        <v>2.6361444880737639</v>
      </c>
      <c r="G20" s="15">
        <v>2.0147385577120782</v>
      </c>
      <c r="H20" s="48">
        <v>37.681796766046283</v>
      </c>
      <c r="I20" s="40">
        <v>19.726547725186062</v>
      </c>
      <c r="J20" s="40">
        <v>103.7897373501911</v>
      </c>
      <c r="K20" s="41">
        <v>14.3786875059747</v>
      </c>
      <c r="L20" s="40">
        <v>42.257552529043913</v>
      </c>
      <c r="M20" s="40">
        <v>2.1530291496227738</v>
      </c>
      <c r="N20" s="40">
        <v>124.75850168664799</v>
      </c>
      <c r="O20" s="40">
        <v>4.9087614602311707</v>
      </c>
      <c r="P20" s="49" t="s">
        <v>179</v>
      </c>
      <c r="Q20" s="15">
        <v>4.9640083608061927</v>
      </c>
      <c r="R20" s="51">
        <v>511.37544004231398</v>
      </c>
      <c r="S20" s="47">
        <v>0.99835966852636437</v>
      </c>
      <c r="T20" s="40">
        <v>4.184764645213841</v>
      </c>
      <c r="U20" s="15" t="s">
        <v>254</v>
      </c>
      <c r="V20" s="48" t="s">
        <v>253</v>
      </c>
      <c r="W20" s="40" t="s">
        <v>253</v>
      </c>
      <c r="X20" s="9" t="s">
        <v>169</v>
      </c>
      <c r="Y20" s="10" t="s">
        <v>169</v>
      </c>
      <c r="Z20" s="40" t="s">
        <v>253</v>
      </c>
      <c r="AA20" s="40" t="s">
        <v>253</v>
      </c>
      <c r="AB20" s="9" t="s">
        <v>169</v>
      </c>
      <c r="AC20" s="9" t="s">
        <v>169</v>
      </c>
      <c r="AD20" s="49" t="s">
        <v>169</v>
      </c>
    </row>
    <row r="21" spans="2:30" x14ac:dyDescent="0.3">
      <c r="B21" s="178" t="s">
        <v>8</v>
      </c>
      <c r="C21" s="15">
        <v>0.48940549944020717</v>
      </c>
      <c r="D21" s="51">
        <v>499.83713430970693</v>
      </c>
      <c r="E21" s="47">
        <v>0.99961245285885969</v>
      </c>
      <c r="F21" s="40">
        <v>1.3967093168821263</v>
      </c>
      <c r="G21" s="15">
        <v>0.97881099888041434</v>
      </c>
      <c r="H21" s="48">
        <v>64.108861297479777</v>
      </c>
      <c r="I21" s="40">
        <v>5.0836537343984656</v>
      </c>
      <c r="J21" s="9" t="s">
        <v>169</v>
      </c>
      <c r="K21" s="10" t="s">
        <v>169</v>
      </c>
      <c r="L21" s="40">
        <v>71.444974411205408</v>
      </c>
      <c r="M21" s="40">
        <v>1.8903886586596814</v>
      </c>
      <c r="N21" s="9" t="s">
        <v>169</v>
      </c>
      <c r="O21" s="9" t="s">
        <v>169</v>
      </c>
      <c r="P21" s="49" t="s">
        <v>169</v>
      </c>
      <c r="Q21" s="15">
        <v>0.20461751034543935</v>
      </c>
      <c r="R21" s="51">
        <v>499.83713430970693</v>
      </c>
      <c r="S21" s="47">
        <v>0.9998114665563399</v>
      </c>
      <c r="T21" s="40">
        <v>1.5937186109016999</v>
      </c>
      <c r="U21" s="15">
        <v>0.40923502069087869</v>
      </c>
      <c r="V21" s="48">
        <v>125.32028512971745</v>
      </c>
      <c r="W21" s="40">
        <v>4.6845463534663505</v>
      </c>
      <c r="X21" s="9" t="s">
        <v>169</v>
      </c>
      <c r="Y21" s="10" t="s">
        <v>169</v>
      </c>
      <c r="Z21" s="40">
        <v>124.67901923767715</v>
      </c>
      <c r="AA21" s="40">
        <v>3.3813030504067565</v>
      </c>
      <c r="AB21" s="9" t="s">
        <v>169</v>
      </c>
      <c r="AC21" s="9" t="s">
        <v>169</v>
      </c>
      <c r="AD21" s="49" t="s">
        <v>169</v>
      </c>
    </row>
    <row r="22" spans="2:30" x14ac:dyDescent="0.3">
      <c r="B22" s="178" t="s">
        <v>52</v>
      </c>
      <c r="C22" s="15">
        <v>2.9064595582646287</v>
      </c>
      <c r="D22" s="51">
        <v>493.26702442928274</v>
      </c>
      <c r="E22" s="47">
        <v>0.99981167359897871</v>
      </c>
      <c r="F22" s="40">
        <v>0.96461552505779424</v>
      </c>
      <c r="G22" s="15">
        <v>5.8129191165292573</v>
      </c>
      <c r="H22" s="48" t="s">
        <v>253</v>
      </c>
      <c r="I22" s="40" t="s">
        <v>253</v>
      </c>
      <c r="J22" s="9" t="s">
        <v>169</v>
      </c>
      <c r="K22" s="10" t="s">
        <v>169</v>
      </c>
      <c r="L22" s="40">
        <v>9.5366807185698796</v>
      </c>
      <c r="M22" s="40">
        <v>4.414294432963473</v>
      </c>
      <c r="N22" s="40">
        <v>70.254598830478173</v>
      </c>
      <c r="O22" s="40">
        <v>8.2137860945228915</v>
      </c>
      <c r="P22" s="49" t="s">
        <v>181</v>
      </c>
      <c r="Q22" s="15">
        <v>2.9064595582646287</v>
      </c>
      <c r="R22" s="51">
        <v>95.453799893716123</v>
      </c>
      <c r="S22" s="47">
        <v>0.99769707364246663</v>
      </c>
      <c r="T22" s="40">
        <v>2.366861296870824</v>
      </c>
      <c r="U22" s="15" t="s">
        <v>254</v>
      </c>
      <c r="V22" s="48" t="s">
        <v>253</v>
      </c>
      <c r="W22" s="40" t="s">
        <v>253</v>
      </c>
      <c r="X22" s="9" t="s">
        <v>169</v>
      </c>
      <c r="Y22" s="10" t="s">
        <v>169</v>
      </c>
      <c r="Z22" s="40" t="s">
        <v>253</v>
      </c>
      <c r="AA22" s="40" t="s">
        <v>253</v>
      </c>
      <c r="AB22" s="9" t="s">
        <v>169</v>
      </c>
      <c r="AC22" s="9" t="s">
        <v>169</v>
      </c>
      <c r="AD22" s="49" t="s">
        <v>169</v>
      </c>
    </row>
    <row r="23" spans="2:30" x14ac:dyDescent="0.3">
      <c r="B23" s="178" t="s">
        <v>133</v>
      </c>
      <c r="C23" s="15">
        <v>5</v>
      </c>
      <c r="D23" s="51">
        <v>486.11924171697621</v>
      </c>
      <c r="E23" s="47">
        <v>0.99666728392152248</v>
      </c>
      <c r="F23" s="40">
        <v>3.4298222533515248</v>
      </c>
      <c r="G23" s="15">
        <v>10</v>
      </c>
      <c r="H23" s="48" t="s">
        <v>253</v>
      </c>
      <c r="I23" s="40" t="s">
        <v>253</v>
      </c>
      <c r="J23" s="9" t="s">
        <v>169</v>
      </c>
      <c r="K23" s="10" t="s">
        <v>169</v>
      </c>
      <c r="L23" s="40">
        <v>39.112991595985861</v>
      </c>
      <c r="M23" s="40">
        <v>15.782634004541061</v>
      </c>
      <c r="N23" s="40">
        <v>117.99729720744713</v>
      </c>
      <c r="O23" s="40">
        <v>15.460779046886556</v>
      </c>
      <c r="P23" s="49" t="s">
        <v>179</v>
      </c>
      <c r="Q23" s="15">
        <v>2</v>
      </c>
      <c r="R23" s="51">
        <v>486.11924171697621</v>
      </c>
      <c r="S23" s="47">
        <v>0.99963971812272734</v>
      </c>
      <c r="T23" s="40">
        <v>2.4995288522159576</v>
      </c>
      <c r="U23" s="15">
        <v>4</v>
      </c>
      <c r="V23" s="48">
        <v>52.501570247861906</v>
      </c>
      <c r="W23" s="40">
        <v>5.0372006885002172</v>
      </c>
      <c r="X23" s="40">
        <v>81.475983008144112</v>
      </c>
      <c r="Y23" s="41">
        <v>13.987912571057171</v>
      </c>
      <c r="Z23" s="40">
        <v>36.84673459503535</v>
      </c>
      <c r="AA23" s="40">
        <v>15.986614663764096</v>
      </c>
      <c r="AB23" s="40">
        <v>64.418339699250623</v>
      </c>
      <c r="AC23" s="40">
        <v>19.171811485267405</v>
      </c>
      <c r="AD23" s="49" t="s">
        <v>185</v>
      </c>
    </row>
    <row r="24" spans="2:30" x14ac:dyDescent="0.3">
      <c r="B24" s="178" t="s">
        <v>135</v>
      </c>
      <c r="C24" s="15">
        <v>2</v>
      </c>
      <c r="D24" s="51">
        <v>505.38452957929763</v>
      </c>
      <c r="E24" s="47">
        <v>0.99943751962775029</v>
      </c>
      <c r="F24" s="40">
        <v>2.9910057720484917</v>
      </c>
      <c r="G24" s="15">
        <v>4</v>
      </c>
      <c r="H24" s="48">
        <v>110.32849316976547</v>
      </c>
      <c r="I24" s="40">
        <v>36.857498539669969</v>
      </c>
      <c r="J24" s="9" t="s">
        <v>169</v>
      </c>
      <c r="K24" s="10" t="s">
        <v>169</v>
      </c>
      <c r="L24" s="40">
        <v>146.75202268697521</v>
      </c>
      <c r="M24" s="40">
        <v>7.2162187168193226</v>
      </c>
      <c r="N24" s="9" t="s">
        <v>169</v>
      </c>
      <c r="O24" s="9" t="s">
        <v>169</v>
      </c>
      <c r="P24" s="49" t="s">
        <v>169</v>
      </c>
      <c r="Q24" s="15">
        <v>3</v>
      </c>
      <c r="R24" s="51">
        <v>505.38452957929763</v>
      </c>
      <c r="S24" s="47">
        <v>0.99979925671349834</v>
      </c>
      <c r="T24" s="40">
        <v>0.22189250526414078</v>
      </c>
      <c r="U24" s="15">
        <v>6</v>
      </c>
      <c r="V24" s="48" t="s">
        <v>253</v>
      </c>
      <c r="W24" s="40" t="s">
        <v>253</v>
      </c>
      <c r="X24" s="9" t="s">
        <v>169</v>
      </c>
      <c r="Y24" s="10" t="s">
        <v>169</v>
      </c>
      <c r="Z24" s="40">
        <v>61.013349156841741</v>
      </c>
      <c r="AA24" s="40">
        <v>7.7346691227857187</v>
      </c>
      <c r="AB24" s="40">
        <v>76.286007386199287</v>
      </c>
      <c r="AC24" s="40">
        <v>20.000857606441976</v>
      </c>
      <c r="AD24" s="49" t="s">
        <v>241</v>
      </c>
    </row>
    <row r="25" spans="2:30" x14ac:dyDescent="0.3">
      <c r="B25" s="178" t="s">
        <v>53</v>
      </c>
      <c r="C25" s="15">
        <v>10.092088526093857</v>
      </c>
      <c r="D25" s="51">
        <v>507.78326014392968</v>
      </c>
      <c r="E25" s="47">
        <v>0.99470625790009115</v>
      </c>
      <c r="F25" s="40">
        <v>2.0445128741442176</v>
      </c>
      <c r="G25" s="15" t="s">
        <v>254</v>
      </c>
      <c r="H25" s="48" t="s">
        <v>253</v>
      </c>
      <c r="I25" s="40" t="s">
        <v>253</v>
      </c>
      <c r="J25" s="9" t="s">
        <v>169</v>
      </c>
      <c r="K25" s="10" t="s">
        <v>169</v>
      </c>
      <c r="L25" s="40" t="s">
        <v>253</v>
      </c>
      <c r="M25" s="40" t="s">
        <v>253</v>
      </c>
      <c r="N25" s="9" t="s">
        <v>169</v>
      </c>
      <c r="O25" s="9" t="s">
        <v>169</v>
      </c>
      <c r="P25" s="49" t="s">
        <v>169</v>
      </c>
      <c r="Q25" s="15">
        <v>4.9291384596478114</v>
      </c>
      <c r="R25" s="51">
        <v>507.78326014392968</v>
      </c>
      <c r="S25" s="47">
        <v>0.99917714354415654</v>
      </c>
      <c r="T25" s="40">
        <v>0.60223700476006781</v>
      </c>
      <c r="U25" s="15" t="s">
        <v>254</v>
      </c>
      <c r="V25" s="48" t="s">
        <v>253</v>
      </c>
      <c r="W25" s="40" t="s">
        <v>253</v>
      </c>
      <c r="X25" s="9" t="s">
        <v>169</v>
      </c>
      <c r="Y25" s="10" t="s">
        <v>169</v>
      </c>
      <c r="Z25" s="40" t="s">
        <v>253</v>
      </c>
      <c r="AA25" s="40" t="s">
        <v>253</v>
      </c>
      <c r="AB25" s="9" t="s">
        <v>169</v>
      </c>
      <c r="AC25" s="9" t="s">
        <v>169</v>
      </c>
      <c r="AD25" s="49" t="s">
        <v>169</v>
      </c>
    </row>
    <row r="26" spans="2:30" x14ac:dyDescent="0.3">
      <c r="B26" s="178" t="s">
        <v>138</v>
      </c>
      <c r="C26" s="15">
        <v>3.0084399709673781</v>
      </c>
      <c r="D26" s="51">
        <v>406.28148966364591</v>
      </c>
      <c r="E26" s="47">
        <v>0.99950271750058661</v>
      </c>
      <c r="F26" s="40">
        <v>6.912826721190787</v>
      </c>
      <c r="G26" s="15" t="s">
        <v>254</v>
      </c>
      <c r="H26" s="48" t="s">
        <v>253</v>
      </c>
      <c r="I26" s="40" t="s">
        <v>253</v>
      </c>
      <c r="J26" s="9" t="s">
        <v>169</v>
      </c>
      <c r="K26" s="10" t="s">
        <v>169</v>
      </c>
      <c r="L26" s="40" t="s">
        <v>253</v>
      </c>
      <c r="M26" s="40" t="s">
        <v>253</v>
      </c>
      <c r="N26" s="9" t="s">
        <v>169</v>
      </c>
      <c r="O26" s="9" t="s">
        <v>169</v>
      </c>
      <c r="P26" s="49" t="s">
        <v>169</v>
      </c>
      <c r="Q26" s="15">
        <v>3.0084399709673781</v>
      </c>
      <c r="R26" s="51">
        <v>510.57453334710533</v>
      </c>
      <c r="S26" s="47">
        <v>0.99905229052333466</v>
      </c>
      <c r="T26" s="40">
        <v>7.0790468115703415</v>
      </c>
      <c r="U26" s="15">
        <v>6.0168799419347563</v>
      </c>
      <c r="V26" s="48" t="s">
        <v>253</v>
      </c>
      <c r="W26" s="40" t="s">
        <v>253</v>
      </c>
      <c r="X26" s="9" t="s">
        <v>169</v>
      </c>
      <c r="Y26" s="10" t="s">
        <v>169</v>
      </c>
      <c r="Z26" s="40">
        <v>10.0214414556366</v>
      </c>
      <c r="AA26" s="40">
        <v>4.3160920983781201</v>
      </c>
      <c r="AB26" s="40">
        <v>65.405243049991284</v>
      </c>
      <c r="AC26" s="40">
        <v>9.7126753916208592</v>
      </c>
      <c r="AD26" s="49" t="s">
        <v>172</v>
      </c>
    </row>
    <row r="27" spans="2:30" x14ac:dyDescent="0.3">
      <c r="B27" s="178" t="s">
        <v>54</v>
      </c>
      <c r="C27" s="15" t="s">
        <v>240</v>
      </c>
      <c r="D27" s="15" t="s">
        <v>240</v>
      </c>
      <c r="E27" s="15" t="s">
        <v>240</v>
      </c>
      <c r="F27" s="15" t="s">
        <v>240</v>
      </c>
      <c r="G27" s="15" t="s">
        <v>240</v>
      </c>
      <c r="H27" s="38" t="s">
        <v>240</v>
      </c>
      <c r="I27" s="15" t="s">
        <v>240</v>
      </c>
      <c r="J27" s="15" t="s">
        <v>240</v>
      </c>
      <c r="K27" s="33" t="s">
        <v>240</v>
      </c>
      <c r="L27" s="15" t="s">
        <v>240</v>
      </c>
      <c r="M27" s="15" t="s">
        <v>240</v>
      </c>
      <c r="N27" s="15" t="s">
        <v>240</v>
      </c>
      <c r="O27" s="15" t="s">
        <v>240</v>
      </c>
      <c r="P27" s="53" t="s">
        <v>240</v>
      </c>
      <c r="Q27" s="15">
        <v>10.070973847338914</v>
      </c>
      <c r="R27" s="51">
        <v>506.72087544651498</v>
      </c>
      <c r="S27" s="47">
        <v>0.99918212258211303</v>
      </c>
      <c r="T27" s="40">
        <v>4.0341526124593212</v>
      </c>
      <c r="U27" s="15">
        <v>20.141947694677828</v>
      </c>
      <c r="V27" s="48" t="s">
        <v>253</v>
      </c>
      <c r="W27" s="40" t="s">
        <v>253</v>
      </c>
      <c r="X27" s="9" t="s">
        <v>169</v>
      </c>
      <c r="Y27" s="10" t="s">
        <v>169</v>
      </c>
      <c r="Z27" s="40">
        <v>95.153502154367956</v>
      </c>
      <c r="AA27" s="40">
        <v>17.65092160919616</v>
      </c>
      <c r="AB27" s="9" t="s">
        <v>169</v>
      </c>
      <c r="AC27" s="9" t="s">
        <v>169</v>
      </c>
      <c r="AD27" s="49" t="s">
        <v>169</v>
      </c>
    </row>
    <row r="28" spans="2:30" x14ac:dyDescent="0.3">
      <c r="B28" s="178" t="s">
        <v>55</v>
      </c>
      <c r="C28" s="15">
        <v>3.0054892363800945</v>
      </c>
      <c r="D28" s="51">
        <v>510.07375222816228</v>
      </c>
      <c r="E28" s="47">
        <v>0.9990465701499085</v>
      </c>
      <c r="F28" s="40">
        <v>2.381715006937275</v>
      </c>
      <c r="G28" s="15">
        <v>6.0109784727601889</v>
      </c>
      <c r="H28" s="48" t="s">
        <v>253</v>
      </c>
      <c r="I28" s="40" t="s">
        <v>253</v>
      </c>
      <c r="J28" s="9" t="s">
        <v>169</v>
      </c>
      <c r="K28" s="10" t="s">
        <v>169</v>
      </c>
      <c r="L28" s="40">
        <v>110.04801837947231</v>
      </c>
      <c r="M28" s="40">
        <v>3.7476761790808193</v>
      </c>
      <c r="N28" s="9" t="s">
        <v>169</v>
      </c>
      <c r="O28" s="9" t="s">
        <v>169</v>
      </c>
      <c r="P28" s="49" t="s">
        <v>169</v>
      </c>
      <c r="Q28" s="15">
        <v>4.9513726558296813</v>
      </c>
      <c r="R28" s="51">
        <v>510.07375222816228</v>
      </c>
      <c r="S28" s="47">
        <v>0.99920732724606642</v>
      </c>
      <c r="T28" s="40">
        <v>2.042522604499482</v>
      </c>
      <c r="U28" s="15">
        <v>9.9027453116593627</v>
      </c>
      <c r="V28" s="48" t="s">
        <v>253</v>
      </c>
      <c r="W28" s="40" t="s">
        <v>253</v>
      </c>
      <c r="X28" s="9" t="s">
        <v>169</v>
      </c>
      <c r="Y28" s="10" t="s">
        <v>169</v>
      </c>
      <c r="Z28" s="40">
        <v>47.42429188430026</v>
      </c>
      <c r="AA28" s="40">
        <v>9.9485154138840564</v>
      </c>
      <c r="AB28" s="40">
        <v>82.788985403069304</v>
      </c>
      <c r="AC28" s="40">
        <v>13.040232613850423</v>
      </c>
      <c r="AD28" s="49" t="s">
        <v>185</v>
      </c>
    </row>
    <row r="29" spans="2:30" x14ac:dyDescent="0.3">
      <c r="B29" s="178" t="s">
        <v>58</v>
      </c>
      <c r="C29" s="15">
        <v>5.1695783974880243</v>
      </c>
      <c r="D29" s="51">
        <v>532.55257358578251</v>
      </c>
      <c r="E29" s="47">
        <v>0.99942981706073208</v>
      </c>
      <c r="F29" s="40">
        <v>1.3430964944082731</v>
      </c>
      <c r="G29" s="15">
        <v>10.339156794976049</v>
      </c>
      <c r="H29" s="48" t="s">
        <v>253</v>
      </c>
      <c r="I29" s="40" t="s">
        <v>253</v>
      </c>
      <c r="J29" s="9" t="s">
        <v>169</v>
      </c>
      <c r="K29" s="10" t="s">
        <v>169</v>
      </c>
      <c r="L29" s="40">
        <v>41.674403396169673</v>
      </c>
      <c r="M29" s="40">
        <v>14.181232240944036</v>
      </c>
      <c r="N29" s="40">
        <v>123.45564824197071</v>
      </c>
      <c r="O29" s="40">
        <v>17.637457730396299</v>
      </c>
      <c r="P29" s="49" t="s">
        <v>179</v>
      </c>
      <c r="Q29" s="15">
        <v>1.0490865614540392</v>
      </c>
      <c r="R29" s="51">
        <v>317.61541491476021</v>
      </c>
      <c r="S29" s="47">
        <v>0.99919567338744397</v>
      </c>
      <c r="T29" s="40">
        <v>2.7614402450403435</v>
      </c>
      <c r="U29" s="15" t="s">
        <v>254</v>
      </c>
      <c r="V29" s="48" t="s">
        <v>253</v>
      </c>
      <c r="W29" s="40" t="s">
        <v>253</v>
      </c>
      <c r="X29" s="9" t="s">
        <v>169</v>
      </c>
      <c r="Y29" s="10" t="s">
        <v>169</v>
      </c>
      <c r="Z29" s="40" t="s">
        <v>253</v>
      </c>
      <c r="AA29" s="40" t="s">
        <v>253</v>
      </c>
      <c r="AB29" s="9" t="s">
        <v>169</v>
      </c>
      <c r="AC29" s="9" t="s">
        <v>169</v>
      </c>
      <c r="AD29" s="49" t="s">
        <v>169</v>
      </c>
    </row>
    <row r="30" spans="2:30" x14ac:dyDescent="0.3">
      <c r="B30" s="178" t="s">
        <v>35</v>
      </c>
      <c r="C30" s="15">
        <v>0.20383170656637492</v>
      </c>
      <c r="D30" s="51">
        <v>506.21959211361485</v>
      </c>
      <c r="E30" s="47">
        <v>0.99996887904845511</v>
      </c>
      <c r="F30" s="40">
        <v>1.1576669625055749</v>
      </c>
      <c r="G30" s="15">
        <v>0.40766341313274984</v>
      </c>
      <c r="H30" s="48">
        <v>103.64373318791462</v>
      </c>
      <c r="I30" s="40">
        <v>4.9268127464451537</v>
      </c>
      <c r="J30" s="9" t="s">
        <v>169</v>
      </c>
      <c r="K30" s="10" t="s">
        <v>169</v>
      </c>
      <c r="L30" s="40">
        <v>121.07108338120639</v>
      </c>
      <c r="M30" s="40">
        <v>0.99743066578909678</v>
      </c>
      <c r="N30" s="9" t="s">
        <v>169</v>
      </c>
      <c r="O30" s="9" t="s">
        <v>169</v>
      </c>
      <c r="P30" s="49" t="s">
        <v>169</v>
      </c>
      <c r="Q30" s="15">
        <v>2</v>
      </c>
      <c r="R30" s="51">
        <v>402.81611507838966</v>
      </c>
      <c r="S30" s="47">
        <v>0.99906465966938807</v>
      </c>
      <c r="T30" s="40">
        <v>1.412845009034051</v>
      </c>
      <c r="U30" s="15">
        <v>4</v>
      </c>
      <c r="V30" s="48">
        <v>80.533223443923035</v>
      </c>
      <c r="W30" s="40">
        <v>4.2850915181760909</v>
      </c>
      <c r="X30" s="40">
        <v>99.887765670299302</v>
      </c>
      <c r="Y30" s="41">
        <v>16.26277907467097</v>
      </c>
      <c r="Z30" s="40">
        <v>80.832518497380136</v>
      </c>
      <c r="AA30" s="40">
        <v>3.7413654565490639</v>
      </c>
      <c r="AB30" s="40">
        <v>100.74251836264602</v>
      </c>
      <c r="AC30" s="40">
        <v>15.98175816837861</v>
      </c>
      <c r="AD30" s="49" t="s">
        <v>241</v>
      </c>
    </row>
    <row r="31" spans="2:30" x14ac:dyDescent="0.3">
      <c r="B31" s="193" t="s">
        <v>362</v>
      </c>
      <c r="C31" s="15"/>
      <c r="D31" s="51"/>
      <c r="E31" s="47"/>
      <c r="F31" s="40"/>
      <c r="G31" s="15"/>
      <c r="H31" s="48"/>
      <c r="I31" s="40"/>
      <c r="J31" s="115"/>
      <c r="K31" s="118"/>
      <c r="L31" s="40"/>
      <c r="M31" s="40"/>
      <c r="N31" s="115"/>
      <c r="O31" s="115"/>
      <c r="P31" s="49"/>
      <c r="Q31" s="15"/>
      <c r="R31" s="51"/>
      <c r="S31" s="47"/>
      <c r="T31" s="40"/>
      <c r="U31" s="15"/>
      <c r="V31" s="48"/>
      <c r="W31" s="40"/>
      <c r="X31" s="40"/>
      <c r="Y31" s="41"/>
      <c r="Z31" s="40"/>
      <c r="AA31" s="40"/>
      <c r="AB31" s="40"/>
      <c r="AC31" s="40"/>
      <c r="AD31" s="49"/>
    </row>
    <row r="32" spans="2:30" x14ac:dyDescent="0.3">
      <c r="B32" s="178" t="s">
        <v>147</v>
      </c>
      <c r="C32" s="15">
        <v>0.49769236944121864</v>
      </c>
      <c r="D32" s="51">
        <v>508.30063821074702</v>
      </c>
      <c r="E32" s="47">
        <v>0.99954392635762979</v>
      </c>
      <c r="F32" s="40">
        <v>1</v>
      </c>
      <c r="G32" s="15">
        <v>0.99538473888243728</v>
      </c>
      <c r="H32" s="48">
        <v>34.97289877180274</v>
      </c>
      <c r="I32" s="40">
        <v>26.069159385474087</v>
      </c>
      <c r="J32" s="9" t="s">
        <v>169</v>
      </c>
      <c r="K32" s="10" t="s">
        <v>169</v>
      </c>
      <c r="L32" s="40">
        <v>100.41260841362315</v>
      </c>
      <c r="M32" s="40">
        <v>2.4650959004789179</v>
      </c>
      <c r="N32" s="9" t="s">
        <v>169</v>
      </c>
      <c r="O32" s="9" t="s">
        <v>169</v>
      </c>
      <c r="P32" s="49" t="s">
        <v>169</v>
      </c>
      <c r="Q32" s="15">
        <v>0.20466964959353171</v>
      </c>
      <c r="R32" s="51">
        <v>508.30063821074702</v>
      </c>
      <c r="S32" s="47">
        <v>0.9995129753105344</v>
      </c>
      <c r="T32" s="40">
        <v>4.2960503265757479</v>
      </c>
      <c r="U32" s="15">
        <v>0.40933929918706341</v>
      </c>
      <c r="V32" s="48">
        <v>17.141785805932667</v>
      </c>
      <c r="W32" s="40">
        <v>18.57817904762274</v>
      </c>
      <c r="X32" s="40">
        <v>101.84882272628677</v>
      </c>
      <c r="Y32" s="41">
        <v>18.742789785757701</v>
      </c>
      <c r="Z32" s="40">
        <v>9.9826316887832203</v>
      </c>
      <c r="AA32" s="40">
        <v>5.1961319407202815</v>
      </c>
      <c r="AB32" s="40">
        <v>53.0363896452848</v>
      </c>
      <c r="AC32" s="40">
        <v>31.35543490879455</v>
      </c>
      <c r="AD32" s="49" t="s">
        <v>176</v>
      </c>
    </row>
    <row r="33" spans="2:30" x14ac:dyDescent="0.3">
      <c r="B33" s="178" t="s">
        <v>150</v>
      </c>
      <c r="C33" s="15">
        <v>2</v>
      </c>
      <c r="D33" s="51">
        <v>410.58684167795724</v>
      </c>
      <c r="E33" s="47">
        <v>0.99943829190305877</v>
      </c>
      <c r="F33" s="40">
        <v>1.119740236617454</v>
      </c>
      <c r="G33" s="15">
        <v>4</v>
      </c>
      <c r="H33" s="48">
        <v>25.117365906450786</v>
      </c>
      <c r="I33" s="40">
        <v>6.7593283162392197</v>
      </c>
      <c r="J33" s="40">
        <v>90.485307564553821</v>
      </c>
      <c r="K33" s="41">
        <v>6.5057224205237976</v>
      </c>
      <c r="L33" s="40">
        <v>31.917873539807648</v>
      </c>
      <c r="M33" s="40">
        <v>1.4787581790596667</v>
      </c>
      <c r="N33" s="40">
        <v>112.68135604859594</v>
      </c>
      <c r="O33" s="40">
        <v>3.2781774204187353</v>
      </c>
      <c r="P33" s="49" t="s">
        <v>176</v>
      </c>
      <c r="Q33" s="52">
        <v>2</v>
      </c>
      <c r="R33" s="40">
        <v>515.98507542575601</v>
      </c>
      <c r="S33" s="47">
        <v>0.99960142402106822</v>
      </c>
      <c r="T33" s="40">
        <v>4.2437362747336103</v>
      </c>
      <c r="U33" s="15">
        <v>4</v>
      </c>
      <c r="V33" s="48">
        <v>109.80450135751148</v>
      </c>
      <c r="W33" s="40">
        <v>23.390259739394445</v>
      </c>
      <c r="X33" s="9" t="s">
        <v>169</v>
      </c>
      <c r="Y33" s="10" t="s">
        <v>169</v>
      </c>
      <c r="Z33" s="40">
        <v>104.40192326297471</v>
      </c>
      <c r="AA33" s="40">
        <v>6.475316474165159</v>
      </c>
      <c r="AB33" s="9" t="s">
        <v>169</v>
      </c>
      <c r="AC33" s="9" t="s">
        <v>169</v>
      </c>
      <c r="AD33" s="49" t="s">
        <v>169</v>
      </c>
    </row>
    <row r="34" spans="2:30" x14ac:dyDescent="0.3">
      <c r="B34" s="178" t="s">
        <v>152</v>
      </c>
      <c r="C34" s="15">
        <v>2</v>
      </c>
      <c r="D34" s="51">
        <v>509.88085838924337</v>
      </c>
      <c r="E34" s="47">
        <v>0.99988499518368978</v>
      </c>
      <c r="F34" s="40">
        <v>1.6464268051717932</v>
      </c>
      <c r="G34" s="15">
        <v>4</v>
      </c>
      <c r="H34" s="48">
        <v>25.649193478668028</v>
      </c>
      <c r="I34" s="40">
        <v>3.0279404912362846</v>
      </c>
      <c r="J34" s="40">
        <v>116.35307230233202</v>
      </c>
      <c r="K34" s="41">
        <v>3.1080801479118105</v>
      </c>
      <c r="L34" s="40">
        <v>27.278553012811926</v>
      </c>
      <c r="M34" s="40">
        <v>2.3883578108210473</v>
      </c>
      <c r="N34" s="40">
        <v>120.64617838418148</v>
      </c>
      <c r="O34" s="40">
        <v>1.4954720936332428</v>
      </c>
      <c r="P34" s="49" t="s">
        <v>172</v>
      </c>
      <c r="Q34" s="15">
        <v>2</v>
      </c>
      <c r="R34" s="51">
        <v>509.88085838924337</v>
      </c>
      <c r="S34" s="47">
        <v>0.99957145962708815</v>
      </c>
      <c r="T34" s="40">
        <v>2.6747489790804475</v>
      </c>
      <c r="U34" s="15">
        <v>4</v>
      </c>
      <c r="V34" s="48">
        <v>9.7006349704690393</v>
      </c>
      <c r="W34" s="40">
        <v>33.396580744397838</v>
      </c>
      <c r="X34" s="40">
        <v>75.588945228604828</v>
      </c>
      <c r="Y34" s="41">
        <v>39.181981571948036</v>
      </c>
      <c r="Z34" s="40">
        <v>10.967352189347601</v>
      </c>
      <c r="AA34" s="40">
        <v>3.6311706583635783</v>
      </c>
      <c r="AB34" s="40">
        <v>64.838937591518032</v>
      </c>
      <c r="AC34" s="40">
        <v>5.4314808585470775</v>
      </c>
      <c r="AD34" s="49" t="s">
        <v>172</v>
      </c>
    </row>
    <row r="35" spans="2:30" x14ac:dyDescent="0.3">
      <c r="B35" s="178" t="s">
        <v>154</v>
      </c>
      <c r="C35" s="15">
        <v>5</v>
      </c>
      <c r="D35" s="51">
        <v>298.82101660984182</v>
      </c>
      <c r="E35" s="47">
        <v>0.99634933017266714</v>
      </c>
      <c r="F35" s="40">
        <v>1.7868961502090566</v>
      </c>
      <c r="G35" s="15">
        <v>10</v>
      </c>
      <c r="H35" s="48" t="s">
        <v>253</v>
      </c>
      <c r="I35" s="40" t="s">
        <v>253</v>
      </c>
      <c r="J35" s="9" t="s">
        <v>169</v>
      </c>
      <c r="K35" s="10" t="s">
        <v>169</v>
      </c>
      <c r="L35" s="40">
        <v>103.54153897218957</v>
      </c>
      <c r="M35" s="40">
        <v>5.034090923753535</v>
      </c>
      <c r="N35" s="9" t="s">
        <v>169</v>
      </c>
      <c r="O35" s="9" t="s">
        <v>169</v>
      </c>
      <c r="P35" s="49" t="s">
        <v>169</v>
      </c>
      <c r="Q35" s="15">
        <v>2.952257644372859</v>
      </c>
      <c r="R35" s="51">
        <v>501.0396031307223</v>
      </c>
      <c r="S35" s="47">
        <v>0.99973284084820713</v>
      </c>
      <c r="T35" s="40">
        <v>7.3982941532267876</v>
      </c>
      <c r="U35" s="15" t="s">
        <v>254</v>
      </c>
      <c r="V35" s="48" t="s">
        <v>253</v>
      </c>
      <c r="W35" s="40" t="s">
        <v>253</v>
      </c>
      <c r="X35" s="9" t="s">
        <v>169</v>
      </c>
      <c r="Y35" s="10" t="s">
        <v>169</v>
      </c>
      <c r="Z35" s="40" t="s">
        <v>253</v>
      </c>
      <c r="AA35" s="40" t="s">
        <v>253</v>
      </c>
      <c r="AB35" s="9" t="s">
        <v>169</v>
      </c>
      <c r="AC35" s="9" t="s">
        <v>169</v>
      </c>
      <c r="AD35" s="49" t="s">
        <v>169</v>
      </c>
    </row>
    <row r="36" spans="2:30" x14ac:dyDescent="0.3">
      <c r="B36" s="178" t="s">
        <v>157</v>
      </c>
      <c r="C36" s="15">
        <v>2.8116836903257378</v>
      </c>
      <c r="D36" s="51">
        <v>477.18222798579387</v>
      </c>
      <c r="E36" s="47">
        <v>0.99936331788546895</v>
      </c>
      <c r="F36" s="40">
        <v>3.0107502625769236</v>
      </c>
      <c r="G36" s="15">
        <v>5.6233673806514757</v>
      </c>
      <c r="H36" s="48" t="s">
        <v>253</v>
      </c>
      <c r="I36" s="40" t="s">
        <v>253</v>
      </c>
      <c r="J36" s="9" t="s">
        <v>169</v>
      </c>
      <c r="K36" s="10" t="s">
        <v>169</v>
      </c>
      <c r="L36" s="40">
        <v>128.13630773408639</v>
      </c>
      <c r="M36" s="40">
        <v>7.8039347376710797</v>
      </c>
      <c r="N36" s="9" t="s">
        <v>169</v>
      </c>
      <c r="O36" s="9" t="s">
        <v>169</v>
      </c>
      <c r="P36" s="49" t="s">
        <v>169</v>
      </c>
      <c r="Q36" s="15">
        <v>2.8116836903257378</v>
      </c>
      <c r="R36" s="51">
        <v>477.18222798579387</v>
      </c>
      <c r="S36" s="47">
        <v>0.99983227889806847</v>
      </c>
      <c r="T36" s="40">
        <v>1.555361914693836</v>
      </c>
      <c r="U36" s="15">
        <v>5.6233673806514757</v>
      </c>
      <c r="V36" s="48" t="s">
        <v>253</v>
      </c>
      <c r="W36" s="40" t="s">
        <v>253</v>
      </c>
      <c r="X36" s="9" t="s">
        <v>169</v>
      </c>
      <c r="Y36" s="10" t="s">
        <v>169</v>
      </c>
      <c r="Z36" s="40">
        <v>45.462670969237941</v>
      </c>
      <c r="AA36" s="40">
        <v>6.5567782302646478</v>
      </c>
      <c r="AB36" s="40">
        <v>79.068102591352684</v>
      </c>
      <c r="AC36" s="40">
        <v>1.2938887499719183</v>
      </c>
      <c r="AD36" s="49" t="s">
        <v>185</v>
      </c>
    </row>
    <row r="37" spans="2:30" x14ac:dyDescent="0.3">
      <c r="B37" s="178" t="s">
        <v>60</v>
      </c>
      <c r="C37" s="15">
        <v>3.0911988854448547</v>
      </c>
      <c r="D37" s="51">
        <v>524.619883943236</v>
      </c>
      <c r="E37" s="47">
        <v>0.99988666557288575</v>
      </c>
      <c r="F37" s="40">
        <v>1.9588274766309293</v>
      </c>
      <c r="G37" s="15">
        <v>6.1823977708897093</v>
      </c>
      <c r="H37" s="48" t="s">
        <v>253</v>
      </c>
      <c r="I37" s="40" t="s">
        <v>253</v>
      </c>
      <c r="J37" s="9" t="s">
        <v>169</v>
      </c>
      <c r="K37" s="10" t="s">
        <v>169</v>
      </c>
      <c r="L37" s="40">
        <v>10.3451824902253</v>
      </c>
      <c r="M37" s="40">
        <v>5.8239836883622589</v>
      </c>
      <c r="N37" s="9" t="s">
        <v>169</v>
      </c>
      <c r="O37" s="9" t="s">
        <v>169</v>
      </c>
      <c r="P37" s="49" t="s">
        <v>169</v>
      </c>
      <c r="Q37" s="15">
        <v>3.0911988854448547</v>
      </c>
      <c r="R37" s="51">
        <v>524.619883943236</v>
      </c>
      <c r="S37" s="47">
        <v>0.99942941175116984</v>
      </c>
      <c r="T37" s="40">
        <v>0.60858973379478276</v>
      </c>
      <c r="U37" s="15" t="s">
        <v>254</v>
      </c>
      <c r="V37" s="48" t="s">
        <v>253</v>
      </c>
      <c r="W37" s="40" t="s">
        <v>253</v>
      </c>
      <c r="X37" s="9" t="s">
        <v>169</v>
      </c>
      <c r="Y37" s="10" t="s">
        <v>169</v>
      </c>
      <c r="Z37" s="40" t="s">
        <v>253</v>
      </c>
      <c r="AA37" s="40" t="s">
        <v>253</v>
      </c>
      <c r="AB37" s="9" t="s">
        <v>169</v>
      </c>
      <c r="AC37" s="9" t="s">
        <v>169</v>
      </c>
      <c r="AD37" s="49" t="s">
        <v>169</v>
      </c>
    </row>
    <row r="38" spans="2:30" x14ac:dyDescent="0.3">
      <c r="B38" s="178" t="s">
        <v>160</v>
      </c>
      <c r="C38" s="15">
        <v>2.9634304883335107</v>
      </c>
      <c r="D38" s="51">
        <v>502.93579173558754</v>
      </c>
      <c r="E38" s="47">
        <v>0.99865729466352737</v>
      </c>
      <c r="F38" s="40">
        <v>1.4120978532247708</v>
      </c>
      <c r="G38" s="15">
        <v>5.9268609766670215</v>
      </c>
      <c r="H38" s="48" t="s">
        <v>253</v>
      </c>
      <c r="I38" s="40" t="s">
        <v>253</v>
      </c>
      <c r="J38" s="9" t="s">
        <v>169</v>
      </c>
      <c r="K38" s="10" t="s">
        <v>169</v>
      </c>
      <c r="L38" s="40">
        <v>170.96211181466961</v>
      </c>
      <c r="M38" s="40">
        <v>3.9647686383593688</v>
      </c>
      <c r="N38" s="9" t="s">
        <v>169</v>
      </c>
      <c r="O38" s="9" t="s">
        <v>169</v>
      </c>
      <c r="P38" s="49" t="s">
        <v>169</v>
      </c>
      <c r="Q38" s="15">
        <v>1</v>
      </c>
      <c r="R38" s="51">
        <v>502.93579173558754</v>
      </c>
      <c r="S38" s="47">
        <v>0.99940746781057299</v>
      </c>
      <c r="T38" s="40">
        <v>28.696828616434207</v>
      </c>
      <c r="U38" s="15">
        <v>2</v>
      </c>
      <c r="V38" s="48">
        <v>70.185509399329675</v>
      </c>
      <c r="W38" s="40">
        <v>4.9815924374369622</v>
      </c>
      <c r="X38" s="40">
        <v>86.67341262084382</v>
      </c>
      <c r="Y38" s="41">
        <v>11.53061865136714</v>
      </c>
      <c r="Z38" s="40">
        <v>82.45870300240037</v>
      </c>
      <c r="AA38" s="40">
        <v>0.68623551338091948</v>
      </c>
      <c r="AB38" s="40">
        <v>102.92682296913604</v>
      </c>
      <c r="AC38" s="40">
        <v>17.09608423994365</v>
      </c>
      <c r="AD38" s="49" t="s">
        <v>241</v>
      </c>
    </row>
    <row r="39" spans="2:30" x14ac:dyDescent="0.3">
      <c r="B39" s="136" t="s">
        <v>268</v>
      </c>
      <c r="C39" s="15"/>
      <c r="D39" s="51"/>
      <c r="E39" s="47"/>
      <c r="F39" s="40"/>
      <c r="G39" s="15"/>
      <c r="H39" s="48"/>
      <c r="I39" s="40"/>
      <c r="J39" s="115"/>
      <c r="K39" s="118"/>
      <c r="L39" s="40"/>
      <c r="M39" s="40"/>
      <c r="N39" s="115"/>
      <c r="O39" s="115"/>
      <c r="P39" s="49"/>
      <c r="Q39" s="15"/>
      <c r="R39" s="51"/>
      <c r="S39" s="47"/>
      <c r="T39" s="40"/>
      <c r="U39" s="15"/>
      <c r="V39" s="48"/>
      <c r="W39" s="40"/>
      <c r="X39" s="40"/>
      <c r="Y39" s="41"/>
      <c r="Z39" s="40"/>
      <c r="AA39" s="40"/>
      <c r="AB39" s="40"/>
      <c r="AC39" s="40"/>
      <c r="AD39" s="49"/>
    </row>
    <row r="40" spans="2:30" x14ac:dyDescent="0.3">
      <c r="B40" s="178" t="s">
        <v>63</v>
      </c>
      <c r="C40" s="15">
        <v>4.8975260070332167</v>
      </c>
      <c r="D40" s="51">
        <v>504.52665163491844</v>
      </c>
      <c r="E40" s="47">
        <v>0.99934610396683821</v>
      </c>
      <c r="F40" s="40">
        <v>1.8405330188209279</v>
      </c>
      <c r="G40" s="15">
        <v>9.7950520140664334</v>
      </c>
      <c r="H40" s="48" t="s">
        <v>253</v>
      </c>
      <c r="I40" s="40" t="s">
        <v>253</v>
      </c>
      <c r="J40" s="9" t="s">
        <v>169</v>
      </c>
      <c r="K40" s="10" t="s">
        <v>169</v>
      </c>
      <c r="L40" s="40">
        <v>10.103487568002</v>
      </c>
      <c r="M40" s="40">
        <v>3.1368729723246633</v>
      </c>
      <c r="N40" s="9" t="s">
        <v>169</v>
      </c>
      <c r="O40" s="9" t="s">
        <v>169</v>
      </c>
      <c r="P40" s="49" t="s">
        <v>169</v>
      </c>
      <c r="Q40" s="15" t="s">
        <v>240</v>
      </c>
      <c r="R40" s="15" t="s">
        <v>240</v>
      </c>
      <c r="S40" s="15" t="s">
        <v>240</v>
      </c>
      <c r="T40" s="15" t="s">
        <v>240</v>
      </c>
      <c r="U40" s="15" t="s">
        <v>240</v>
      </c>
      <c r="V40" s="38" t="s">
        <v>240</v>
      </c>
      <c r="W40" s="15" t="s">
        <v>240</v>
      </c>
      <c r="X40" s="15" t="s">
        <v>240</v>
      </c>
      <c r="Y40" s="33" t="s">
        <v>240</v>
      </c>
      <c r="Z40" s="15" t="s">
        <v>240</v>
      </c>
      <c r="AA40" s="15" t="s">
        <v>240</v>
      </c>
      <c r="AB40" s="15" t="s">
        <v>240</v>
      </c>
      <c r="AC40" s="15" t="s">
        <v>240</v>
      </c>
      <c r="AD40" s="53" t="s">
        <v>240</v>
      </c>
    </row>
    <row r="41" spans="2:30" x14ac:dyDescent="0.3">
      <c r="B41" s="178" t="s">
        <v>163</v>
      </c>
      <c r="C41" s="15">
        <v>0.20478796248225428</v>
      </c>
      <c r="D41" s="51">
        <v>508.59447032980154</v>
      </c>
      <c r="E41" s="47">
        <v>0.99974185153151884</v>
      </c>
      <c r="F41" s="40">
        <v>1</v>
      </c>
      <c r="G41" s="15">
        <v>0.40957592496450856</v>
      </c>
      <c r="H41" s="48">
        <v>71.446975850580785</v>
      </c>
      <c r="I41" s="40">
        <v>6.7469974634986292</v>
      </c>
      <c r="J41" s="9" t="s">
        <v>169</v>
      </c>
      <c r="K41" s="10" t="s">
        <v>169</v>
      </c>
      <c r="L41" s="40">
        <v>75.593572787218179</v>
      </c>
      <c r="M41" s="40">
        <v>1.7767029838183301</v>
      </c>
      <c r="N41" s="9" t="s">
        <v>169</v>
      </c>
      <c r="O41" s="9" t="s">
        <v>169</v>
      </c>
      <c r="P41" s="49" t="s">
        <v>169</v>
      </c>
      <c r="Q41" s="15">
        <v>0.49798006926403415</v>
      </c>
      <c r="R41" s="51">
        <v>508.59447032980154</v>
      </c>
      <c r="S41" s="47">
        <v>0.99949798778549159</v>
      </c>
      <c r="T41" s="40">
        <v>2.9109041038662693</v>
      </c>
      <c r="U41" s="15">
        <v>0.99596013852806831</v>
      </c>
      <c r="V41" s="48">
        <v>90.915750069227784</v>
      </c>
      <c r="W41" s="40">
        <v>2.7127642680844217</v>
      </c>
      <c r="X41" s="40">
        <v>112.68196950893548</v>
      </c>
      <c r="Y41" s="41">
        <v>15.079025296827083</v>
      </c>
      <c r="Z41" s="40">
        <v>97.253904299737755</v>
      </c>
      <c r="AA41" s="40">
        <v>1.4653550483805984</v>
      </c>
      <c r="AB41" s="40">
        <v>121.15728374016447</v>
      </c>
      <c r="AC41" s="40">
        <v>15.196845043070001</v>
      </c>
      <c r="AD41" s="49" t="s">
        <v>241</v>
      </c>
    </row>
    <row r="42" spans="2:30" x14ac:dyDescent="0.3">
      <c r="B42" s="136" t="s">
        <v>32</v>
      </c>
      <c r="C42" s="15">
        <v>0.20483153594573741</v>
      </c>
      <c r="D42" s="51">
        <v>508.70268578500719</v>
      </c>
      <c r="E42" s="47">
        <v>0.99978045624417744</v>
      </c>
      <c r="F42" s="40">
        <v>3.4503373338624308</v>
      </c>
      <c r="G42" s="15">
        <v>0.40966307189147483</v>
      </c>
      <c r="H42" s="48">
        <v>28.492411116144893</v>
      </c>
      <c r="I42" s="40">
        <v>32.613131947290874</v>
      </c>
      <c r="J42" s="40">
        <v>95.837336182130784</v>
      </c>
      <c r="K42" s="41">
        <v>10.676928378952274</v>
      </c>
      <c r="L42" s="40">
        <v>27.186281840230176</v>
      </c>
      <c r="M42" s="40">
        <v>1</v>
      </c>
      <c r="N42" s="40">
        <v>104.89374593018927</v>
      </c>
      <c r="O42" s="40">
        <v>2.8820152799863603</v>
      </c>
      <c r="P42" s="49" t="s">
        <v>187</v>
      </c>
      <c r="Q42" s="15">
        <v>2.2000000000000002</v>
      </c>
      <c r="R42" s="51">
        <v>508.70268578500719</v>
      </c>
      <c r="S42" s="47">
        <v>0.99919840092677181</v>
      </c>
      <c r="T42" s="40">
        <v>2.8807865959949943</v>
      </c>
      <c r="U42" s="15">
        <v>4.4000000000000004</v>
      </c>
      <c r="V42" s="48">
        <v>49.143422314045296</v>
      </c>
      <c r="W42" s="40">
        <v>17.399310018437902</v>
      </c>
      <c r="X42" s="40">
        <v>91.962348709007287</v>
      </c>
      <c r="Y42" s="41">
        <v>22.540703792491019</v>
      </c>
      <c r="Z42" s="40">
        <v>69.964765302119261</v>
      </c>
      <c r="AA42" s="40">
        <v>16.94227396008365</v>
      </c>
      <c r="AB42" s="40">
        <v>90.679087334628505</v>
      </c>
      <c r="AC42" s="40">
        <v>10.846343254520335</v>
      </c>
      <c r="AD42" s="49" t="s">
        <v>187</v>
      </c>
    </row>
    <row r="43" spans="2:30" x14ac:dyDescent="0.3">
      <c r="B43" s="178" t="s">
        <v>165</v>
      </c>
      <c r="C43" s="15">
        <v>10.315979245802684</v>
      </c>
      <c r="D43" s="51">
        <v>519.04831784489727</v>
      </c>
      <c r="E43" s="47">
        <v>0.99849097658681085</v>
      </c>
      <c r="F43" s="40">
        <v>14.92175978843199</v>
      </c>
      <c r="G43" s="15" t="s">
        <v>254</v>
      </c>
      <c r="H43" s="48" t="s">
        <v>253</v>
      </c>
      <c r="I43" s="40" t="s">
        <v>253</v>
      </c>
      <c r="J43" s="9" t="s">
        <v>169</v>
      </c>
      <c r="K43" s="10" t="s">
        <v>169</v>
      </c>
      <c r="L43" s="40" t="s">
        <v>253</v>
      </c>
      <c r="M43" s="40" t="s">
        <v>253</v>
      </c>
      <c r="N43" s="9" t="s">
        <v>169</v>
      </c>
      <c r="O43" s="9" t="s">
        <v>169</v>
      </c>
      <c r="P43" s="49" t="s">
        <v>169</v>
      </c>
      <c r="Q43" s="15">
        <v>20</v>
      </c>
      <c r="R43" s="51">
        <v>519.04831784489727</v>
      </c>
      <c r="S43" s="47">
        <v>0.99127594311175482</v>
      </c>
      <c r="T43" s="40">
        <v>25.106639061030116</v>
      </c>
      <c r="U43" s="15">
        <v>40</v>
      </c>
      <c r="V43" s="48" t="s">
        <v>253</v>
      </c>
      <c r="W43" s="40" t="s">
        <v>253</v>
      </c>
      <c r="X43" s="9" t="s">
        <v>169</v>
      </c>
      <c r="Y43" s="10" t="s">
        <v>169</v>
      </c>
      <c r="Z43" s="40">
        <v>70.642060803724263</v>
      </c>
      <c r="AA43" s="40">
        <v>13.758546029301188</v>
      </c>
      <c r="AB43" s="40">
        <v>98.732368099912662</v>
      </c>
      <c r="AC43" s="40">
        <v>12.275164488570057</v>
      </c>
      <c r="AD43" s="49" t="s">
        <v>187</v>
      </c>
    </row>
    <row r="44" spans="2:30" x14ac:dyDescent="0.3">
      <c r="B44" s="183" t="s">
        <v>64</v>
      </c>
      <c r="C44" s="17">
        <v>10.207469690467471</v>
      </c>
      <c r="D44" s="54">
        <v>306.30529996370649</v>
      </c>
      <c r="E44" s="55">
        <v>0.98879351666507442</v>
      </c>
      <c r="F44" s="44">
        <v>3.2296057360790069</v>
      </c>
      <c r="G44" s="17" t="s">
        <v>254</v>
      </c>
      <c r="H44" s="56" t="s">
        <v>253</v>
      </c>
      <c r="I44" s="44" t="s">
        <v>253</v>
      </c>
      <c r="J44" s="16" t="s">
        <v>169</v>
      </c>
      <c r="K44" s="11" t="s">
        <v>169</v>
      </c>
      <c r="L44" s="44" t="s">
        <v>253</v>
      </c>
      <c r="M44" s="44" t="s">
        <v>253</v>
      </c>
      <c r="N44" s="16" t="s">
        <v>169</v>
      </c>
      <c r="O44" s="16" t="s">
        <v>169</v>
      </c>
      <c r="P44" s="57" t="s">
        <v>169</v>
      </c>
      <c r="Q44" s="17">
        <v>4.9854924772887017</v>
      </c>
      <c r="R44" s="54">
        <v>513.58866143954378</v>
      </c>
      <c r="S44" s="55">
        <v>0.99926591348725347</v>
      </c>
      <c r="T44" s="44">
        <v>1.5155097838796796</v>
      </c>
      <c r="U44" s="17">
        <v>9.9709849545774034</v>
      </c>
      <c r="V44" s="56" t="s">
        <v>253</v>
      </c>
      <c r="W44" s="44" t="s">
        <v>253</v>
      </c>
      <c r="X44" s="16" t="s">
        <v>169</v>
      </c>
      <c r="Y44" s="11" t="s">
        <v>169</v>
      </c>
      <c r="Z44" s="44">
        <v>70.980428427291884</v>
      </c>
      <c r="AA44" s="44">
        <v>3.6365838992799921</v>
      </c>
      <c r="AB44" s="44">
        <v>88.292222156627233</v>
      </c>
      <c r="AC44" s="44">
        <v>13.910049575245944</v>
      </c>
      <c r="AD44" s="57" t="s">
        <v>241</v>
      </c>
    </row>
    <row r="45" spans="2:30" x14ac:dyDescent="0.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2:30" x14ac:dyDescent="0.3">
      <c r="B46" s="36" t="s">
        <v>189</v>
      </c>
      <c r="C46" s="9" t="s">
        <v>253</v>
      </c>
      <c r="D46" s="9"/>
      <c r="E46" s="9" t="s">
        <v>255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2:30" x14ac:dyDescent="0.3">
      <c r="B47" s="36"/>
      <c r="C47" s="9" t="s">
        <v>240</v>
      </c>
      <c r="D47" s="9"/>
      <c r="E47" s="9" t="s">
        <v>242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2:30" x14ac:dyDescent="0.3">
      <c r="B48" s="36"/>
      <c r="C48" s="9" t="s">
        <v>169</v>
      </c>
      <c r="D48" s="9"/>
      <c r="E48" s="9" t="s">
        <v>256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2:30" x14ac:dyDescent="0.3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2:30" x14ac:dyDescent="0.3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2:30" x14ac:dyDescent="0.3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2:30" x14ac:dyDescent="0.3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2:30" x14ac:dyDescent="0.3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</sheetData>
  <mergeCells count="20">
    <mergeCell ref="H5:K5"/>
    <mergeCell ref="L5:O5"/>
    <mergeCell ref="V5:Y5"/>
    <mergeCell ref="Z5:AC5"/>
    <mergeCell ref="AD5:AD6"/>
    <mergeCell ref="B2:AD2"/>
    <mergeCell ref="P5:P6"/>
    <mergeCell ref="Q5:Q6"/>
    <mergeCell ref="R5:R6"/>
    <mergeCell ref="S5:S6"/>
    <mergeCell ref="T5:T6"/>
    <mergeCell ref="U5:U6"/>
    <mergeCell ref="B4:B6"/>
    <mergeCell ref="C4:P4"/>
    <mergeCell ref="Q4:AD4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1"/>
  <sheetViews>
    <sheetView workbookViewId="0">
      <selection activeCell="B7" sqref="B7:B44"/>
    </sheetView>
  </sheetViews>
  <sheetFormatPr baseColWidth="10" defaultColWidth="11.54296875" defaultRowHeight="13" x14ac:dyDescent="0.3"/>
  <cols>
    <col min="1" max="1" width="11.54296875" style="3"/>
    <col min="2" max="2" width="49.1796875" style="3" bestFit="1" customWidth="1"/>
    <col min="3" max="3" width="9.453125" style="3" customWidth="1"/>
    <col min="4" max="4" width="12" style="3" customWidth="1"/>
    <col min="5" max="5" width="11.81640625" style="3" customWidth="1"/>
    <col min="6" max="6" width="6.453125" style="3" customWidth="1"/>
    <col min="7" max="7" width="9.54296875" style="3" customWidth="1"/>
    <col min="8" max="8" width="12.453125" style="3" customWidth="1"/>
    <col min="9" max="9" width="8" style="3" bestFit="1" customWidth="1"/>
    <col min="10" max="10" width="12.81640625" style="3" customWidth="1"/>
    <col min="11" max="11" width="8" style="3" bestFit="1" customWidth="1"/>
    <col min="12" max="12" width="12.81640625" style="3" customWidth="1"/>
    <col min="13" max="13" width="8" style="3" bestFit="1" customWidth="1"/>
    <col min="14" max="14" width="13.54296875" style="3" customWidth="1"/>
    <col min="15" max="15" width="8" style="3" bestFit="1" customWidth="1"/>
    <col min="16" max="16" width="15.54296875" style="3" bestFit="1" customWidth="1"/>
    <col min="17" max="17" width="10.54296875" style="3" customWidth="1"/>
    <col min="18" max="18" width="12.81640625" style="3" customWidth="1"/>
    <col min="19" max="19" width="7.81640625" style="3" customWidth="1"/>
    <col min="20" max="20" width="7.453125" style="3" customWidth="1"/>
    <col min="21" max="21" width="10.453125" style="3" customWidth="1"/>
    <col min="22" max="22" width="12.1796875" style="3" customWidth="1"/>
    <col min="23" max="23" width="8" style="3" bestFit="1" customWidth="1"/>
    <col min="24" max="24" width="12.54296875" style="3" customWidth="1"/>
    <col min="25" max="25" width="8" style="3" bestFit="1" customWidth="1"/>
    <col min="26" max="26" width="12.54296875" style="3" customWidth="1"/>
    <col min="27" max="27" width="8" style="3" bestFit="1" customWidth="1"/>
    <col min="28" max="28" width="12.81640625" style="3" customWidth="1"/>
    <col min="29" max="29" width="8" style="3" bestFit="1" customWidth="1"/>
    <col min="30" max="30" width="24.1796875" style="3" bestFit="1" customWidth="1"/>
    <col min="31" max="16384" width="11.54296875" style="3"/>
  </cols>
  <sheetData>
    <row r="2" spans="1:30" x14ac:dyDescent="0.3">
      <c r="B2" s="237" t="s">
        <v>564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</row>
    <row r="4" spans="1:30" x14ac:dyDescent="0.3">
      <c r="B4" s="228" t="s">
        <v>9</v>
      </c>
      <c r="C4" s="252" t="s">
        <v>565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7"/>
      <c r="Q4" s="252" t="s">
        <v>566</v>
      </c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7"/>
    </row>
    <row r="5" spans="1:30" x14ac:dyDescent="0.3">
      <c r="B5" s="244"/>
      <c r="C5" s="239" t="s">
        <v>244</v>
      </c>
      <c r="D5" s="239" t="s">
        <v>245</v>
      </c>
      <c r="E5" s="241" t="s">
        <v>27</v>
      </c>
      <c r="F5" s="239" t="s">
        <v>246</v>
      </c>
      <c r="G5" s="243" t="s">
        <v>247</v>
      </c>
      <c r="H5" s="249" t="s">
        <v>248</v>
      </c>
      <c r="I5" s="227"/>
      <c r="J5" s="227"/>
      <c r="K5" s="250"/>
      <c r="L5" s="249" t="s">
        <v>249</v>
      </c>
      <c r="M5" s="227"/>
      <c r="N5" s="227"/>
      <c r="O5" s="250"/>
      <c r="P5" s="235" t="s">
        <v>12</v>
      </c>
      <c r="Q5" s="239" t="s">
        <v>244</v>
      </c>
      <c r="R5" s="239" t="s">
        <v>245</v>
      </c>
      <c r="S5" s="241" t="s">
        <v>27</v>
      </c>
      <c r="T5" s="239" t="s">
        <v>246</v>
      </c>
      <c r="U5" s="243" t="s">
        <v>247</v>
      </c>
      <c r="V5" s="249" t="s">
        <v>248</v>
      </c>
      <c r="W5" s="227"/>
      <c r="X5" s="227"/>
      <c r="Y5" s="250"/>
      <c r="Z5" s="249" t="s">
        <v>249</v>
      </c>
      <c r="AA5" s="227"/>
      <c r="AB5" s="227"/>
      <c r="AC5" s="227"/>
      <c r="AD5" s="235" t="s">
        <v>12</v>
      </c>
    </row>
    <row r="6" spans="1:30" ht="26" x14ac:dyDescent="0.3">
      <c r="B6" s="229"/>
      <c r="C6" s="240"/>
      <c r="D6" s="240"/>
      <c r="E6" s="242"/>
      <c r="F6" s="240"/>
      <c r="G6" s="240"/>
      <c r="H6" s="1" t="s">
        <v>250</v>
      </c>
      <c r="I6" s="45" t="s">
        <v>251</v>
      </c>
      <c r="J6" s="2" t="s">
        <v>252</v>
      </c>
      <c r="K6" s="58" t="s">
        <v>251</v>
      </c>
      <c r="L6" s="1" t="s">
        <v>250</v>
      </c>
      <c r="M6" s="45" t="s">
        <v>251</v>
      </c>
      <c r="N6" s="2" t="s">
        <v>252</v>
      </c>
      <c r="O6" s="58" t="s">
        <v>251</v>
      </c>
      <c r="P6" s="236"/>
      <c r="Q6" s="240"/>
      <c r="R6" s="240"/>
      <c r="S6" s="242"/>
      <c r="T6" s="240"/>
      <c r="U6" s="240"/>
      <c r="V6" s="1" t="s">
        <v>250</v>
      </c>
      <c r="W6" s="45" t="s">
        <v>251</v>
      </c>
      <c r="X6" s="2" t="s">
        <v>252</v>
      </c>
      <c r="Y6" s="58" t="s">
        <v>251</v>
      </c>
      <c r="Z6" s="1" t="s">
        <v>250</v>
      </c>
      <c r="AA6" s="45" t="s">
        <v>251</v>
      </c>
      <c r="AB6" s="2" t="s">
        <v>252</v>
      </c>
      <c r="AC6" s="58" t="s">
        <v>251</v>
      </c>
      <c r="AD6" s="236"/>
    </row>
    <row r="7" spans="1:30" x14ac:dyDescent="0.3">
      <c r="A7" s="119"/>
      <c r="B7" s="182" t="s">
        <v>39</v>
      </c>
      <c r="C7" s="38">
        <v>2.48089449973833</v>
      </c>
      <c r="D7" s="59">
        <v>428.82568061160936</v>
      </c>
      <c r="E7" s="60">
        <v>0.99956667910917651</v>
      </c>
      <c r="F7" s="59">
        <v>2.8385500689606697</v>
      </c>
      <c r="G7" s="33" t="s">
        <v>254</v>
      </c>
      <c r="H7" s="18" t="s">
        <v>253</v>
      </c>
      <c r="I7" s="9" t="s">
        <v>253</v>
      </c>
      <c r="J7" s="9" t="s">
        <v>169</v>
      </c>
      <c r="K7" s="10" t="s">
        <v>169</v>
      </c>
      <c r="L7" s="18" t="s">
        <v>253</v>
      </c>
      <c r="M7" s="9" t="s">
        <v>253</v>
      </c>
      <c r="N7" s="9" t="s">
        <v>169</v>
      </c>
      <c r="O7" s="10" t="s">
        <v>169</v>
      </c>
      <c r="P7" s="49" t="s">
        <v>169</v>
      </c>
      <c r="Q7" s="38">
        <v>6.34</v>
      </c>
      <c r="R7" s="40">
        <v>452.30645149426812</v>
      </c>
      <c r="S7" s="47">
        <v>0.99666041446413367</v>
      </c>
      <c r="T7" s="40">
        <v>1.3023013947594173</v>
      </c>
      <c r="U7" s="15">
        <f>Q7*2</f>
        <v>12.68</v>
      </c>
      <c r="V7" s="18" t="s">
        <v>253</v>
      </c>
      <c r="W7" s="9" t="s">
        <v>253</v>
      </c>
      <c r="X7" s="9" t="s">
        <v>169</v>
      </c>
      <c r="Y7" s="10" t="s">
        <v>169</v>
      </c>
      <c r="Z7" s="48">
        <v>13.489899438604889</v>
      </c>
      <c r="AA7" s="40">
        <v>18.381440969366182</v>
      </c>
      <c r="AB7" s="9" t="s">
        <v>169</v>
      </c>
      <c r="AC7" s="10" t="s">
        <v>169</v>
      </c>
      <c r="AD7" s="49" t="s">
        <v>169</v>
      </c>
    </row>
    <row r="8" spans="1:30" x14ac:dyDescent="0.3">
      <c r="A8" s="119"/>
      <c r="B8" s="178" t="s">
        <v>258</v>
      </c>
      <c r="C8" s="38"/>
      <c r="D8" s="59"/>
      <c r="E8" s="60"/>
      <c r="F8" s="59"/>
      <c r="G8" s="33"/>
      <c r="H8" s="116"/>
      <c r="I8" s="115"/>
      <c r="J8" s="115"/>
      <c r="K8" s="118"/>
      <c r="L8" s="116"/>
      <c r="M8" s="115"/>
      <c r="N8" s="115"/>
      <c r="O8" s="118"/>
      <c r="P8" s="49"/>
      <c r="Q8" s="38"/>
      <c r="R8" s="40"/>
      <c r="S8" s="47"/>
      <c r="T8" s="40"/>
      <c r="U8" s="15"/>
      <c r="V8" s="116"/>
      <c r="W8" s="115"/>
      <c r="X8" s="115"/>
      <c r="Y8" s="118"/>
      <c r="Z8" s="48"/>
      <c r="AA8" s="40"/>
      <c r="AB8" s="115"/>
      <c r="AC8" s="118"/>
      <c r="AD8" s="49"/>
    </row>
    <row r="9" spans="1:30" x14ac:dyDescent="0.3">
      <c r="A9" s="119"/>
      <c r="B9" s="178" t="s">
        <v>100</v>
      </c>
      <c r="C9" s="38">
        <v>2.2000000000000002</v>
      </c>
      <c r="D9" s="59">
        <v>468.81990310446594</v>
      </c>
      <c r="E9" s="60">
        <v>0.99966756539388135</v>
      </c>
      <c r="F9" s="59">
        <v>4.0090601124188829</v>
      </c>
      <c r="G9" s="33">
        <f t="shared" ref="G9:G44" si="0">C9*2</f>
        <v>4.4000000000000004</v>
      </c>
      <c r="H9" s="48">
        <v>37.027631308471371</v>
      </c>
      <c r="I9" s="40">
        <v>8.8349081369723006</v>
      </c>
      <c r="J9" s="40">
        <v>127.31913492595908</v>
      </c>
      <c r="K9" s="41">
        <v>17.1561742191343</v>
      </c>
      <c r="L9" s="48">
        <v>33.388599565040899</v>
      </c>
      <c r="M9" s="40">
        <v>2.5373325725722542</v>
      </c>
      <c r="N9" s="40">
        <v>116.52444127171124</v>
      </c>
      <c r="O9" s="41">
        <v>3.885346402210538</v>
      </c>
      <c r="P9" s="49" t="s">
        <v>187</v>
      </c>
      <c r="Q9" s="38">
        <v>5.0199999999999996</v>
      </c>
      <c r="R9" s="40">
        <v>494.49059687990825</v>
      </c>
      <c r="S9" s="47">
        <v>0.99911956538578217</v>
      </c>
      <c r="T9" s="40">
        <v>2.6690821406763874</v>
      </c>
      <c r="U9" s="15" t="s">
        <v>254</v>
      </c>
      <c r="V9" s="18" t="s">
        <v>253</v>
      </c>
      <c r="W9" s="9" t="s">
        <v>253</v>
      </c>
      <c r="X9" s="9" t="s">
        <v>169</v>
      </c>
      <c r="Y9" s="10" t="s">
        <v>169</v>
      </c>
      <c r="Z9" s="18" t="s">
        <v>253</v>
      </c>
      <c r="AA9" s="9" t="s">
        <v>253</v>
      </c>
      <c r="AB9" s="9" t="s">
        <v>169</v>
      </c>
      <c r="AC9" s="10" t="s">
        <v>169</v>
      </c>
      <c r="AD9" s="49" t="s">
        <v>169</v>
      </c>
    </row>
    <row r="10" spans="1:30" x14ac:dyDescent="0.3">
      <c r="A10" s="119"/>
      <c r="B10" s="178" t="s">
        <v>42</v>
      </c>
      <c r="C10" s="61">
        <v>9.6</v>
      </c>
      <c r="D10" s="8">
        <v>250.1</v>
      </c>
      <c r="E10" s="60">
        <v>0.98944606282419478</v>
      </c>
      <c r="F10" s="59">
        <v>10.179912960653164</v>
      </c>
      <c r="G10" s="33" t="s">
        <v>254</v>
      </c>
      <c r="H10" s="18" t="s">
        <v>253</v>
      </c>
      <c r="I10" s="9" t="s">
        <v>253</v>
      </c>
      <c r="J10" s="9" t="s">
        <v>169</v>
      </c>
      <c r="K10" s="10" t="s">
        <v>169</v>
      </c>
      <c r="L10" s="18" t="s">
        <v>253</v>
      </c>
      <c r="M10" s="9" t="s">
        <v>253</v>
      </c>
      <c r="N10" s="9" t="s">
        <v>169</v>
      </c>
      <c r="O10" s="10" t="s">
        <v>169</v>
      </c>
      <c r="P10" s="49" t="s">
        <v>169</v>
      </c>
      <c r="Q10" s="62">
        <v>2.75</v>
      </c>
      <c r="R10" s="59">
        <v>455.53</v>
      </c>
      <c r="S10" s="60">
        <v>0.99898032702132555</v>
      </c>
      <c r="T10" s="8">
        <v>5</v>
      </c>
      <c r="U10" s="15">
        <f t="shared" ref="U10:U44" si="1">Q10*2</f>
        <v>5.5</v>
      </c>
      <c r="V10" s="48" t="s">
        <v>253</v>
      </c>
      <c r="W10" s="40" t="s">
        <v>253</v>
      </c>
      <c r="X10" s="40" t="s">
        <v>169</v>
      </c>
      <c r="Y10" s="41" t="s">
        <v>169</v>
      </c>
      <c r="Z10" s="48">
        <v>98.137038697464163</v>
      </c>
      <c r="AA10" s="40">
        <v>9.5757726580070663</v>
      </c>
      <c r="AB10" s="40">
        <v>95.443750131568393</v>
      </c>
      <c r="AC10" s="41">
        <v>9.5757726580070628</v>
      </c>
      <c r="AD10" s="49" t="s">
        <v>241</v>
      </c>
    </row>
    <row r="11" spans="1:30" x14ac:dyDescent="0.3">
      <c r="A11" s="119"/>
      <c r="B11" s="178" t="s">
        <v>45</v>
      </c>
      <c r="C11" s="61"/>
      <c r="D11" s="117"/>
      <c r="E11" s="60"/>
      <c r="F11" s="59"/>
      <c r="G11" s="33"/>
      <c r="H11" s="116"/>
      <c r="I11" s="115"/>
      <c r="J11" s="115"/>
      <c r="K11" s="118"/>
      <c r="L11" s="116"/>
      <c r="M11" s="115"/>
      <c r="N11" s="115"/>
      <c r="O11" s="118"/>
      <c r="P11" s="49"/>
      <c r="Q11" s="62"/>
      <c r="R11" s="59"/>
      <c r="S11" s="60"/>
      <c r="T11" s="117"/>
      <c r="U11" s="15"/>
      <c r="V11" s="48"/>
      <c r="W11" s="40"/>
      <c r="X11" s="40"/>
      <c r="Y11" s="41"/>
      <c r="Z11" s="48"/>
      <c r="AA11" s="40"/>
      <c r="AB11" s="40"/>
      <c r="AC11" s="41"/>
      <c r="AD11" s="49"/>
    </row>
    <row r="12" spans="1:30" x14ac:dyDescent="0.3">
      <c r="A12" s="119"/>
      <c r="B12" s="178" t="s">
        <v>108</v>
      </c>
      <c r="C12" s="38">
        <v>0.38022931907901014</v>
      </c>
      <c r="D12" s="59">
        <v>403.89532293121215</v>
      </c>
      <c r="E12" s="60">
        <v>0.99945156704894944</v>
      </c>
      <c r="F12" s="59">
        <v>4.7495630396940172</v>
      </c>
      <c r="G12" s="33" t="s">
        <v>254</v>
      </c>
      <c r="H12" s="18" t="s">
        <v>253</v>
      </c>
      <c r="I12" s="9" t="s">
        <v>253</v>
      </c>
      <c r="J12" s="9" t="s">
        <v>169</v>
      </c>
      <c r="K12" s="10" t="s">
        <v>169</v>
      </c>
      <c r="L12" s="18" t="s">
        <v>253</v>
      </c>
      <c r="M12" s="9" t="s">
        <v>253</v>
      </c>
      <c r="N12" s="9" t="s">
        <v>169</v>
      </c>
      <c r="O12" s="10" t="s">
        <v>169</v>
      </c>
      <c r="P12" s="49" t="s">
        <v>169</v>
      </c>
      <c r="Q12" s="38">
        <v>4.32</v>
      </c>
      <c r="R12" s="40">
        <v>426.01100761875034</v>
      </c>
      <c r="S12" s="47">
        <v>0.99947516694670513</v>
      </c>
      <c r="T12" s="40">
        <v>4.5957154654088885</v>
      </c>
      <c r="U12" s="15" t="s">
        <v>254</v>
      </c>
      <c r="V12" s="48" t="s">
        <v>253</v>
      </c>
      <c r="W12" s="40" t="s">
        <v>253</v>
      </c>
      <c r="X12" s="40" t="s">
        <v>169</v>
      </c>
      <c r="Y12" s="41" t="s">
        <v>169</v>
      </c>
      <c r="Z12" s="18" t="s">
        <v>253</v>
      </c>
      <c r="AA12" s="9" t="s">
        <v>253</v>
      </c>
      <c r="AB12" s="9" t="s">
        <v>169</v>
      </c>
      <c r="AC12" s="10" t="s">
        <v>169</v>
      </c>
      <c r="AD12" s="49" t="s">
        <v>169</v>
      </c>
    </row>
    <row r="13" spans="1:30" x14ac:dyDescent="0.3">
      <c r="A13" s="119"/>
      <c r="B13" s="178" t="s">
        <v>6</v>
      </c>
      <c r="C13" s="38">
        <v>0.17637184381413593</v>
      </c>
      <c r="D13" s="59">
        <v>452.39853847469629</v>
      </c>
      <c r="E13" s="60">
        <v>0.99979182056025706</v>
      </c>
      <c r="F13" s="59">
        <v>1.1849167987902398</v>
      </c>
      <c r="G13" s="33" t="s">
        <v>254</v>
      </c>
      <c r="H13" s="18" t="s">
        <v>253</v>
      </c>
      <c r="I13" s="9" t="s">
        <v>253</v>
      </c>
      <c r="J13" s="9" t="s">
        <v>169</v>
      </c>
      <c r="K13" s="10" t="s">
        <v>169</v>
      </c>
      <c r="L13" s="18" t="s">
        <v>253</v>
      </c>
      <c r="M13" s="9" t="s">
        <v>253</v>
      </c>
      <c r="N13" s="9" t="s">
        <v>169</v>
      </c>
      <c r="O13" s="10" t="s">
        <v>169</v>
      </c>
      <c r="P13" s="49" t="s">
        <v>169</v>
      </c>
      <c r="Q13" s="38">
        <v>4.84</v>
      </c>
      <c r="R13" s="40">
        <v>392.77735071983153</v>
      </c>
      <c r="S13" s="47">
        <v>0.99765734075078305</v>
      </c>
      <c r="T13" s="40">
        <v>1.82483207984053</v>
      </c>
      <c r="U13" s="15">
        <f t="shared" si="1"/>
        <v>9.68</v>
      </c>
      <c r="V13" s="48" t="s">
        <v>253</v>
      </c>
      <c r="W13" s="40" t="s">
        <v>253</v>
      </c>
      <c r="X13" s="40" t="s">
        <v>169</v>
      </c>
      <c r="Y13" s="41" t="s">
        <v>169</v>
      </c>
      <c r="Z13" s="48">
        <v>10.230974813285201</v>
      </c>
      <c r="AA13" s="40">
        <v>3.8073996310117555</v>
      </c>
      <c r="AB13" s="9" t="s">
        <v>169</v>
      </c>
      <c r="AC13" s="10" t="s">
        <v>169</v>
      </c>
      <c r="AD13" s="49" t="s">
        <v>169</v>
      </c>
    </row>
    <row r="14" spans="1:30" x14ac:dyDescent="0.3">
      <c r="A14" s="119"/>
      <c r="B14" s="178" t="s">
        <v>47</v>
      </c>
      <c r="C14" s="38">
        <v>4.5405592692392105</v>
      </c>
      <c r="D14" s="59">
        <v>467.79291338001673</v>
      </c>
      <c r="E14" s="60">
        <v>0.99978950200625349</v>
      </c>
      <c r="F14" s="59">
        <v>2.6432642011884653</v>
      </c>
      <c r="G14" s="33">
        <f t="shared" si="0"/>
        <v>9.081118538478421</v>
      </c>
      <c r="H14" s="18" t="s">
        <v>253</v>
      </c>
      <c r="I14" s="9" t="s">
        <v>253</v>
      </c>
      <c r="J14" s="9" t="s">
        <v>169</v>
      </c>
      <c r="K14" s="10" t="s">
        <v>169</v>
      </c>
      <c r="L14" s="48">
        <v>18.687157191931206</v>
      </c>
      <c r="M14" s="40">
        <v>34.359440357543299</v>
      </c>
      <c r="N14" s="40">
        <v>87.786423891817776</v>
      </c>
      <c r="O14" s="41">
        <v>25.058006772772913</v>
      </c>
      <c r="P14" s="49" t="s">
        <v>181</v>
      </c>
      <c r="Q14" s="38">
        <v>6.91</v>
      </c>
      <c r="R14" s="40">
        <v>406.14291509960645</v>
      </c>
      <c r="S14" s="47">
        <v>0.99654591210478893</v>
      </c>
      <c r="T14" s="40">
        <v>16.408233030449033</v>
      </c>
      <c r="U14" s="15" t="s">
        <v>254</v>
      </c>
      <c r="V14" s="48" t="s">
        <v>253</v>
      </c>
      <c r="W14" s="40" t="s">
        <v>253</v>
      </c>
      <c r="X14" s="40" t="s">
        <v>169</v>
      </c>
      <c r="Y14" s="41" t="s">
        <v>169</v>
      </c>
      <c r="Z14" s="18" t="s">
        <v>253</v>
      </c>
      <c r="AA14" s="9" t="s">
        <v>253</v>
      </c>
      <c r="AB14" s="9" t="s">
        <v>169</v>
      </c>
      <c r="AC14" s="10" t="s">
        <v>169</v>
      </c>
      <c r="AD14" s="49" t="s">
        <v>169</v>
      </c>
    </row>
    <row r="15" spans="1:30" x14ac:dyDescent="0.3">
      <c r="A15" s="119"/>
      <c r="B15" s="178" t="s">
        <v>48</v>
      </c>
      <c r="C15" s="38">
        <v>2.2999999999999998</v>
      </c>
      <c r="D15" s="59">
        <v>474.22093170823382</v>
      </c>
      <c r="E15" s="60">
        <v>0.99963728768494231</v>
      </c>
      <c r="F15" s="59">
        <v>2.1019571655634492</v>
      </c>
      <c r="G15" s="33">
        <f t="shared" si="0"/>
        <v>4.5999999999999996</v>
      </c>
      <c r="H15" s="48">
        <v>23.315784716874891</v>
      </c>
      <c r="I15" s="40">
        <v>5.4275030169788021</v>
      </c>
      <c r="J15" s="40">
        <v>113.91215485774302</v>
      </c>
      <c r="K15" s="41">
        <v>9.6027104690277714</v>
      </c>
      <c r="L15" s="48">
        <v>18.627170217044402</v>
      </c>
      <c r="M15" s="40">
        <v>8.6039672857842859</v>
      </c>
      <c r="N15" s="40">
        <v>89.727337183536292</v>
      </c>
      <c r="O15" s="41">
        <v>10.914404987365746</v>
      </c>
      <c r="P15" s="49" t="s">
        <v>181</v>
      </c>
      <c r="Q15" s="38">
        <v>7.01</v>
      </c>
      <c r="R15" s="40">
        <v>500.18736410407513</v>
      </c>
      <c r="S15" s="47">
        <v>0.9967758185843153</v>
      </c>
      <c r="T15" s="40">
        <v>3.7217165663769203</v>
      </c>
      <c r="U15" s="15">
        <f t="shared" si="1"/>
        <v>14.02</v>
      </c>
      <c r="V15" s="48" t="s">
        <v>253</v>
      </c>
      <c r="W15" s="40" t="s">
        <v>253</v>
      </c>
      <c r="X15" s="40" t="s">
        <v>169</v>
      </c>
      <c r="Y15" s="41" t="s">
        <v>169</v>
      </c>
      <c r="Z15" s="48">
        <v>9.7036091038174401</v>
      </c>
      <c r="AA15" s="40">
        <v>18.094943207082398</v>
      </c>
      <c r="AB15" s="9" t="s">
        <v>169</v>
      </c>
      <c r="AC15" s="10" t="s">
        <v>169</v>
      </c>
      <c r="AD15" s="49" t="s">
        <v>169</v>
      </c>
    </row>
    <row r="16" spans="1:30" x14ac:dyDescent="0.3">
      <c r="A16" s="119"/>
      <c r="B16" s="178" t="s">
        <v>117</v>
      </c>
      <c r="C16" s="38" t="s">
        <v>240</v>
      </c>
      <c r="D16" s="15" t="s">
        <v>240</v>
      </c>
      <c r="E16" s="15" t="s">
        <v>240</v>
      </c>
      <c r="F16" s="15" t="s">
        <v>240</v>
      </c>
      <c r="G16" s="33" t="s">
        <v>240</v>
      </c>
      <c r="H16" s="38" t="s">
        <v>240</v>
      </c>
      <c r="I16" s="15" t="s">
        <v>240</v>
      </c>
      <c r="J16" s="15" t="s">
        <v>240</v>
      </c>
      <c r="K16" s="33" t="s">
        <v>240</v>
      </c>
      <c r="L16" s="38" t="s">
        <v>240</v>
      </c>
      <c r="M16" s="15" t="s">
        <v>240</v>
      </c>
      <c r="N16" s="15" t="s">
        <v>240</v>
      </c>
      <c r="O16" s="33" t="s">
        <v>240</v>
      </c>
      <c r="P16" s="53" t="s">
        <v>240</v>
      </c>
      <c r="Q16" s="38">
        <v>2.81</v>
      </c>
      <c r="R16" s="40">
        <v>476.24357712576938</v>
      </c>
      <c r="S16" s="47">
        <v>0.99935933329587934</v>
      </c>
      <c r="T16" s="40">
        <v>1.0446528983088323</v>
      </c>
      <c r="U16" s="15">
        <f t="shared" si="1"/>
        <v>5.62</v>
      </c>
      <c r="V16" s="48" t="s">
        <v>253</v>
      </c>
      <c r="W16" s="40" t="s">
        <v>253</v>
      </c>
      <c r="X16" s="40" t="s">
        <v>169</v>
      </c>
      <c r="Y16" s="41" t="s">
        <v>169</v>
      </c>
      <c r="Z16" s="48">
        <v>133.5335523706396</v>
      </c>
      <c r="AA16" s="40">
        <v>23.559215170947372</v>
      </c>
      <c r="AB16" s="40">
        <v>129.86883622944853</v>
      </c>
      <c r="AC16" s="41">
        <v>23.559215170947326</v>
      </c>
      <c r="AD16" s="49" t="s">
        <v>241</v>
      </c>
    </row>
    <row r="17" spans="1:30" x14ac:dyDescent="0.3">
      <c r="A17" s="119"/>
      <c r="B17" s="178" t="s">
        <v>49</v>
      </c>
      <c r="C17" s="38">
        <v>2.6</v>
      </c>
      <c r="D17" s="59">
        <v>270.68969303505338</v>
      </c>
      <c r="E17" s="60">
        <v>0.99971354337227247</v>
      </c>
      <c r="F17" s="59">
        <v>1.5992134840814767</v>
      </c>
      <c r="G17" s="33">
        <f t="shared" si="0"/>
        <v>5.2</v>
      </c>
      <c r="H17" s="18" t="s">
        <v>253</v>
      </c>
      <c r="I17" s="9" t="s">
        <v>253</v>
      </c>
      <c r="J17" s="9" t="s">
        <v>169</v>
      </c>
      <c r="K17" s="10" t="s">
        <v>169</v>
      </c>
      <c r="L17" s="48">
        <v>33.920854396991579</v>
      </c>
      <c r="M17" s="40">
        <v>5.3969750828884333</v>
      </c>
      <c r="N17" s="40">
        <v>118.34449596512685</v>
      </c>
      <c r="O17" s="41">
        <v>5.2732268860452951</v>
      </c>
      <c r="P17" s="49" t="s">
        <v>187</v>
      </c>
      <c r="Q17" s="63">
        <v>9.57</v>
      </c>
      <c r="R17" s="40">
        <v>291.51447358781576</v>
      </c>
      <c r="S17" s="47">
        <v>0.99427994192155766</v>
      </c>
      <c r="T17" s="40">
        <v>4.0648319840749414</v>
      </c>
      <c r="U17" s="15">
        <f t="shared" si="1"/>
        <v>19.14</v>
      </c>
      <c r="V17" s="48" t="s">
        <v>253</v>
      </c>
      <c r="W17" s="40" t="s">
        <v>253</v>
      </c>
      <c r="X17" s="40" t="s">
        <v>169</v>
      </c>
      <c r="Y17" s="41" t="s">
        <v>169</v>
      </c>
      <c r="Z17" s="48">
        <v>40.257758444071435</v>
      </c>
      <c r="AA17" s="40">
        <v>29.60604306964062</v>
      </c>
      <c r="AB17" s="40">
        <v>68.450633237118282</v>
      </c>
      <c r="AC17" s="41">
        <v>29.606043069640641</v>
      </c>
      <c r="AD17" s="49" t="s">
        <v>172</v>
      </c>
    </row>
    <row r="18" spans="1:30" x14ac:dyDescent="0.3">
      <c r="A18" s="119"/>
      <c r="B18" s="178" t="s">
        <v>262</v>
      </c>
      <c r="C18" s="38"/>
      <c r="D18" s="59"/>
      <c r="E18" s="60"/>
      <c r="F18" s="59"/>
      <c r="G18" s="33"/>
      <c r="H18" s="116"/>
      <c r="I18" s="115"/>
      <c r="J18" s="115"/>
      <c r="K18" s="118"/>
      <c r="L18" s="48"/>
      <c r="M18" s="40"/>
      <c r="N18" s="40"/>
      <c r="O18" s="41"/>
      <c r="P18" s="49"/>
      <c r="Q18" s="63"/>
      <c r="R18" s="40"/>
      <c r="S18" s="47"/>
      <c r="T18" s="40"/>
      <c r="U18" s="15"/>
      <c r="V18" s="48"/>
      <c r="W18" s="40"/>
      <c r="X18" s="40"/>
      <c r="Y18" s="41"/>
      <c r="Z18" s="48"/>
      <c r="AA18" s="40"/>
      <c r="AB18" s="40"/>
      <c r="AC18" s="41"/>
      <c r="AD18" s="49"/>
    </row>
    <row r="19" spans="1:30" x14ac:dyDescent="0.3">
      <c r="A19" s="119"/>
      <c r="B19" s="178" t="s">
        <v>51</v>
      </c>
      <c r="C19" s="38">
        <v>0.17802919745435031</v>
      </c>
      <c r="D19" s="59">
        <v>456.64969528268909</v>
      </c>
      <c r="E19" s="60">
        <v>0.9990071286654677</v>
      </c>
      <c r="F19" s="59">
        <v>2.1256037635558349</v>
      </c>
      <c r="G19" s="33">
        <f t="shared" si="0"/>
        <v>0.35605839490870062</v>
      </c>
      <c r="H19" s="48">
        <v>90.478756309697062</v>
      </c>
      <c r="I19" s="40">
        <v>1.154430021267415</v>
      </c>
      <c r="J19" s="9" t="s">
        <v>169</v>
      </c>
      <c r="K19" s="10" t="s">
        <v>169</v>
      </c>
      <c r="L19" s="48">
        <v>90.126412944279878</v>
      </c>
      <c r="M19" s="40">
        <v>0.75661512204051617</v>
      </c>
      <c r="N19" s="9" t="s">
        <v>169</v>
      </c>
      <c r="O19" s="10" t="s">
        <v>169</v>
      </c>
      <c r="P19" s="49" t="s">
        <v>169</v>
      </c>
      <c r="Q19" s="38">
        <v>0.47</v>
      </c>
      <c r="R19" s="40">
        <v>396.46825147775121</v>
      </c>
      <c r="S19" s="47">
        <v>0.99907121596106252</v>
      </c>
      <c r="T19" s="40">
        <v>0.98657768987852401</v>
      </c>
      <c r="U19" s="15">
        <f t="shared" si="1"/>
        <v>0.94</v>
      </c>
      <c r="V19" s="48">
        <v>88.590311839316186</v>
      </c>
      <c r="W19" s="40">
        <v>9.8106782127402745</v>
      </c>
      <c r="X19" s="40">
        <v>95.461781768939616</v>
      </c>
      <c r="Y19" s="41">
        <v>9.8106782127402781</v>
      </c>
      <c r="Z19" s="48">
        <v>99.592960277921023</v>
      </c>
      <c r="AA19" s="40">
        <v>2.6396947954106547</v>
      </c>
      <c r="AB19" s="40">
        <v>96.859715167610105</v>
      </c>
      <c r="AC19" s="41">
        <v>2.6396947954106578</v>
      </c>
      <c r="AD19" s="49" t="s">
        <v>241</v>
      </c>
    </row>
    <row r="20" spans="1:30" x14ac:dyDescent="0.3">
      <c r="A20" s="119"/>
      <c r="B20" s="178" t="s">
        <v>11</v>
      </c>
      <c r="C20" s="38">
        <v>4.4996513876283313</v>
      </c>
      <c r="D20" s="59">
        <v>463.57836270812038</v>
      </c>
      <c r="E20" s="60">
        <v>0.99879140502288144</v>
      </c>
      <c r="F20" s="59">
        <v>1.5464817232290107</v>
      </c>
      <c r="G20" s="33">
        <f t="shared" si="0"/>
        <v>8.9993027752566626</v>
      </c>
      <c r="H20" s="48">
        <v>21.805451556868864</v>
      </c>
      <c r="I20" s="40">
        <v>34.315528165466148</v>
      </c>
      <c r="J20" s="40">
        <v>105.75971485145264</v>
      </c>
      <c r="K20" s="41">
        <v>32.236225895831829</v>
      </c>
      <c r="L20" s="48">
        <v>19.187014096792861</v>
      </c>
      <c r="M20" s="40">
        <v>6.2621899906914118</v>
      </c>
      <c r="N20" s="40">
        <v>92.733043795534215</v>
      </c>
      <c r="O20" s="41">
        <v>13.348794397781441</v>
      </c>
      <c r="P20" s="49" t="s">
        <v>181</v>
      </c>
      <c r="Q20" s="38">
        <v>4.96</v>
      </c>
      <c r="R20" s="40">
        <v>198.89383487393297</v>
      </c>
      <c r="S20" s="47">
        <v>0.99535792709641979</v>
      </c>
      <c r="T20" s="40">
        <v>2.6686908055132004</v>
      </c>
      <c r="U20" s="15" t="s">
        <v>254</v>
      </c>
      <c r="V20" s="48" t="s">
        <v>253</v>
      </c>
      <c r="W20" s="40" t="s">
        <v>253</v>
      </c>
      <c r="X20" s="40" t="s">
        <v>169</v>
      </c>
      <c r="Y20" s="41" t="s">
        <v>169</v>
      </c>
      <c r="Z20" s="18" t="s">
        <v>253</v>
      </c>
      <c r="AA20" s="9" t="s">
        <v>253</v>
      </c>
      <c r="AB20" s="9" t="s">
        <v>169</v>
      </c>
      <c r="AC20" s="10" t="s">
        <v>169</v>
      </c>
      <c r="AD20" s="49" t="s">
        <v>169</v>
      </c>
    </row>
    <row r="21" spans="1:30" x14ac:dyDescent="0.3">
      <c r="A21" s="119"/>
      <c r="B21" s="178" t="s">
        <v>8</v>
      </c>
      <c r="C21" s="38">
        <v>0.1812480925239173</v>
      </c>
      <c r="D21" s="59">
        <v>365.69284885501094</v>
      </c>
      <c r="E21" s="60">
        <v>0.99917926397123336</v>
      </c>
      <c r="F21" s="59">
        <v>0.94847232936044257</v>
      </c>
      <c r="G21" s="33">
        <f t="shared" si="0"/>
        <v>0.3624961850478346</v>
      </c>
      <c r="H21" s="48">
        <v>98.339425968449973</v>
      </c>
      <c r="I21" s="40">
        <v>3.1366807687521883</v>
      </c>
      <c r="J21" s="9" t="s">
        <v>169</v>
      </c>
      <c r="K21" s="10" t="s">
        <v>169</v>
      </c>
      <c r="L21" s="48">
        <v>98.022632044903958</v>
      </c>
      <c r="M21" s="40">
        <v>1.3127887989115079</v>
      </c>
      <c r="N21" s="9" t="s">
        <v>169</v>
      </c>
      <c r="O21" s="10" t="s">
        <v>169</v>
      </c>
      <c r="P21" s="49" t="s">
        <v>169</v>
      </c>
      <c r="Q21" s="38">
        <v>0.48</v>
      </c>
      <c r="R21" s="40">
        <v>298.74174468790397</v>
      </c>
      <c r="S21" s="47">
        <v>0.9983189603042163</v>
      </c>
      <c r="T21" s="40">
        <v>0.73624777856909873</v>
      </c>
      <c r="U21" s="15">
        <f t="shared" si="1"/>
        <v>0.96</v>
      </c>
      <c r="V21" s="48">
        <v>98.058098359759143</v>
      </c>
      <c r="W21" s="40">
        <v>3.5360198338314444</v>
      </c>
      <c r="X21" s="40">
        <v>105.66393313159377</v>
      </c>
      <c r="Y21" s="41">
        <v>3.5360198338314475</v>
      </c>
      <c r="Z21" s="48">
        <v>103.2975902280708</v>
      </c>
      <c r="AA21" s="40">
        <v>4.115571552548527</v>
      </c>
      <c r="AB21" s="40">
        <v>100.4626746616503</v>
      </c>
      <c r="AC21" s="41">
        <v>4.115571552548519</v>
      </c>
      <c r="AD21" s="49" t="s">
        <v>241</v>
      </c>
    </row>
    <row r="22" spans="1:30" x14ac:dyDescent="0.3">
      <c r="A22" s="119"/>
      <c r="B22" s="178" t="s">
        <v>52</v>
      </c>
      <c r="C22" s="38">
        <v>2.6494416051214649</v>
      </c>
      <c r="D22" s="59">
        <v>457.95925609765402</v>
      </c>
      <c r="E22" s="60">
        <v>0.99951635211922929</v>
      </c>
      <c r="F22" s="59">
        <v>2.3239654003240759</v>
      </c>
      <c r="G22" s="33" t="s">
        <v>254</v>
      </c>
      <c r="H22" s="18" t="s">
        <v>253</v>
      </c>
      <c r="I22" s="9" t="s">
        <v>253</v>
      </c>
      <c r="J22" s="9" t="s">
        <v>169</v>
      </c>
      <c r="K22" s="10" t="s">
        <v>169</v>
      </c>
      <c r="L22" s="18" t="s">
        <v>253</v>
      </c>
      <c r="M22" s="9" t="s">
        <v>253</v>
      </c>
      <c r="N22" s="9" t="s">
        <v>169</v>
      </c>
      <c r="O22" s="10" t="s">
        <v>169</v>
      </c>
      <c r="P22" s="49" t="s">
        <v>169</v>
      </c>
      <c r="Q22" s="38">
        <v>0.92</v>
      </c>
      <c r="R22" s="40">
        <v>72.450784924191979</v>
      </c>
      <c r="S22" s="47">
        <v>0.99660588825656526</v>
      </c>
      <c r="T22" s="40">
        <v>1.8537690705845793</v>
      </c>
      <c r="U22" s="15" t="s">
        <v>254</v>
      </c>
      <c r="V22" s="48" t="s">
        <v>253</v>
      </c>
      <c r="W22" s="40" t="s">
        <v>253</v>
      </c>
      <c r="X22" s="40" t="s">
        <v>169</v>
      </c>
      <c r="Y22" s="41" t="s">
        <v>169</v>
      </c>
      <c r="Z22" s="18" t="s">
        <v>253</v>
      </c>
      <c r="AA22" s="9" t="s">
        <v>253</v>
      </c>
      <c r="AB22" s="9" t="s">
        <v>169</v>
      </c>
      <c r="AC22" s="10" t="s">
        <v>169</v>
      </c>
      <c r="AD22" s="49" t="s">
        <v>169</v>
      </c>
    </row>
    <row r="23" spans="1:30" x14ac:dyDescent="0.3">
      <c r="A23" s="119"/>
      <c r="B23" s="178" t="s">
        <v>133</v>
      </c>
      <c r="C23" s="38">
        <v>9.1513159943681313</v>
      </c>
      <c r="D23" s="59">
        <v>467.25215839231322</v>
      </c>
      <c r="E23" s="60">
        <v>0.99915123468766465</v>
      </c>
      <c r="F23" s="59">
        <v>3.2077388327342895</v>
      </c>
      <c r="G23" s="33" t="s">
        <v>254</v>
      </c>
      <c r="H23" s="18" t="s">
        <v>253</v>
      </c>
      <c r="I23" s="9" t="s">
        <v>253</v>
      </c>
      <c r="J23" s="9" t="s">
        <v>169</v>
      </c>
      <c r="K23" s="10" t="s">
        <v>169</v>
      </c>
      <c r="L23" s="18" t="s">
        <v>253</v>
      </c>
      <c r="M23" s="9" t="s">
        <v>253</v>
      </c>
      <c r="N23" s="9" t="s">
        <v>169</v>
      </c>
      <c r="O23" s="10" t="s">
        <v>169</v>
      </c>
      <c r="P23" s="49" t="s">
        <v>169</v>
      </c>
      <c r="Q23" s="62">
        <v>1.1599999999999999</v>
      </c>
      <c r="R23" s="59">
        <v>512.26</v>
      </c>
      <c r="S23" s="60">
        <v>0.999</v>
      </c>
      <c r="T23" s="8">
        <v>5</v>
      </c>
      <c r="U23" s="15">
        <f t="shared" ref="U23" si="2">Q23*2</f>
        <v>2.3199999999999998</v>
      </c>
      <c r="V23" s="48">
        <v>132.52009562987337</v>
      </c>
      <c r="W23" s="40">
        <v>14.082828906999623</v>
      </c>
      <c r="X23" s="40">
        <v>142.7989605902219</v>
      </c>
      <c r="Y23" s="41">
        <v>14.082828906999783</v>
      </c>
      <c r="Z23" s="48">
        <v>118.39370105079598</v>
      </c>
      <c r="AA23" s="40">
        <v>3.4136522753324856</v>
      </c>
      <c r="AB23" s="40">
        <v>115.14448540758509</v>
      </c>
      <c r="AC23" s="41">
        <v>3.4136522753324807</v>
      </c>
      <c r="AD23" s="49" t="s">
        <v>241</v>
      </c>
    </row>
    <row r="24" spans="1:30" x14ac:dyDescent="0.3">
      <c r="A24" s="119"/>
      <c r="B24" s="178" t="s">
        <v>135</v>
      </c>
      <c r="C24" s="38">
        <v>17.852098315359427</v>
      </c>
      <c r="D24" s="59">
        <v>460.580258897097</v>
      </c>
      <c r="E24" s="60">
        <v>0.99874775971360419</v>
      </c>
      <c r="F24" s="59">
        <v>3.2539248772656348</v>
      </c>
      <c r="G24" s="33">
        <f t="shared" si="0"/>
        <v>35.704196630718855</v>
      </c>
      <c r="H24" s="48">
        <v>121.95915395543811</v>
      </c>
      <c r="I24" s="40">
        <v>33.725711727614517</v>
      </c>
      <c r="J24" s="9" t="s">
        <v>169</v>
      </c>
      <c r="K24" s="10" t="s">
        <v>169</v>
      </c>
      <c r="L24" s="48">
        <v>138.82084544700129</v>
      </c>
      <c r="M24" s="40">
        <v>3.7587821470757703</v>
      </c>
      <c r="N24" s="9" t="s">
        <v>169</v>
      </c>
      <c r="O24" s="10" t="s">
        <v>169</v>
      </c>
      <c r="P24" s="49" t="s">
        <v>169</v>
      </c>
      <c r="Q24" s="38">
        <v>2.86</v>
      </c>
      <c r="R24" s="40">
        <v>485.79978286966758</v>
      </c>
      <c r="S24" s="47">
        <v>0.99967109244497454</v>
      </c>
      <c r="T24" s="40">
        <v>6.8809345404440005</v>
      </c>
      <c r="U24" s="15">
        <f t="shared" si="1"/>
        <v>5.72</v>
      </c>
      <c r="V24" s="48" t="s">
        <v>253</v>
      </c>
      <c r="W24" s="40" t="s">
        <v>253</v>
      </c>
      <c r="X24" s="40" t="s">
        <v>169</v>
      </c>
      <c r="Y24" s="41" t="s">
        <v>169</v>
      </c>
      <c r="Z24" s="48">
        <v>17.023245301448011</v>
      </c>
      <c r="AA24" s="40">
        <v>31.914387335080548</v>
      </c>
      <c r="AB24" s="9" t="s">
        <v>169</v>
      </c>
      <c r="AC24" s="10" t="s">
        <v>169</v>
      </c>
      <c r="AD24" s="49" t="s">
        <v>169</v>
      </c>
    </row>
    <row r="25" spans="1:30" x14ac:dyDescent="0.3">
      <c r="A25" s="119"/>
      <c r="B25" s="178" t="s">
        <v>53</v>
      </c>
      <c r="C25" s="38">
        <v>9.4900314705036841</v>
      </c>
      <c r="D25" s="59">
        <v>484.54645108230642</v>
      </c>
      <c r="E25" s="60">
        <v>0.99853035696534098</v>
      </c>
      <c r="F25" s="59">
        <v>1.3418518775314197</v>
      </c>
      <c r="G25" s="33">
        <f t="shared" si="0"/>
        <v>18.980062941007368</v>
      </c>
      <c r="H25" s="18" t="s">
        <v>253</v>
      </c>
      <c r="I25" s="9" t="s">
        <v>253</v>
      </c>
      <c r="J25" s="9" t="s">
        <v>169</v>
      </c>
      <c r="K25" s="10" t="s">
        <v>169</v>
      </c>
      <c r="L25" s="48">
        <v>12.4204740278381</v>
      </c>
      <c r="M25" s="40">
        <v>17.446431589900634</v>
      </c>
      <c r="N25" s="40">
        <v>92.332080665218598</v>
      </c>
      <c r="O25" s="41">
        <v>9.3274926102510154</v>
      </c>
      <c r="P25" s="49" t="s">
        <v>183</v>
      </c>
      <c r="Q25" s="62">
        <v>59.18</v>
      </c>
      <c r="R25" s="8">
        <v>296</v>
      </c>
      <c r="S25" s="60">
        <v>0.99534999999999996</v>
      </c>
      <c r="T25" s="8">
        <v>5</v>
      </c>
      <c r="U25" s="15" t="s">
        <v>254</v>
      </c>
      <c r="V25" s="48" t="s">
        <v>253</v>
      </c>
      <c r="W25" s="40" t="s">
        <v>253</v>
      </c>
      <c r="X25" s="40" t="s">
        <v>169</v>
      </c>
      <c r="Y25" s="41" t="s">
        <v>169</v>
      </c>
      <c r="Z25" s="18" t="s">
        <v>253</v>
      </c>
      <c r="AA25" s="9" t="s">
        <v>253</v>
      </c>
      <c r="AB25" s="9" t="s">
        <v>169</v>
      </c>
      <c r="AC25" s="10" t="s">
        <v>169</v>
      </c>
      <c r="AD25" s="49" t="s">
        <v>169</v>
      </c>
    </row>
    <row r="26" spans="1:30" x14ac:dyDescent="0.3">
      <c r="A26" s="119"/>
      <c r="B26" s="178" t="s">
        <v>138</v>
      </c>
      <c r="C26" s="62">
        <v>5.48</v>
      </c>
      <c r="D26" s="8">
        <v>280</v>
      </c>
      <c r="E26" s="60">
        <v>0.98806999390655659</v>
      </c>
      <c r="F26" s="8">
        <v>10</v>
      </c>
      <c r="G26" s="15" t="s">
        <v>254</v>
      </c>
      <c r="H26" s="18" t="s">
        <v>253</v>
      </c>
      <c r="I26" s="9" t="s">
        <v>253</v>
      </c>
      <c r="J26" s="9" t="s">
        <v>169</v>
      </c>
      <c r="K26" s="10" t="s">
        <v>169</v>
      </c>
      <c r="L26" s="18" t="s">
        <v>253</v>
      </c>
      <c r="M26" s="9" t="s">
        <v>253</v>
      </c>
      <c r="N26" s="9" t="s">
        <v>169</v>
      </c>
      <c r="O26" s="10" t="s">
        <v>169</v>
      </c>
      <c r="P26" s="49" t="s">
        <v>169</v>
      </c>
      <c r="Q26" s="62">
        <v>2.74</v>
      </c>
      <c r="R26" s="59">
        <v>449.41</v>
      </c>
      <c r="S26" s="60">
        <v>0.99825889999999995</v>
      </c>
      <c r="T26" s="8"/>
      <c r="U26" s="15">
        <f t="shared" ref="U26" si="3">Q26*2</f>
        <v>5.48</v>
      </c>
      <c r="V26" s="48" t="s">
        <v>253</v>
      </c>
      <c r="W26" s="40" t="s">
        <v>253</v>
      </c>
      <c r="X26" s="40" t="s">
        <v>169</v>
      </c>
      <c r="Y26" s="41" t="s">
        <v>169</v>
      </c>
      <c r="Z26" s="48">
        <v>24.873152293252783</v>
      </c>
      <c r="AA26" s="40">
        <v>17.901381206314287</v>
      </c>
      <c r="AB26" s="9" t="s">
        <v>169</v>
      </c>
      <c r="AC26" s="10" t="s">
        <v>169</v>
      </c>
      <c r="AD26" s="49" t="s">
        <v>169</v>
      </c>
    </row>
    <row r="27" spans="1:30" x14ac:dyDescent="0.3">
      <c r="A27" s="119"/>
      <c r="B27" s="178" t="s">
        <v>54</v>
      </c>
      <c r="C27" s="38" t="s">
        <v>240</v>
      </c>
      <c r="D27" s="15" t="s">
        <v>240</v>
      </c>
      <c r="E27" s="15" t="s">
        <v>240</v>
      </c>
      <c r="F27" s="15" t="s">
        <v>240</v>
      </c>
      <c r="G27" s="33" t="s">
        <v>240</v>
      </c>
      <c r="H27" s="38" t="s">
        <v>240</v>
      </c>
      <c r="I27" s="15" t="s">
        <v>240</v>
      </c>
      <c r="J27" s="15" t="s">
        <v>240</v>
      </c>
      <c r="K27" s="33" t="s">
        <v>240</v>
      </c>
      <c r="L27" s="38" t="s">
        <v>240</v>
      </c>
      <c r="M27" s="15" t="s">
        <v>240</v>
      </c>
      <c r="N27" s="15" t="s">
        <v>240</v>
      </c>
      <c r="O27" s="33" t="s">
        <v>240</v>
      </c>
      <c r="P27" s="53" t="s">
        <v>240</v>
      </c>
      <c r="Q27" s="38">
        <v>9.25</v>
      </c>
      <c r="R27" s="40">
        <v>462.51922609723476</v>
      </c>
      <c r="S27" s="47">
        <v>0.99868354615883226</v>
      </c>
      <c r="T27" s="40">
        <v>4.8410202465452601</v>
      </c>
      <c r="U27" s="15">
        <f t="shared" si="1"/>
        <v>18.5</v>
      </c>
      <c r="V27" s="48" t="s">
        <v>253</v>
      </c>
      <c r="W27" s="40" t="s">
        <v>253</v>
      </c>
      <c r="X27" s="40" t="s">
        <v>169</v>
      </c>
      <c r="Y27" s="41" t="s">
        <v>169</v>
      </c>
      <c r="Z27" s="48">
        <v>19.704740267338945</v>
      </c>
      <c r="AA27" s="40">
        <v>21.488979701628558</v>
      </c>
      <c r="AB27" s="9" t="s">
        <v>169</v>
      </c>
      <c r="AC27" s="10" t="s">
        <v>169</v>
      </c>
      <c r="AD27" s="49" t="s">
        <v>169</v>
      </c>
    </row>
    <row r="28" spans="1:30" x14ac:dyDescent="0.3">
      <c r="A28" s="119"/>
      <c r="B28" s="178" t="s">
        <v>55</v>
      </c>
      <c r="C28" s="38">
        <v>0.8911177880049681</v>
      </c>
      <c r="D28" s="59">
        <v>465.2642388099319</v>
      </c>
      <c r="E28" s="60">
        <v>0.99878704713882893</v>
      </c>
      <c r="F28" s="59">
        <v>0.97124904850918792</v>
      </c>
      <c r="G28" s="33" t="s">
        <v>254</v>
      </c>
      <c r="H28" s="18" t="s">
        <v>253</v>
      </c>
      <c r="I28" s="9" t="s">
        <v>253</v>
      </c>
      <c r="J28" s="9" t="s">
        <v>169</v>
      </c>
      <c r="K28" s="10" t="s">
        <v>169</v>
      </c>
      <c r="L28" s="18" t="s">
        <v>253</v>
      </c>
      <c r="M28" s="9" t="s">
        <v>253</v>
      </c>
      <c r="N28" s="9" t="s">
        <v>169</v>
      </c>
      <c r="O28" s="10" t="s">
        <v>169</v>
      </c>
      <c r="P28" s="49" t="s">
        <v>169</v>
      </c>
      <c r="Q28" s="38">
        <v>4.9800000000000004</v>
      </c>
      <c r="R28" s="40">
        <v>490.74023869829983</v>
      </c>
      <c r="S28" s="47">
        <v>0.9988987108845796</v>
      </c>
      <c r="T28" s="40">
        <v>2.6135627626178204</v>
      </c>
      <c r="U28" s="15" t="s">
        <v>254</v>
      </c>
      <c r="V28" s="48" t="s">
        <v>253</v>
      </c>
      <c r="W28" s="40" t="s">
        <v>253</v>
      </c>
      <c r="X28" s="40" t="s">
        <v>169</v>
      </c>
      <c r="Y28" s="41" t="s">
        <v>169</v>
      </c>
      <c r="Z28" s="18" t="s">
        <v>253</v>
      </c>
      <c r="AA28" s="9" t="s">
        <v>253</v>
      </c>
      <c r="AB28" s="9" t="s">
        <v>169</v>
      </c>
      <c r="AC28" s="10" t="s">
        <v>169</v>
      </c>
      <c r="AD28" s="49" t="s">
        <v>169</v>
      </c>
    </row>
    <row r="29" spans="1:30" x14ac:dyDescent="0.3">
      <c r="A29" s="119"/>
      <c r="B29" s="178" t="s">
        <v>58</v>
      </c>
      <c r="C29" s="38">
        <v>2.5955914602642953</v>
      </c>
      <c r="D29" s="59">
        <v>448.65119200148013</v>
      </c>
      <c r="E29" s="60">
        <v>0.99853166178551389</v>
      </c>
      <c r="F29" s="59">
        <v>1.9478658241184843</v>
      </c>
      <c r="G29" s="33">
        <f t="shared" si="0"/>
        <v>5.1911829205285906</v>
      </c>
      <c r="H29" s="18" t="s">
        <v>253</v>
      </c>
      <c r="I29" s="9" t="s">
        <v>253</v>
      </c>
      <c r="J29" s="9" t="s">
        <v>169</v>
      </c>
      <c r="K29" s="10" t="s">
        <v>169</v>
      </c>
      <c r="L29" s="48">
        <v>10.709653600442</v>
      </c>
      <c r="M29" s="40">
        <v>25.977395470458646</v>
      </c>
      <c r="N29" s="40">
        <v>70</v>
      </c>
      <c r="O29" s="41">
        <v>35</v>
      </c>
      <c r="P29" s="49" t="s">
        <v>179</v>
      </c>
      <c r="Q29" s="38">
        <v>2.79</v>
      </c>
      <c r="R29" s="40">
        <v>473.21752821202034</v>
      </c>
      <c r="S29" s="47">
        <v>0.99849503988399668</v>
      </c>
      <c r="T29" s="40">
        <v>2.4096400966943432</v>
      </c>
      <c r="U29" s="15" t="s">
        <v>254</v>
      </c>
      <c r="V29" s="48" t="s">
        <v>253</v>
      </c>
      <c r="W29" s="40" t="s">
        <v>253</v>
      </c>
      <c r="X29" s="40" t="s">
        <v>169</v>
      </c>
      <c r="Y29" s="41" t="s">
        <v>169</v>
      </c>
      <c r="Z29" s="18" t="s">
        <v>253</v>
      </c>
      <c r="AA29" s="9" t="s">
        <v>253</v>
      </c>
      <c r="AB29" s="9" t="s">
        <v>169</v>
      </c>
      <c r="AC29" s="10" t="s">
        <v>169</v>
      </c>
      <c r="AD29" s="49" t="s">
        <v>169</v>
      </c>
    </row>
    <row r="30" spans="1:30" x14ac:dyDescent="0.3">
      <c r="A30" s="119"/>
      <c r="B30" s="178" t="s">
        <v>35</v>
      </c>
      <c r="C30" s="38">
        <v>0.43135038619475385</v>
      </c>
      <c r="D30" s="59">
        <v>458.19823666052139</v>
      </c>
      <c r="E30" s="60">
        <v>0.99990000000000001</v>
      </c>
      <c r="F30" s="59">
        <v>1.1005700418074889</v>
      </c>
      <c r="G30" s="33">
        <f t="shared" si="0"/>
        <v>0.86270077238950771</v>
      </c>
      <c r="H30" s="48">
        <v>102.8924081336999</v>
      </c>
      <c r="I30" s="40">
        <v>3.3742315907529017</v>
      </c>
      <c r="J30" s="9" t="s">
        <v>169</v>
      </c>
      <c r="K30" s="10" t="s">
        <v>169</v>
      </c>
      <c r="L30" s="48">
        <v>115.48679786408491</v>
      </c>
      <c r="M30" s="40">
        <v>3.1641110729851185</v>
      </c>
      <c r="N30" s="9" t="s">
        <v>169</v>
      </c>
      <c r="O30" s="10" t="s">
        <v>169</v>
      </c>
      <c r="P30" s="49" t="s">
        <v>169</v>
      </c>
      <c r="Q30" s="38">
        <v>6.77</v>
      </c>
      <c r="R30" s="40">
        <v>196.58554357349144</v>
      </c>
      <c r="S30" s="47">
        <v>0.98779143867193508</v>
      </c>
      <c r="T30" s="40">
        <v>1.8129338735259899</v>
      </c>
      <c r="U30" s="15">
        <f t="shared" si="1"/>
        <v>13.54</v>
      </c>
      <c r="V30" s="48">
        <v>78.564044583457289</v>
      </c>
      <c r="W30" s="40">
        <v>7.8274024713703758</v>
      </c>
      <c r="X30" s="40">
        <v>103.42215646882273</v>
      </c>
      <c r="Y30" s="41">
        <v>13.215002116552874</v>
      </c>
      <c r="Z30" s="48">
        <v>85.729210429177385</v>
      </c>
      <c r="AA30" s="40">
        <v>5.9053814585300364</v>
      </c>
      <c r="AB30" s="40">
        <v>104.35235075487685</v>
      </c>
      <c r="AC30" s="41">
        <v>4.0291354392145395</v>
      </c>
      <c r="AD30" s="49" t="s">
        <v>176</v>
      </c>
    </row>
    <row r="31" spans="1:30" x14ac:dyDescent="0.3">
      <c r="A31" s="119"/>
      <c r="B31" s="178" t="s">
        <v>265</v>
      </c>
      <c r="C31" s="38"/>
      <c r="D31" s="59"/>
      <c r="E31" s="60"/>
      <c r="F31" s="59"/>
      <c r="G31" s="33"/>
      <c r="H31" s="48"/>
      <c r="I31" s="40"/>
      <c r="J31" s="115"/>
      <c r="K31" s="118"/>
      <c r="L31" s="48"/>
      <c r="M31" s="40"/>
      <c r="N31" s="115"/>
      <c r="O31" s="118"/>
      <c r="P31" s="49"/>
      <c r="Q31" s="38"/>
      <c r="R31" s="40"/>
      <c r="S31" s="47"/>
      <c r="T31" s="40"/>
      <c r="U31" s="15"/>
      <c r="V31" s="48"/>
      <c r="W31" s="40"/>
      <c r="X31" s="40"/>
      <c r="Y31" s="41"/>
      <c r="Z31" s="48"/>
      <c r="AA31" s="40"/>
      <c r="AB31" s="40"/>
      <c r="AC31" s="41"/>
      <c r="AD31" s="49"/>
    </row>
    <row r="32" spans="1:30" x14ac:dyDescent="0.3">
      <c r="A32" s="119"/>
      <c r="B32" s="178" t="s">
        <v>147</v>
      </c>
      <c r="C32" s="38">
        <v>0.87918146646399298</v>
      </c>
      <c r="D32" s="59">
        <v>459.03212939554601</v>
      </c>
      <c r="E32" s="60">
        <v>0.99916406369749189</v>
      </c>
      <c r="F32" s="59">
        <v>1.7406743008780603</v>
      </c>
      <c r="G32" s="33">
        <f t="shared" si="0"/>
        <v>1.758362932927986</v>
      </c>
      <c r="H32" s="48">
        <v>65.325041683083086</v>
      </c>
      <c r="I32" s="40">
        <v>23.384616506314472</v>
      </c>
      <c r="J32" s="9" t="s">
        <v>169</v>
      </c>
      <c r="K32" s="10" t="s">
        <v>169</v>
      </c>
      <c r="L32" s="48">
        <v>99.173221778274083</v>
      </c>
      <c r="M32" s="40">
        <v>4.1652507094681637</v>
      </c>
      <c r="N32" s="9" t="s">
        <v>169</v>
      </c>
      <c r="O32" s="10" t="s">
        <v>169</v>
      </c>
      <c r="P32" s="49" t="s">
        <v>169</v>
      </c>
      <c r="Q32" s="38">
        <v>2.7</v>
      </c>
      <c r="R32" s="40">
        <v>484.16688401831783</v>
      </c>
      <c r="S32" s="47">
        <v>0.99939635134117111</v>
      </c>
      <c r="T32" s="40">
        <v>0.55679840896444976</v>
      </c>
      <c r="U32" s="15">
        <f t="shared" si="1"/>
        <v>5.4</v>
      </c>
      <c r="V32" s="48" t="s">
        <v>253</v>
      </c>
      <c r="W32" s="40" t="s">
        <v>253</v>
      </c>
      <c r="X32" s="40" t="s">
        <v>169</v>
      </c>
      <c r="Y32" s="41" t="s">
        <v>169</v>
      </c>
      <c r="Z32" s="48">
        <v>90.294010342563368</v>
      </c>
      <c r="AA32" s="40">
        <v>28.516161935725442</v>
      </c>
      <c r="AB32" s="40">
        <v>110.12306726751281</v>
      </c>
      <c r="AC32" s="41">
        <v>29.17463299150781</v>
      </c>
      <c r="AD32" s="49" t="s">
        <v>176</v>
      </c>
    </row>
    <row r="33" spans="1:30" x14ac:dyDescent="0.3">
      <c r="A33" s="119"/>
      <c r="B33" s="178" t="s">
        <v>150</v>
      </c>
      <c r="C33" s="38">
        <v>0.44224010065520414</v>
      </c>
      <c r="D33" s="59">
        <v>469.76574215769296</v>
      </c>
      <c r="E33" s="60">
        <v>0.99938540366233841</v>
      </c>
      <c r="F33" s="59">
        <v>2.5085258739891212</v>
      </c>
      <c r="G33" s="33">
        <f t="shared" si="0"/>
        <v>0.88448020131040828</v>
      </c>
      <c r="H33" s="48">
        <v>115.13727452398784</v>
      </c>
      <c r="I33" s="40">
        <v>6.0487306477362273</v>
      </c>
      <c r="J33" s="9" t="s">
        <v>169</v>
      </c>
      <c r="K33" s="10" t="s">
        <v>169</v>
      </c>
      <c r="L33" s="48">
        <v>115.78417019041687</v>
      </c>
      <c r="M33" s="40">
        <v>2.6310772697809357</v>
      </c>
      <c r="N33" s="9" t="s">
        <v>169</v>
      </c>
      <c r="O33" s="10" t="s">
        <v>169</v>
      </c>
      <c r="P33" s="49" t="s">
        <v>169</v>
      </c>
      <c r="Q33" s="38">
        <v>5.03</v>
      </c>
      <c r="R33" s="40">
        <v>407.85574658516362</v>
      </c>
      <c r="S33" s="47">
        <v>0.99904307859693553</v>
      </c>
      <c r="T33" s="40">
        <v>0.62743331936979629</v>
      </c>
      <c r="U33" s="15">
        <f t="shared" si="1"/>
        <v>10.06</v>
      </c>
      <c r="V33" s="48" t="s">
        <v>253</v>
      </c>
      <c r="W33" s="40" t="s">
        <v>253</v>
      </c>
      <c r="X33" s="40" t="s">
        <v>169</v>
      </c>
      <c r="Y33" s="41" t="s">
        <v>169</v>
      </c>
      <c r="Z33" s="48">
        <v>152.66746155421365</v>
      </c>
      <c r="AA33" s="40">
        <v>15.441872085433324</v>
      </c>
      <c r="AB33" s="40">
        <v>148.47763135304083</v>
      </c>
      <c r="AC33" s="41">
        <v>15.441872085433396</v>
      </c>
      <c r="AD33" s="49" t="s">
        <v>241</v>
      </c>
    </row>
    <row r="34" spans="1:30" x14ac:dyDescent="0.3">
      <c r="A34" s="119"/>
      <c r="B34" s="178" t="s">
        <v>152</v>
      </c>
      <c r="C34" s="38">
        <v>0.17541772640418135</v>
      </c>
      <c r="D34" s="59">
        <v>449.95120157294241</v>
      </c>
      <c r="E34" s="60">
        <v>0.99983230130691103</v>
      </c>
      <c r="F34" s="59">
        <v>2.4603352845561677</v>
      </c>
      <c r="G34" s="33">
        <f t="shared" si="0"/>
        <v>0.3508354528083627</v>
      </c>
      <c r="H34" s="48">
        <v>11.635087525577232</v>
      </c>
      <c r="I34" s="40">
        <v>5.7908045125538772</v>
      </c>
      <c r="J34" s="40">
        <v>125</v>
      </c>
      <c r="K34" s="41">
        <v>11</v>
      </c>
      <c r="L34" s="48">
        <v>9.749021836766703</v>
      </c>
      <c r="M34" s="40">
        <v>2.634913646802453</v>
      </c>
      <c r="N34" s="40">
        <v>109.60093266254808</v>
      </c>
      <c r="O34" s="41">
        <v>8.2625810215342703</v>
      </c>
      <c r="P34" s="49" t="s">
        <v>172</v>
      </c>
      <c r="Q34" s="38">
        <v>2.8</v>
      </c>
      <c r="R34" s="40">
        <v>474.58872108306781</v>
      </c>
      <c r="S34" s="47">
        <v>0.9993172769619254</v>
      </c>
      <c r="T34" s="40">
        <v>3.1126377225397563</v>
      </c>
      <c r="U34" s="15">
        <f t="shared" si="1"/>
        <v>5.6</v>
      </c>
      <c r="V34" s="48">
        <v>38.833769775644008</v>
      </c>
      <c r="W34" s="40">
        <v>20.81324553896874</v>
      </c>
      <c r="X34" s="40">
        <v>74.960532265144252</v>
      </c>
      <c r="Y34" s="41">
        <v>20.813245538968804</v>
      </c>
      <c r="Z34" s="48">
        <v>42.316939613757228</v>
      </c>
      <c r="AA34" s="40">
        <v>13.426031930199144</v>
      </c>
      <c r="AB34" s="40">
        <v>71.951877729177184</v>
      </c>
      <c r="AC34" s="41">
        <v>13.426031930199148</v>
      </c>
      <c r="AD34" s="49" t="s">
        <v>172</v>
      </c>
    </row>
    <row r="35" spans="1:30" x14ac:dyDescent="0.3">
      <c r="A35" s="119"/>
      <c r="B35" s="178" t="s">
        <v>154</v>
      </c>
      <c r="C35" s="38">
        <v>4.2792124540796985</v>
      </c>
      <c r="D35" s="59">
        <v>440.86755445026955</v>
      </c>
      <c r="E35" s="60">
        <v>0.99884520266648025</v>
      </c>
      <c r="F35" s="59">
        <v>5.2033294157297778</v>
      </c>
      <c r="G35" s="33" t="s">
        <v>254</v>
      </c>
      <c r="H35" s="18" t="s">
        <v>253</v>
      </c>
      <c r="I35" s="9" t="s">
        <v>253</v>
      </c>
      <c r="J35" s="9" t="s">
        <v>169</v>
      </c>
      <c r="K35" s="10" t="s">
        <v>169</v>
      </c>
      <c r="L35" s="18" t="s">
        <v>253</v>
      </c>
      <c r="M35" s="9" t="s">
        <v>253</v>
      </c>
      <c r="N35" s="9" t="s">
        <v>169</v>
      </c>
      <c r="O35" s="10" t="s">
        <v>169</v>
      </c>
      <c r="P35" s="49" t="s">
        <v>169</v>
      </c>
      <c r="Q35" s="38">
        <v>2.6</v>
      </c>
      <c r="R35" s="40">
        <v>465.0076899498053</v>
      </c>
      <c r="S35" s="47">
        <v>0.99982000960774553</v>
      </c>
      <c r="T35" s="40">
        <v>4.3779304673202493</v>
      </c>
      <c r="U35" s="15">
        <f t="shared" si="1"/>
        <v>5.2</v>
      </c>
      <c r="V35" s="48" t="s">
        <v>253</v>
      </c>
      <c r="W35" s="40" t="s">
        <v>253</v>
      </c>
      <c r="X35" s="40" t="s">
        <v>169</v>
      </c>
      <c r="Y35" s="41" t="s">
        <v>169</v>
      </c>
      <c r="Z35" s="48">
        <v>68.830915017254583</v>
      </c>
      <c r="AA35" s="40">
        <v>9.4979248053690224</v>
      </c>
      <c r="AB35" s="40">
        <v>117.03383152260915</v>
      </c>
      <c r="AC35" s="41">
        <v>9.4979248053690064</v>
      </c>
      <c r="AD35" s="49" t="s">
        <v>172</v>
      </c>
    </row>
    <row r="36" spans="1:30" x14ac:dyDescent="0.3">
      <c r="A36" s="119"/>
      <c r="B36" s="178" t="s">
        <v>157</v>
      </c>
      <c r="C36" s="38">
        <v>2.5731020730832803</v>
      </c>
      <c r="D36" s="59">
        <v>444.76387363084649</v>
      </c>
      <c r="E36" s="60">
        <v>0.99958067229083758</v>
      </c>
      <c r="F36" s="59">
        <v>3.1982982448224062</v>
      </c>
      <c r="G36" s="33" t="s">
        <v>254</v>
      </c>
      <c r="H36" s="18" t="s">
        <v>253</v>
      </c>
      <c r="I36" s="9" t="s">
        <v>253</v>
      </c>
      <c r="J36" s="9" t="s">
        <v>169</v>
      </c>
      <c r="K36" s="10" t="s">
        <v>169</v>
      </c>
      <c r="L36" s="18" t="s">
        <v>253</v>
      </c>
      <c r="M36" s="9" t="s">
        <v>253</v>
      </c>
      <c r="N36" s="9" t="s">
        <v>169</v>
      </c>
      <c r="O36" s="10" t="s">
        <v>169</v>
      </c>
      <c r="P36" s="49" t="s">
        <v>169</v>
      </c>
      <c r="Q36" s="38">
        <v>9.39</v>
      </c>
      <c r="R36" s="40">
        <v>469.11735590997415</v>
      </c>
      <c r="S36" s="47">
        <v>0.99874751242681281</v>
      </c>
      <c r="T36" s="40">
        <v>3.5796205568159838</v>
      </c>
      <c r="U36" s="15" t="s">
        <v>254</v>
      </c>
      <c r="V36" s="48" t="s">
        <v>253</v>
      </c>
      <c r="W36" s="40" t="s">
        <v>253</v>
      </c>
      <c r="X36" s="40" t="s">
        <v>169</v>
      </c>
      <c r="Y36" s="41" t="s">
        <v>169</v>
      </c>
      <c r="Z36" s="18" t="s">
        <v>253</v>
      </c>
      <c r="AA36" s="9" t="s">
        <v>253</v>
      </c>
      <c r="AB36" s="9" t="s">
        <v>169</v>
      </c>
      <c r="AC36" s="10" t="s">
        <v>169</v>
      </c>
      <c r="AD36" s="49" t="s">
        <v>169</v>
      </c>
    </row>
    <row r="37" spans="1:30" x14ac:dyDescent="0.3">
      <c r="A37" s="119"/>
      <c r="B37" s="178" t="s">
        <v>60</v>
      </c>
      <c r="C37" s="38">
        <v>0.17507429123203108</v>
      </c>
      <c r="D37" s="59">
        <v>449.07028108936851</v>
      </c>
      <c r="E37" s="60">
        <v>0.99994679881510573</v>
      </c>
      <c r="F37" s="59">
        <v>0.95154446509190671</v>
      </c>
      <c r="G37" s="33">
        <f t="shared" si="0"/>
        <v>0.35014858246406216</v>
      </c>
      <c r="H37" s="48">
        <v>15.537594321338927</v>
      </c>
      <c r="I37" s="40">
        <v>10.639384441767268</v>
      </c>
      <c r="J37" s="40">
        <v>130</v>
      </c>
      <c r="K37" s="41">
        <v>20</v>
      </c>
      <c r="L37" s="48">
        <v>10.036404800219175</v>
      </c>
      <c r="M37" s="40">
        <v>5.0803806471247643</v>
      </c>
      <c r="N37" s="40">
        <v>113.17949107024583</v>
      </c>
      <c r="O37" s="41">
        <v>13.095033294645656</v>
      </c>
      <c r="P37" s="49" t="s">
        <v>172</v>
      </c>
      <c r="Q37" s="38">
        <v>2.79</v>
      </c>
      <c r="R37" s="40">
        <v>288.56579114482798</v>
      </c>
      <c r="S37" s="47">
        <v>0.99932565189165112</v>
      </c>
      <c r="T37" s="40">
        <v>2.6861056522171038</v>
      </c>
      <c r="U37" s="15" t="s">
        <v>254</v>
      </c>
      <c r="V37" s="48" t="s">
        <v>253</v>
      </c>
      <c r="W37" s="40" t="s">
        <v>253</v>
      </c>
      <c r="X37" s="40" t="s">
        <v>169</v>
      </c>
      <c r="Y37" s="41" t="s">
        <v>169</v>
      </c>
      <c r="Z37" s="18" t="s">
        <v>253</v>
      </c>
      <c r="AA37" s="9" t="s">
        <v>253</v>
      </c>
      <c r="AB37" s="9" t="s">
        <v>169</v>
      </c>
      <c r="AC37" s="10" t="s">
        <v>169</v>
      </c>
      <c r="AD37" s="49" t="s">
        <v>169</v>
      </c>
    </row>
    <row r="38" spans="1:30" x14ac:dyDescent="0.3">
      <c r="A38" s="119"/>
      <c r="B38" s="178" t="s">
        <v>160</v>
      </c>
      <c r="C38" s="38">
        <v>2.6618245202027855</v>
      </c>
      <c r="D38" s="59">
        <v>460.09965827447496</v>
      </c>
      <c r="E38" s="60">
        <v>0.99985598281667132</v>
      </c>
      <c r="F38" s="59">
        <v>2.497947616012834</v>
      </c>
      <c r="G38" s="33">
        <f t="shared" si="0"/>
        <v>5.323649040405571</v>
      </c>
      <c r="H38" s="18" t="s">
        <v>253</v>
      </c>
      <c r="I38" s="9" t="s">
        <v>253</v>
      </c>
      <c r="J38" s="9" t="s">
        <v>169</v>
      </c>
      <c r="K38" s="10" t="s">
        <v>169</v>
      </c>
      <c r="L38" s="48">
        <v>66.370494033069974</v>
      </c>
      <c r="M38" s="40">
        <v>11.159642635976931</v>
      </c>
      <c r="N38" s="9" t="s">
        <v>169</v>
      </c>
      <c r="O38" s="10" t="s">
        <v>169</v>
      </c>
      <c r="P38" s="49" t="s">
        <v>169</v>
      </c>
      <c r="Q38" s="38">
        <v>2</v>
      </c>
      <c r="R38" s="40">
        <v>485.2928664884144</v>
      </c>
      <c r="S38" s="47">
        <v>0.99925506505183626</v>
      </c>
      <c r="T38" s="40">
        <v>1.6942439944082763</v>
      </c>
      <c r="U38" s="15">
        <f t="shared" si="1"/>
        <v>4</v>
      </c>
      <c r="V38" s="48">
        <v>112.124202746658</v>
      </c>
      <c r="W38" s="40">
        <v>5.962728171733227</v>
      </c>
      <c r="X38" s="40">
        <v>120.82106893394615</v>
      </c>
      <c r="Y38" s="41">
        <v>5.9627281717332288</v>
      </c>
      <c r="Z38" s="48">
        <v>89.882998833657552</v>
      </c>
      <c r="AA38" s="40">
        <v>3.3844760709644373</v>
      </c>
      <c r="AB38" s="40">
        <v>87.416235456239988</v>
      </c>
      <c r="AC38" s="41">
        <v>3.3844760709644386</v>
      </c>
      <c r="AD38" s="49" t="s">
        <v>241</v>
      </c>
    </row>
    <row r="39" spans="1:30" x14ac:dyDescent="0.3">
      <c r="A39" s="119"/>
      <c r="B39" s="178" t="s">
        <v>268</v>
      </c>
      <c r="C39" s="38"/>
      <c r="D39" s="59"/>
      <c r="E39" s="60"/>
      <c r="F39" s="59"/>
      <c r="G39" s="33"/>
      <c r="H39" s="116"/>
      <c r="I39" s="115"/>
      <c r="J39" s="115"/>
      <c r="K39" s="118"/>
      <c r="L39" s="48"/>
      <c r="M39" s="40"/>
      <c r="N39" s="115"/>
      <c r="O39" s="118"/>
      <c r="P39" s="49"/>
      <c r="Q39" s="38"/>
      <c r="R39" s="40"/>
      <c r="S39" s="47"/>
      <c r="T39" s="40"/>
      <c r="U39" s="15"/>
      <c r="V39" s="48"/>
      <c r="W39" s="40"/>
      <c r="X39" s="40"/>
      <c r="Y39" s="41"/>
      <c r="Z39" s="48"/>
      <c r="AA39" s="40"/>
      <c r="AB39" s="40"/>
      <c r="AC39" s="41"/>
      <c r="AD39" s="49"/>
    </row>
    <row r="40" spans="1:30" x14ac:dyDescent="0.3">
      <c r="A40" s="119"/>
      <c r="B40" s="178" t="s">
        <v>63</v>
      </c>
      <c r="C40" s="38">
        <v>2.7</v>
      </c>
      <c r="D40" s="59">
        <v>454.37907320570793</v>
      </c>
      <c r="E40" s="60">
        <v>0.99989151792760211</v>
      </c>
      <c r="F40" s="59">
        <v>1.3027192694704119</v>
      </c>
      <c r="G40" s="33">
        <f t="shared" si="0"/>
        <v>5.4</v>
      </c>
      <c r="H40" s="18" t="s">
        <v>253</v>
      </c>
      <c r="I40" s="9" t="s">
        <v>253</v>
      </c>
      <c r="J40" s="9" t="s">
        <v>169</v>
      </c>
      <c r="K40" s="10" t="s">
        <v>169</v>
      </c>
      <c r="L40" s="48">
        <v>12.4510097665088</v>
      </c>
      <c r="M40" s="40">
        <v>2.2482347366186537</v>
      </c>
      <c r="N40" s="40">
        <v>83.426630280830707</v>
      </c>
      <c r="O40" s="41">
        <v>7.4708270281073714</v>
      </c>
      <c r="P40" s="49" t="s">
        <v>183</v>
      </c>
      <c r="Q40" s="38" t="s">
        <v>240</v>
      </c>
      <c r="R40" s="15" t="s">
        <v>240</v>
      </c>
      <c r="S40" s="47" t="s">
        <v>240</v>
      </c>
      <c r="T40" s="15" t="s">
        <v>240</v>
      </c>
      <c r="U40" s="15" t="s">
        <v>240</v>
      </c>
      <c r="V40" s="48" t="s">
        <v>240</v>
      </c>
      <c r="W40" s="40" t="s">
        <v>240</v>
      </c>
      <c r="X40" s="40" t="s">
        <v>240</v>
      </c>
      <c r="Y40" s="41" t="s">
        <v>240</v>
      </c>
      <c r="Z40" s="48" t="s">
        <v>240</v>
      </c>
      <c r="AA40" s="40" t="s">
        <v>240</v>
      </c>
      <c r="AB40" s="40" t="s">
        <v>240</v>
      </c>
      <c r="AC40" s="41" t="s">
        <v>240</v>
      </c>
      <c r="AD40" s="53" t="s">
        <v>240</v>
      </c>
    </row>
    <row r="41" spans="1:30" x14ac:dyDescent="0.3">
      <c r="A41" s="119"/>
      <c r="B41" s="178" t="s">
        <v>163</v>
      </c>
      <c r="C41" s="38">
        <v>0.42720382960324227</v>
      </c>
      <c r="D41" s="59">
        <v>453.79359259562455</v>
      </c>
      <c r="E41" s="60">
        <v>0.99954936873242495</v>
      </c>
      <c r="F41" s="59">
        <v>5.2907143867120778</v>
      </c>
      <c r="G41" s="33">
        <f t="shared" si="0"/>
        <v>0.85440765920648454</v>
      </c>
      <c r="H41" s="48">
        <v>103.16177943391584</v>
      </c>
      <c r="I41" s="40">
        <v>4.0714874817320821</v>
      </c>
      <c r="J41" s="9" t="s">
        <v>169</v>
      </c>
      <c r="K41" s="10" t="s">
        <v>169</v>
      </c>
      <c r="L41" s="48">
        <v>106.04512090330536</v>
      </c>
      <c r="M41" s="40">
        <v>3.3007561826113161</v>
      </c>
      <c r="N41" s="9" t="s">
        <v>169</v>
      </c>
      <c r="O41" s="10" t="s">
        <v>169</v>
      </c>
      <c r="P41" s="49" t="s">
        <v>169</v>
      </c>
      <c r="Q41" s="38">
        <v>2.2000000000000002</v>
      </c>
      <c r="R41" s="40">
        <v>393.98855193983644</v>
      </c>
      <c r="S41" s="47">
        <v>0.99877829523740136</v>
      </c>
      <c r="T41" s="40">
        <v>4.8918742866662441</v>
      </c>
      <c r="U41" s="15">
        <f t="shared" si="1"/>
        <v>4.4000000000000004</v>
      </c>
      <c r="V41" s="48">
        <v>102.87638811826071</v>
      </c>
      <c r="W41" s="40">
        <v>4.7143869677994301</v>
      </c>
      <c r="X41" s="40">
        <v>110.85595148976218</v>
      </c>
      <c r="Y41" s="41">
        <v>4.7143869677994301</v>
      </c>
      <c r="Z41" s="48">
        <v>101.52168007460354</v>
      </c>
      <c r="AA41" s="40">
        <v>4.1543031637417736</v>
      </c>
      <c r="AB41" s="40">
        <v>98.735502870109144</v>
      </c>
      <c r="AC41" s="41">
        <v>4.1543031637417656</v>
      </c>
      <c r="AD41" s="49" t="s">
        <v>241</v>
      </c>
    </row>
    <row r="42" spans="1:30" x14ac:dyDescent="0.3">
      <c r="A42" s="119"/>
      <c r="B42" s="178" t="s">
        <v>32</v>
      </c>
      <c r="C42" s="38">
        <v>0.17278243310433403</v>
      </c>
      <c r="D42" s="59">
        <v>443.19160314996822</v>
      </c>
      <c r="E42" s="60">
        <v>0.99960284001482858</v>
      </c>
      <c r="F42" s="59">
        <v>2.2457791528302273</v>
      </c>
      <c r="G42" s="33">
        <f t="shared" si="0"/>
        <v>0.34556486620866805</v>
      </c>
      <c r="H42" s="48">
        <v>31.46391175670821</v>
      </c>
      <c r="I42" s="40">
        <v>2.939691313517395</v>
      </c>
      <c r="J42" s="40">
        <v>107.87479374783383</v>
      </c>
      <c r="K42" s="41">
        <v>11.387247589497292</v>
      </c>
      <c r="L42" s="48">
        <v>27.214533924275997</v>
      </c>
      <c r="M42" s="40">
        <v>6.0779491922676838</v>
      </c>
      <c r="N42" s="40">
        <v>94.929652290397499</v>
      </c>
      <c r="O42" s="41">
        <v>5.5115335502461011</v>
      </c>
      <c r="P42" s="49" t="s">
        <v>187</v>
      </c>
      <c r="Q42" s="38">
        <v>4.74</v>
      </c>
      <c r="R42" s="40">
        <v>190.14709189506215</v>
      </c>
      <c r="S42" s="47">
        <v>0.98847539444804122</v>
      </c>
      <c r="T42" s="40">
        <v>2.0794672715770743</v>
      </c>
      <c r="U42" s="15" t="s">
        <v>254</v>
      </c>
      <c r="V42" s="48" t="s">
        <v>253</v>
      </c>
      <c r="W42" s="40" t="s">
        <v>253</v>
      </c>
      <c r="X42" s="40" t="s">
        <v>169</v>
      </c>
      <c r="Y42" s="41" t="s">
        <v>169</v>
      </c>
      <c r="Z42" s="18" t="s">
        <v>253</v>
      </c>
      <c r="AA42" s="9" t="s">
        <v>253</v>
      </c>
      <c r="AB42" s="9" t="s">
        <v>169</v>
      </c>
      <c r="AC42" s="10" t="s">
        <v>169</v>
      </c>
      <c r="AD42" s="49" t="s">
        <v>169</v>
      </c>
    </row>
    <row r="43" spans="1:30" x14ac:dyDescent="0.3">
      <c r="A43" s="119"/>
      <c r="B43" s="178" t="s">
        <v>165</v>
      </c>
      <c r="C43" s="38">
        <v>12.893205638769201</v>
      </c>
      <c r="D43" s="59">
        <v>447.64362002962554</v>
      </c>
      <c r="E43" s="60">
        <v>0.9953921818518755</v>
      </c>
      <c r="F43" s="59">
        <v>14.75230150989783</v>
      </c>
      <c r="G43" s="33" t="s">
        <v>254</v>
      </c>
      <c r="H43" s="18" t="s">
        <v>253</v>
      </c>
      <c r="I43" s="9" t="s">
        <v>253</v>
      </c>
      <c r="J43" s="9" t="s">
        <v>169</v>
      </c>
      <c r="K43" s="10" t="s">
        <v>169</v>
      </c>
      <c r="L43" s="18" t="s">
        <v>253</v>
      </c>
      <c r="M43" s="9" t="s">
        <v>253</v>
      </c>
      <c r="N43" s="9" t="s">
        <v>169</v>
      </c>
      <c r="O43" s="10" t="s">
        <v>169</v>
      </c>
      <c r="P43" s="49" t="s">
        <v>169</v>
      </c>
      <c r="Q43" s="38">
        <v>19.100000000000001</v>
      </c>
      <c r="R43" s="40">
        <v>472.15478564827117</v>
      </c>
      <c r="S43" s="47">
        <v>0.98723625983002272</v>
      </c>
      <c r="T43" s="40">
        <v>16.619687141049038</v>
      </c>
      <c r="U43" s="15" t="s">
        <v>254</v>
      </c>
      <c r="V43" s="48" t="s">
        <v>253</v>
      </c>
      <c r="W43" s="40" t="s">
        <v>253</v>
      </c>
      <c r="X43" s="40" t="s">
        <v>169</v>
      </c>
      <c r="Y43" s="41" t="s">
        <v>169</v>
      </c>
      <c r="Z43" s="18" t="s">
        <v>253</v>
      </c>
      <c r="AA43" s="9" t="s">
        <v>253</v>
      </c>
      <c r="AB43" s="9" t="s">
        <v>169</v>
      </c>
      <c r="AC43" s="10" t="s">
        <v>169</v>
      </c>
      <c r="AD43" s="49" t="s">
        <v>169</v>
      </c>
    </row>
    <row r="44" spans="1:30" x14ac:dyDescent="0.3">
      <c r="A44" s="119"/>
      <c r="B44" s="183" t="s">
        <v>64</v>
      </c>
      <c r="C44" s="64">
        <v>2.4</v>
      </c>
      <c r="D44" s="65">
        <v>89.244163441221559</v>
      </c>
      <c r="E44" s="66">
        <v>0.99439999999999995</v>
      </c>
      <c r="F44" s="65">
        <v>2.8027846857184016</v>
      </c>
      <c r="G44" s="35">
        <f t="shared" si="0"/>
        <v>4.8</v>
      </c>
      <c r="H44" s="56">
        <v>60.081196407899832</v>
      </c>
      <c r="I44" s="44">
        <v>11.012783874437515</v>
      </c>
      <c r="J44" s="16" t="s">
        <v>169</v>
      </c>
      <c r="K44" s="11" t="s">
        <v>169</v>
      </c>
      <c r="L44" s="56">
        <v>85.906222867210033</v>
      </c>
      <c r="M44" s="44">
        <v>4.7032363595298614</v>
      </c>
      <c r="N44" s="16" t="s">
        <v>169</v>
      </c>
      <c r="O44" s="11" t="s">
        <v>169</v>
      </c>
      <c r="P44" s="57" t="s">
        <v>169</v>
      </c>
      <c r="Q44" s="43">
        <v>2.1</v>
      </c>
      <c r="R44" s="44">
        <v>398.1242601328392</v>
      </c>
      <c r="S44" s="55">
        <v>0.99844245023755984</v>
      </c>
      <c r="T44" s="44">
        <v>1.455280600027737</v>
      </c>
      <c r="U44" s="17">
        <f t="shared" si="1"/>
        <v>4.2</v>
      </c>
      <c r="V44" s="56">
        <v>110.87426922636645</v>
      </c>
      <c r="W44" s="44">
        <v>8.4749036446702188</v>
      </c>
      <c r="X44" s="44">
        <v>119.47418485077264</v>
      </c>
      <c r="Y44" s="67">
        <v>8.4749036446702188</v>
      </c>
      <c r="Z44" s="56">
        <v>112.2029602158651</v>
      </c>
      <c r="AA44" s="44">
        <v>2.7119747670795205</v>
      </c>
      <c r="AB44" s="44">
        <v>109.12364425300369</v>
      </c>
      <c r="AC44" s="67">
        <v>2.71197476707952</v>
      </c>
      <c r="AD44" s="57" t="s">
        <v>241</v>
      </c>
    </row>
    <row r="45" spans="1:30" x14ac:dyDescent="0.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x14ac:dyDescent="0.3">
      <c r="B46" s="36" t="s">
        <v>189</v>
      </c>
      <c r="C46" s="9" t="s">
        <v>253</v>
      </c>
      <c r="D46" s="9"/>
      <c r="E46" s="9" t="s">
        <v>255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x14ac:dyDescent="0.3">
      <c r="B47" s="36"/>
      <c r="C47" s="9" t="s">
        <v>240</v>
      </c>
      <c r="D47" s="9"/>
      <c r="E47" s="9" t="s">
        <v>242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x14ac:dyDescent="0.3">
      <c r="B48" s="36"/>
      <c r="C48" s="9" t="s">
        <v>169</v>
      </c>
      <c r="D48" s="9"/>
      <c r="E48" s="9" t="s">
        <v>256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2:30" x14ac:dyDescent="0.3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2:30" x14ac:dyDescent="0.3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2:30" x14ac:dyDescent="0.3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</sheetData>
  <mergeCells count="20">
    <mergeCell ref="H5:K5"/>
    <mergeCell ref="L5:O5"/>
    <mergeCell ref="V5:Y5"/>
    <mergeCell ref="Z5:AC5"/>
    <mergeCell ref="AD5:AD6"/>
    <mergeCell ref="B2:AD2"/>
    <mergeCell ref="P5:P6"/>
    <mergeCell ref="Q5:Q6"/>
    <mergeCell ref="R5:R6"/>
    <mergeCell ref="S5:S6"/>
    <mergeCell ref="T5:T6"/>
    <mergeCell ref="U5:U6"/>
    <mergeCell ref="B4:B6"/>
    <mergeCell ref="C4:P4"/>
    <mergeCell ref="Q4:AD4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9"/>
  <sheetViews>
    <sheetView workbookViewId="0">
      <selection activeCell="F24" sqref="F24"/>
    </sheetView>
  </sheetViews>
  <sheetFormatPr baseColWidth="10" defaultColWidth="11.54296875" defaultRowHeight="13" x14ac:dyDescent="0.3"/>
  <cols>
    <col min="1" max="1" width="11.54296875" style="83"/>
    <col min="2" max="2" width="39.1796875" style="83" customWidth="1"/>
    <col min="3" max="3" width="22.54296875" style="83" customWidth="1"/>
    <col min="4" max="4" width="36.81640625" style="83" customWidth="1"/>
    <col min="5" max="16384" width="11.54296875" style="83"/>
  </cols>
  <sheetData>
    <row r="2" spans="2:4" x14ac:dyDescent="0.3">
      <c r="B2" s="253" t="s">
        <v>557</v>
      </c>
      <c r="C2" s="253"/>
      <c r="D2" s="253"/>
    </row>
    <row r="4" spans="2:4" x14ac:dyDescent="0.3">
      <c r="B4" s="109"/>
      <c r="C4" s="110" t="s">
        <v>88</v>
      </c>
      <c r="D4" s="111" t="s">
        <v>87</v>
      </c>
    </row>
    <row r="5" spans="2:4" x14ac:dyDescent="0.3">
      <c r="B5" s="256" t="s">
        <v>294</v>
      </c>
      <c r="C5" s="257"/>
      <c r="D5" s="258"/>
    </row>
    <row r="6" spans="2:4" x14ac:dyDescent="0.3">
      <c r="B6" s="79" t="s">
        <v>295</v>
      </c>
      <c r="C6" s="254">
        <v>40</v>
      </c>
      <c r="D6" s="255"/>
    </row>
    <row r="7" spans="2:4" x14ac:dyDescent="0.3">
      <c r="B7" s="79" t="s">
        <v>296</v>
      </c>
      <c r="C7" s="254">
        <v>15</v>
      </c>
      <c r="D7" s="255"/>
    </row>
    <row r="8" spans="2:4" x14ac:dyDescent="0.3">
      <c r="B8" s="79" t="s">
        <v>297</v>
      </c>
      <c r="C8" s="254">
        <v>1</v>
      </c>
      <c r="D8" s="255"/>
    </row>
    <row r="9" spans="2:4" x14ac:dyDescent="0.3">
      <c r="B9" s="79" t="s">
        <v>298</v>
      </c>
      <c r="C9" s="80">
        <v>3.2</v>
      </c>
      <c r="D9" s="81">
        <v>2.9</v>
      </c>
    </row>
    <row r="10" spans="2:4" x14ac:dyDescent="0.3">
      <c r="B10" s="79" t="s">
        <v>299</v>
      </c>
      <c r="C10" s="254">
        <v>320</v>
      </c>
      <c r="D10" s="255"/>
    </row>
    <row r="11" spans="2:4" x14ac:dyDescent="0.3">
      <c r="B11" s="79" t="s">
        <v>300</v>
      </c>
      <c r="C11" s="254">
        <v>55</v>
      </c>
      <c r="D11" s="255"/>
    </row>
    <row r="12" spans="2:4" x14ac:dyDescent="0.3">
      <c r="B12" s="79" t="s">
        <v>301</v>
      </c>
      <c r="C12" s="254">
        <v>310</v>
      </c>
      <c r="D12" s="255"/>
    </row>
    <row r="13" spans="2:4" x14ac:dyDescent="0.3">
      <c r="B13" s="256" t="s">
        <v>366</v>
      </c>
      <c r="C13" s="257"/>
      <c r="D13" s="258"/>
    </row>
    <row r="14" spans="2:4" x14ac:dyDescent="0.3">
      <c r="B14" s="79" t="s">
        <v>302</v>
      </c>
      <c r="C14" s="254" t="s">
        <v>24</v>
      </c>
      <c r="D14" s="255"/>
    </row>
    <row r="15" spans="2:4" x14ac:dyDescent="0.3">
      <c r="B15" s="79" t="s">
        <v>303</v>
      </c>
      <c r="C15" s="254" t="s">
        <v>304</v>
      </c>
      <c r="D15" s="255"/>
    </row>
    <row r="16" spans="2:4" x14ac:dyDescent="0.3">
      <c r="B16" s="79" t="s">
        <v>305</v>
      </c>
      <c r="C16" s="254">
        <v>6</v>
      </c>
      <c r="D16" s="255"/>
    </row>
    <row r="17" spans="2:4" x14ac:dyDescent="0.3">
      <c r="B17" s="79" t="s">
        <v>306</v>
      </c>
      <c r="C17" s="254">
        <v>25</v>
      </c>
      <c r="D17" s="255"/>
    </row>
    <row r="18" spans="2:4" x14ac:dyDescent="0.3">
      <c r="B18" s="79" t="s">
        <v>307</v>
      </c>
      <c r="C18" s="254" t="s">
        <v>24</v>
      </c>
      <c r="D18" s="255"/>
    </row>
    <row r="19" spans="2:4" x14ac:dyDescent="0.3">
      <c r="B19" s="79" t="s">
        <v>308</v>
      </c>
      <c r="C19" s="254" t="s">
        <v>24</v>
      </c>
      <c r="D19" s="255"/>
    </row>
    <row r="20" spans="2:4" x14ac:dyDescent="0.3">
      <c r="B20" s="79" t="s">
        <v>309</v>
      </c>
      <c r="C20" s="254" t="s">
        <v>24</v>
      </c>
      <c r="D20" s="255"/>
    </row>
    <row r="21" spans="2:4" x14ac:dyDescent="0.3">
      <c r="B21" s="79" t="s">
        <v>310</v>
      </c>
      <c r="C21" s="254" t="s">
        <v>24</v>
      </c>
      <c r="D21" s="255"/>
    </row>
    <row r="22" spans="2:4" x14ac:dyDescent="0.3">
      <c r="B22" s="256" t="s">
        <v>311</v>
      </c>
      <c r="C22" s="257"/>
      <c r="D22" s="258"/>
    </row>
    <row r="23" spans="2:4" x14ac:dyDescent="0.3">
      <c r="B23" s="79" t="s">
        <v>233</v>
      </c>
      <c r="C23" s="80" t="s">
        <v>312</v>
      </c>
      <c r="D23" s="81" t="s">
        <v>313</v>
      </c>
    </row>
    <row r="24" spans="2:4" ht="14.5" x14ac:dyDescent="0.3">
      <c r="B24" s="79" t="s">
        <v>314</v>
      </c>
      <c r="C24" s="254" t="s">
        <v>315</v>
      </c>
      <c r="D24" s="255"/>
    </row>
    <row r="25" spans="2:4" x14ac:dyDescent="0.3">
      <c r="B25" s="79" t="s">
        <v>316</v>
      </c>
      <c r="C25" s="254" t="s">
        <v>24</v>
      </c>
      <c r="D25" s="255"/>
    </row>
    <row r="26" spans="2:4" x14ac:dyDescent="0.3">
      <c r="B26" s="79" t="s">
        <v>317</v>
      </c>
      <c r="C26" s="254" t="s">
        <v>318</v>
      </c>
      <c r="D26" s="255"/>
    </row>
    <row r="27" spans="2:4" x14ac:dyDescent="0.3">
      <c r="B27" s="79" t="s">
        <v>319</v>
      </c>
      <c r="C27" s="254">
        <v>1</v>
      </c>
      <c r="D27" s="255"/>
    </row>
    <row r="28" spans="2:4" x14ac:dyDescent="0.3">
      <c r="B28" s="79" t="s">
        <v>320</v>
      </c>
      <c r="C28" s="254" t="s">
        <v>321</v>
      </c>
      <c r="D28" s="255"/>
    </row>
    <row r="29" spans="2:4" x14ac:dyDescent="0.3">
      <c r="B29" s="79" t="s">
        <v>322</v>
      </c>
      <c r="C29" s="254">
        <v>106</v>
      </c>
      <c r="D29" s="255"/>
    </row>
    <row r="30" spans="2:4" x14ac:dyDescent="0.3">
      <c r="B30" s="79" t="s">
        <v>323</v>
      </c>
      <c r="C30" s="254" t="s">
        <v>324</v>
      </c>
      <c r="D30" s="255"/>
    </row>
    <row r="31" spans="2:4" x14ac:dyDescent="0.3">
      <c r="B31" s="79" t="s">
        <v>325</v>
      </c>
      <c r="C31" s="254">
        <v>1</v>
      </c>
      <c r="D31" s="255"/>
    </row>
    <row r="32" spans="2:4" x14ac:dyDescent="0.3">
      <c r="B32" s="79" t="s">
        <v>326</v>
      </c>
      <c r="C32" s="254" t="s">
        <v>327</v>
      </c>
      <c r="D32" s="255"/>
    </row>
    <row r="33" spans="2:4" x14ac:dyDescent="0.3">
      <c r="B33" s="256" t="s">
        <v>367</v>
      </c>
      <c r="C33" s="257"/>
      <c r="D33" s="258"/>
    </row>
    <row r="34" spans="2:4" x14ac:dyDescent="0.3">
      <c r="B34" s="79" t="s">
        <v>317</v>
      </c>
      <c r="C34" s="254" t="s">
        <v>328</v>
      </c>
      <c r="D34" s="255"/>
    </row>
    <row r="35" spans="2:4" x14ac:dyDescent="0.3">
      <c r="B35" s="79" t="s">
        <v>329</v>
      </c>
      <c r="C35" s="254" t="s">
        <v>330</v>
      </c>
      <c r="D35" s="255"/>
    </row>
    <row r="36" spans="2:4" x14ac:dyDescent="0.3">
      <c r="B36" s="79" t="s">
        <v>331</v>
      </c>
      <c r="C36" s="254" t="s">
        <v>24</v>
      </c>
      <c r="D36" s="255"/>
    </row>
    <row r="37" spans="2:4" x14ac:dyDescent="0.3">
      <c r="B37" s="79" t="s">
        <v>332</v>
      </c>
      <c r="C37" s="80" t="s">
        <v>333</v>
      </c>
      <c r="D37" s="81" t="s">
        <v>334</v>
      </c>
    </row>
    <row r="38" spans="2:4" x14ac:dyDescent="0.3">
      <c r="B38" s="79" t="s">
        <v>335</v>
      </c>
      <c r="C38" s="254" t="s">
        <v>336</v>
      </c>
      <c r="D38" s="255"/>
    </row>
    <row r="39" spans="2:4" x14ac:dyDescent="0.3">
      <c r="B39" s="79" t="s">
        <v>337</v>
      </c>
      <c r="C39" s="254">
        <v>1</v>
      </c>
      <c r="D39" s="255"/>
    </row>
    <row r="40" spans="2:4" x14ac:dyDescent="0.3">
      <c r="B40" s="79" t="s">
        <v>322</v>
      </c>
      <c r="C40" s="254" t="s">
        <v>338</v>
      </c>
      <c r="D40" s="255"/>
    </row>
    <row r="41" spans="2:4" x14ac:dyDescent="0.3">
      <c r="B41" s="79" t="s">
        <v>323</v>
      </c>
      <c r="C41" s="254" t="s">
        <v>324</v>
      </c>
      <c r="D41" s="255"/>
    </row>
    <row r="42" spans="2:4" x14ac:dyDescent="0.3">
      <c r="B42" s="79" t="s">
        <v>339</v>
      </c>
      <c r="C42" s="254">
        <v>3</v>
      </c>
      <c r="D42" s="255"/>
    </row>
    <row r="43" spans="2:4" x14ac:dyDescent="0.3">
      <c r="B43" s="79" t="s">
        <v>340</v>
      </c>
      <c r="C43" s="254" t="s">
        <v>341</v>
      </c>
      <c r="D43" s="255"/>
    </row>
    <row r="44" spans="2:4" x14ac:dyDescent="0.3">
      <c r="B44" s="79" t="s">
        <v>342</v>
      </c>
      <c r="C44" s="254" t="s">
        <v>324</v>
      </c>
      <c r="D44" s="255"/>
    </row>
    <row r="45" spans="2:4" x14ac:dyDescent="0.3">
      <c r="B45" s="79" t="s">
        <v>343</v>
      </c>
      <c r="C45" s="254" t="s">
        <v>24</v>
      </c>
      <c r="D45" s="255"/>
    </row>
    <row r="46" spans="2:4" x14ac:dyDescent="0.3">
      <c r="B46" s="79" t="s">
        <v>344</v>
      </c>
      <c r="C46" s="254" t="s">
        <v>324</v>
      </c>
      <c r="D46" s="255"/>
    </row>
    <row r="47" spans="2:4" x14ac:dyDescent="0.3">
      <c r="B47" s="79" t="s">
        <v>345</v>
      </c>
      <c r="C47" s="254" t="s">
        <v>24</v>
      </c>
      <c r="D47" s="255"/>
    </row>
    <row r="48" spans="2:4" x14ac:dyDescent="0.3">
      <c r="B48" s="79" t="s">
        <v>346</v>
      </c>
      <c r="C48" s="254" t="s">
        <v>24</v>
      </c>
      <c r="D48" s="255"/>
    </row>
    <row r="49" spans="2:4" x14ac:dyDescent="0.3">
      <c r="B49" s="82" t="s">
        <v>326</v>
      </c>
      <c r="C49" s="259" t="s">
        <v>327</v>
      </c>
      <c r="D49" s="260"/>
    </row>
  </sheetData>
  <mergeCells count="43">
    <mergeCell ref="C17:D17"/>
    <mergeCell ref="B5:D5"/>
    <mergeCell ref="C6:D6"/>
    <mergeCell ref="C7:D7"/>
    <mergeCell ref="C8:D8"/>
    <mergeCell ref="C10:D10"/>
    <mergeCell ref="C11:D11"/>
    <mergeCell ref="C12:D12"/>
    <mergeCell ref="B13:D13"/>
    <mergeCell ref="C14:D14"/>
    <mergeCell ref="C15:D15"/>
    <mergeCell ref="C16:D16"/>
    <mergeCell ref="C30:D30"/>
    <mergeCell ref="C18:D18"/>
    <mergeCell ref="C19:D19"/>
    <mergeCell ref="C20:D20"/>
    <mergeCell ref="C21:D21"/>
    <mergeCell ref="B22:D22"/>
    <mergeCell ref="C24:D24"/>
    <mergeCell ref="C48:D48"/>
    <mergeCell ref="C49:D49"/>
    <mergeCell ref="C38:D38"/>
    <mergeCell ref="C39:D39"/>
    <mergeCell ref="C40:D40"/>
    <mergeCell ref="C41:D41"/>
    <mergeCell ref="C42:D42"/>
    <mergeCell ref="C43:D43"/>
    <mergeCell ref="B2:D2"/>
    <mergeCell ref="C44:D44"/>
    <mergeCell ref="C45:D45"/>
    <mergeCell ref="C46:D46"/>
    <mergeCell ref="C47:D47"/>
    <mergeCell ref="C31:D31"/>
    <mergeCell ref="C32:D32"/>
    <mergeCell ref="B33:D33"/>
    <mergeCell ref="C34:D34"/>
    <mergeCell ref="C35:D35"/>
    <mergeCell ref="C36:D36"/>
    <mergeCell ref="C25:D25"/>
    <mergeCell ref="C26:D26"/>
    <mergeCell ref="C27:D27"/>
    <mergeCell ref="C28:D28"/>
    <mergeCell ref="C29:D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6"/>
  <sheetViews>
    <sheetView workbookViewId="0">
      <selection activeCell="B2" sqref="B2:V2"/>
    </sheetView>
  </sheetViews>
  <sheetFormatPr baseColWidth="10" defaultColWidth="11.54296875" defaultRowHeight="13" x14ac:dyDescent="0.3"/>
  <cols>
    <col min="1" max="1" width="11.54296875" style="83"/>
    <col min="2" max="2" width="48" style="83" bestFit="1" customWidth="1"/>
    <col min="3" max="3" width="8.54296875" style="83" bestFit="1" customWidth="1"/>
    <col min="4" max="4" width="11.54296875" style="83"/>
    <col min="5" max="5" width="7.1796875" style="83" bestFit="1" customWidth="1"/>
    <col min="6" max="6" width="8.54296875" style="83" bestFit="1" customWidth="1"/>
    <col min="7" max="7" width="7.1796875" style="83" bestFit="1" customWidth="1"/>
    <col min="8" max="9" width="8.54296875" style="83" bestFit="1" customWidth="1"/>
    <col min="10" max="10" width="7.1796875" style="83" bestFit="1" customWidth="1"/>
    <col min="11" max="11" width="8.54296875" style="83" bestFit="1" customWidth="1"/>
    <col min="12" max="12" width="7.1796875" style="83" bestFit="1" customWidth="1"/>
    <col min="13" max="14" width="8.54296875" style="83" bestFit="1" customWidth="1"/>
    <col min="15" max="15" width="7.1796875" style="83" bestFit="1" customWidth="1"/>
    <col min="16" max="16" width="8.54296875" style="83" bestFit="1" customWidth="1"/>
    <col min="17" max="17" width="7.1796875" style="83" bestFit="1" customWidth="1"/>
    <col min="18" max="19" width="8.54296875" style="83" bestFit="1" customWidth="1"/>
    <col min="20" max="20" width="7.1796875" style="83" bestFit="1" customWidth="1"/>
    <col min="21" max="21" width="8.54296875" style="83" bestFit="1" customWidth="1"/>
    <col min="22" max="22" width="7.1796875" style="83" bestFit="1" customWidth="1"/>
    <col min="23" max="16384" width="11.54296875" style="83"/>
  </cols>
  <sheetData>
    <row r="2" spans="1:23" x14ac:dyDescent="0.3">
      <c r="B2" s="265" t="s">
        <v>568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</row>
    <row r="3" spans="1:23" ht="13.5" thickBot="1" x14ac:dyDescent="0.35"/>
    <row r="4" spans="1:23" x14ac:dyDescent="0.3">
      <c r="B4" s="267" t="s">
        <v>9</v>
      </c>
      <c r="C4" s="270" t="s">
        <v>351</v>
      </c>
      <c r="D4" s="271"/>
      <c r="E4" s="271"/>
      <c r="F4" s="271"/>
      <c r="G4" s="272"/>
      <c r="H4" s="270" t="s">
        <v>352</v>
      </c>
      <c r="I4" s="271"/>
      <c r="J4" s="271"/>
      <c r="K4" s="271"/>
      <c r="L4" s="272"/>
      <c r="M4" s="273" t="s">
        <v>353</v>
      </c>
      <c r="N4" s="207"/>
      <c r="O4" s="207"/>
      <c r="P4" s="207"/>
      <c r="Q4" s="207"/>
      <c r="R4" s="273" t="s">
        <v>354</v>
      </c>
      <c r="S4" s="207"/>
      <c r="T4" s="207"/>
      <c r="U4" s="207"/>
      <c r="V4" s="209"/>
      <c r="W4" s="3"/>
    </row>
    <row r="5" spans="1:23" x14ac:dyDescent="0.3">
      <c r="B5" s="268"/>
      <c r="C5" s="262" t="s">
        <v>368</v>
      </c>
      <c r="D5" s="227" t="s">
        <v>567</v>
      </c>
      <c r="E5" s="227"/>
      <c r="F5" s="227" t="s">
        <v>356</v>
      </c>
      <c r="G5" s="261"/>
      <c r="H5" s="262" t="s">
        <v>368</v>
      </c>
      <c r="I5" s="227" t="s">
        <v>567</v>
      </c>
      <c r="J5" s="227"/>
      <c r="K5" s="227" t="s">
        <v>356</v>
      </c>
      <c r="L5" s="261"/>
      <c r="M5" s="262" t="s">
        <v>368</v>
      </c>
      <c r="N5" s="227" t="s">
        <v>567</v>
      </c>
      <c r="O5" s="227"/>
      <c r="P5" s="227" t="s">
        <v>356</v>
      </c>
      <c r="Q5" s="227"/>
      <c r="R5" s="266" t="s">
        <v>368</v>
      </c>
      <c r="S5" s="242" t="s">
        <v>567</v>
      </c>
      <c r="T5" s="242"/>
      <c r="U5" s="242" t="s">
        <v>356</v>
      </c>
      <c r="V5" s="264"/>
      <c r="W5" s="3"/>
    </row>
    <row r="6" spans="1:23" ht="26.5" thickBot="1" x14ac:dyDescent="0.35">
      <c r="B6" s="269"/>
      <c r="C6" s="263"/>
      <c r="D6" s="191" t="s">
        <v>369</v>
      </c>
      <c r="E6" s="191" t="s">
        <v>357</v>
      </c>
      <c r="F6" s="191" t="s">
        <v>369</v>
      </c>
      <c r="G6" s="192" t="s">
        <v>357</v>
      </c>
      <c r="H6" s="263"/>
      <c r="I6" s="191" t="s">
        <v>369</v>
      </c>
      <c r="J6" s="191" t="s">
        <v>357</v>
      </c>
      <c r="K6" s="191" t="s">
        <v>369</v>
      </c>
      <c r="L6" s="192" t="s">
        <v>357</v>
      </c>
      <c r="M6" s="263"/>
      <c r="N6" s="191" t="s">
        <v>369</v>
      </c>
      <c r="O6" s="191" t="s">
        <v>357</v>
      </c>
      <c r="P6" s="191" t="s">
        <v>369</v>
      </c>
      <c r="Q6" s="191" t="s">
        <v>357</v>
      </c>
      <c r="R6" s="263"/>
      <c r="S6" s="191" t="s">
        <v>369</v>
      </c>
      <c r="T6" s="191" t="s">
        <v>357</v>
      </c>
      <c r="U6" s="191" t="s">
        <v>369</v>
      </c>
      <c r="V6" s="192" t="s">
        <v>357</v>
      </c>
      <c r="W6" s="3"/>
    </row>
    <row r="7" spans="1:23" x14ac:dyDescent="0.3">
      <c r="A7" s="184"/>
      <c r="B7" s="189" t="s">
        <v>39</v>
      </c>
      <c r="C7" s="160" t="s">
        <v>239</v>
      </c>
      <c r="D7" s="122" t="s">
        <v>239</v>
      </c>
      <c r="E7" s="122" t="s">
        <v>239</v>
      </c>
      <c r="F7" s="122" t="s">
        <v>239</v>
      </c>
      <c r="G7" s="140" t="s">
        <v>239</v>
      </c>
      <c r="H7" s="160">
        <v>10</v>
      </c>
      <c r="I7" s="122">
        <v>2</v>
      </c>
      <c r="J7" s="122" t="s">
        <v>358</v>
      </c>
      <c r="K7" s="122">
        <v>20</v>
      </c>
      <c r="L7" s="140" t="s">
        <v>358</v>
      </c>
      <c r="M7" s="160" t="s">
        <v>239</v>
      </c>
      <c r="N7" s="122" t="s">
        <v>239</v>
      </c>
      <c r="O7" s="122" t="s">
        <v>239</v>
      </c>
      <c r="P7" s="122" t="s">
        <v>239</v>
      </c>
      <c r="Q7" s="140" t="s">
        <v>239</v>
      </c>
      <c r="R7" s="160" t="s">
        <v>239</v>
      </c>
      <c r="S7" s="122" t="s">
        <v>239</v>
      </c>
      <c r="T7" s="122" t="s">
        <v>239</v>
      </c>
      <c r="U7" s="122" t="s">
        <v>239</v>
      </c>
      <c r="V7" s="140" t="s">
        <v>239</v>
      </c>
      <c r="W7" s="3"/>
    </row>
    <row r="8" spans="1:23" x14ac:dyDescent="0.3">
      <c r="A8" s="185"/>
      <c r="B8" s="188" t="s">
        <v>359</v>
      </c>
      <c r="C8" s="160">
        <v>10</v>
      </c>
      <c r="D8" s="122">
        <v>2</v>
      </c>
      <c r="E8" s="122" t="s">
        <v>358</v>
      </c>
      <c r="F8" s="122">
        <v>20</v>
      </c>
      <c r="G8" s="140" t="s">
        <v>358</v>
      </c>
      <c r="H8" s="160" t="s">
        <v>239</v>
      </c>
      <c r="I8" s="122" t="s">
        <v>239</v>
      </c>
      <c r="J8" s="122" t="s">
        <v>239</v>
      </c>
      <c r="K8" s="122" t="s">
        <v>239</v>
      </c>
      <c r="L8" s="140" t="s">
        <v>239</v>
      </c>
      <c r="M8" s="160">
        <v>10</v>
      </c>
      <c r="N8" s="122">
        <v>2</v>
      </c>
      <c r="O8" s="122" t="s">
        <v>358</v>
      </c>
      <c r="P8" s="122">
        <v>20</v>
      </c>
      <c r="Q8" s="140" t="s">
        <v>358</v>
      </c>
      <c r="R8" s="160" t="s">
        <v>239</v>
      </c>
      <c r="S8" s="122" t="s">
        <v>239</v>
      </c>
      <c r="T8" s="122" t="s">
        <v>239</v>
      </c>
      <c r="U8" s="122" t="s">
        <v>239</v>
      </c>
      <c r="V8" s="140" t="s">
        <v>239</v>
      </c>
      <c r="W8" s="3"/>
    </row>
    <row r="9" spans="1:23" x14ac:dyDescent="0.3">
      <c r="A9" s="184"/>
      <c r="B9" s="189" t="s">
        <v>100</v>
      </c>
      <c r="C9" s="160">
        <v>5</v>
      </c>
      <c r="D9" s="122">
        <v>1</v>
      </c>
      <c r="E9" s="122" t="s">
        <v>358</v>
      </c>
      <c r="F9" s="122">
        <v>10</v>
      </c>
      <c r="G9" s="140" t="s">
        <v>358</v>
      </c>
      <c r="H9" s="160" t="s">
        <v>239</v>
      </c>
      <c r="I9" s="122" t="s">
        <v>239</v>
      </c>
      <c r="J9" s="122" t="s">
        <v>239</v>
      </c>
      <c r="K9" s="122" t="s">
        <v>239</v>
      </c>
      <c r="L9" s="140" t="s">
        <v>239</v>
      </c>
      <c r="M9" s="160">
        <v>5</v>
      </c>
      <c r="N9" s="122">
        <v>1</v>
      </c>
      <c r="O9" s="122" t="s">
        <v>358</v>
      </c>
      <c r="P9" s="122">
        <v>10</v>
      </c>
      <c r="Q9" s="140" t="s">
        <v>358</v>
      </c>
      <c r="R9" s="160" t="s">
        <v>239</v>
      </c>
      <c r="S9" s="122" t="s">
        <v>239</v>
      </c>
      <c r="T9" s="122" t="s">
        <v>239</v>
      </c>
      <c r="U9" s="122" t="s">
        <v>239</v>
      </c>
      <c r="V9" s="140" t="s">
        <v>239</v>
      </c>
      <c r="W9" s="3"/>
    </row>
    <row r="10" spans="1:23" x14ac:dyDescent="0.3">
      <c r="A10" s="184"/>
      <c r="B10" s="189" t="s">
        <v>42</v>
      </c>
      <c r="C10" s="160" t="s">
        <v>239</v>
      </c>
      <c r="D10" s="122" t="s">
        <v>239</v>
      </c>
      <c r="E10" s="122" t="s">
        <v>239</v>
      </c>
      <c r="F10" s="122" t="s">
        <v>239</v>
      </c>
      <c r="G10" s="140" t="s">
        <v>239</v>
      </c>
      <c r="H10" s="160" t="s">
        <v>239</v>
      </c>
      <c r="I10" s="122" t="s">
        <v>239</v>
      </c>
      <c r="J10" s="122" t="s">
        <v>239</v>
      </c>
      <c r="K10" s="122" t="s">
        <v>239</v>
      </c>
      <c r="L10" s="140" t="s">
        <v>239</v>
      </c>
      <c r="M10" s="160" t="s">
        <v>239</v>
      </c>
      <c r="N10" s="122" t="s">
        <v>239</v>
      </c>
      <c r="O10" s="122" t="s">
        <v>239</v>
      </c>
      <c r="P10" s="122" t="s">
        <v>239</v>
      </c>
      <c r="Q10" s="140" t="s">
        <v>239</v>
      </c>
      <c r="R10" s="160" t="s">
        <v>239</v>
      </c>
      <c r="S10" s="122" t="s">
        <v>239</v>
      </c>
      <c r="T10" s="122" t="s">
        <v>239</v>
      </c>
      <c r="U10" s="122" t="s">
        <v>239</v>
      </c>
      <c r="V10" s="140" t="s">
        <v>239</v>
      </c>
      <c r="W10" s="3"/>
    </row>
    <row r="11" spans="1:23" x14ac:dyDescent="0.3">
      <c r="A11" s="186"/>
      <c r="B11" s="189" t="s">
        <v>108</v>
      </c>
      <c r="C11" s="160" t="s">
        <v>239</v>
      </c>
      <c r="D11" s="122" t="s">
        <v>239</v>
      </c>
      <c r="E11" s="122" t="s">
        <v>239</v>
      </c>
      <c r="F11" s="122" t="s">
        <v>239</v>
      </c>
      <c r="G11" s="140" t="s">
        <v>239</v>
      </c>
      <c r="H11" s="160">
        <v>400</v>
      </c>
      <c r="I11" s="122">
        <v>80</v>
      </c>
      <c r="J11" s="122" t="s">
        <v>360</v>
      </c>
      <c r="K11" s="122">
        <v>800</v>
      </c>
      <c r="L11" s="140" t="s">
        <v>360</v>
      </c>
      <c r="M11" s="160" t="s">
        <v>239</v>
      </c>
      <c r="N11" s="122" t="s">
        <v>239</v>
      </c>
      <c r="O11" s="122" t="s">
        <v>239</v>
      </c>
      <c r="P11" s="122" t="s">
        <v>239</v>
      </c>
      <c r="Q11" s="140" t="s">
        <v>239</v>
      </c>
      <c r="R11" s="160">
        <v>400</v>
      </c>
      <c r="S11" s="122">
        <v>80</v>
      </c>
      <c r="T11" s="122" t="s">
        <v>360</v>
      </c>
      <c r="U11" s="122">
        <v>800</v>
      </c>
      <c r="V11" s="140" t="s">
        <v>360</v>
      </c>
      <c r="W11" s="3"/>
    </row>
    <row r="12" spans="1:23" x14ac:dyDescent="0.3">
      <c r="A12" s="184"/>
      <c r="B12" s="189" t="s">
        <v>6</v>
      </c>
      <c r="C12" s="160">
        <v>20</v>
      </c>
      <c r="D12" s="122">
        <v>4</v>
      </c>
      <c r="E12" s="122" t="s">
        <v>358</v>
      </c>
      <c r="F12" s="122">
        <v>40</v>
      </c>
      <c r="G12" s="140" t="s">
        <v>358</v>
      </c>
      <c r="H12" s="160">
        <v>50</v>
      </c>
      <c r="I12" s="122">
        <v>10</v>
      </c>
      <c r="J12" s="122" t="s">
        <v>358</v>
      </c>
      <c r="K12" s="122">
        <v>100</v>
      </c>
      <c r="L12" s="140" t="s">
        <v>360</v>
      </c>
      <c r="M12" s="160">
        <v>10</v>
      </c>
      <c r="N12" s="122">
        <v>2</v>
      </c>
      <c r="O12" s="122" t="s">
        <v>358</v>
      </c>
      <c r="P12" s="122">
        <v>20</v>
      </c>
      <c r="Q12" s="140" t="s">
        <v>358</v>
      </c>
      <c r="R12" s="160">
        <v>250</v>
      </c>
      <c r="S12" s="122">
        <v>50</v>
      </c>
      <c r="T12" s="122" t="s">
        <v>358</v>
      </c>
      <c r="U12" s="122">
        <v>500</v>
      </c>
      <c r="V12" s="140" t="s">
        <v>360</v>
      </c>
      <c r="W12" s="3"/>
    </row>
    <row r="13" spans="1:23" x14ac:dyDescent="0.3">
      <c r="A13" s="184"/>
      <c r="B13" s="189" t="s">
        <v>47</v>
      </c>
      <c r="C13" s="160">
        <v>400</v>
      </c>
      <c r="D13" s="122">
        <v>80</v>
      </c>
      <c r="E13" s="122" t="s">
        <v>360</v>
      </c>
      <c r="F13" s="122">
        <v>800</v>
      </c>
      <c r="G13" s="140" t="s">
        <v>360</v>
      </c>
      <c r="H13" s="160" t="s">
        <v>239</v>
      </c>
      <c r="I13" s="122" t="s">
        <v>239</v>
      </c>
      <c r="J13" s="122" t="s">
        <v>239</v>
      </c>
      <c r="K13" s="122" t="s">
        <v>239</v>
      </c>
      <c r="L13" s="140" t="s">
        <v>239</v>
      </c>
      <c r="M13" s="160">
        <v>400</v>
      </c>
      <c r="N13" s="122">
        <v>80</v>
      </c>
      <c r="O13" s="122" t="s">
        <v>360</v>
      </c>
      <c r="P13" s="122">
        <v>800</v>
      </c>
      <c r="Q13" s="140" t="s">
        <v>360</v>
      </c>
      <c r="R13" s="160" t="s">
        <v>239</v>
      </c>
      <c r="S13" s="122" t="s">
        <v>239</v>
      </c>
      <c r="T13" s="122" t="s">
        <v>239</v>
      </c>
      <c r="U13" s="122" t="s">
        <v>239</v>
      </c>
      <c r="V13" s="140" t="s">
        <v>239</v>
      </c>
      <c r="W13" s="3"/>
    </row>
    <row r="14" spans="1:23" x14ac:dyDescent="0.3">
      <c r="A14" s="184"/>
      <c r="B14" s="189" t="s">
        <v>48</v>
      </c>
      <c r="C14" s="160">
        <v>20</v>
      </c>
      <c r="D14" s="122">
        <v>4</v>
      </c>
      <c r="E14" s="122" t="s">
        <v>358</v>
      </c>
      <c r="F14" s="122">
        <v>40</v>
      </c>
      <c r="G14" s="140" t="s">
        <v>358</v>
      </c>
      <c r="H14" s="160" t="s">
        <v>239</v>
      </c>
      <c r="I14" s="122" t="s">
        <v>239</v>
      </c>
      <c r="J14" s="122" t="s">
        <v>239</v>
      </c>
      <c r="K14" s="122" t="s">
        <v>239</v>
      </c>
      <c r="L14" s="140" t="s">
        <v>239</v>
      </c>
      <c r="M14" s="160">
        <v>20</v>
      </c>
      <c r="N14" s="122">
        <v>4</v>
      </c>
      <c r="O14" s="122" t="s">
        <v>358</v>
      </c>
      <c r="P14" s="122">
        <v>40</v>
      </c>
      <c r="Q14" s="140" t="s">
        <v>358</v>
      </c>
      <c r="R14" s="160" t="s">
        <v>239</v>
      </c>
      <c r="S14" s="122" t="s">
        <v>239</v>
      </c>
      <c r="T14" s="122" t="s">
        <v>239</v>
      </c>
      <c r="U14" s="122" t="s">
        <v>239</v>
      </c>
      <c r="V14" s="140" t="s">
        <v>239</v>
      </c>
      <c r="W14" s="3"/>
    </row>
    <row r="15" spans="1:23" x14ac:dyDescent="0.3">
      <c r="A15" s="184"/>
      <c r="B15" s="189" t="s">
        <v>117</v>
      </c>
      <c r="C15" s="160" t="s">
        <v>239</v>
      </c>
      <c r="D15" s="122" t="s">
        <v>239</v>
      </c>
      <c r="E15" s="122" t="s">
        <v>239</v>
      </c>
      <c r="F15" s="122" t="s">
        <v>239</v>
      </c>
      <c r="G15" s="140" t="s">
        <v>239</v>
      </c>
      <c r="H15" s="160">
        <v>175</v>
      </c>
      <c r="I15" s="122">
        <v>35</v>
      </c>
      <c r="J15" s="187" t="s">
        <v>361</v>
      </c>
      <c r="K15" s="122">
        <v>350</v>
      </c>
      <c r="L15" s="140" t="s">
        <v>360</v>
      </c>
      <c r="M15" s="160">
        <v>100</v>
      </c>
      <c r="N15" s="122">
        <v>20</v>
      </c>
      <c r="O15" s="122" t="s">
        <v>358</v>
      </c>
      <c r="P15" s="122">
        <v>200</v>
      </c>
      <c r="Q15" s="140" t="s">
        <v>360</v>
      </c>
      <c r="R15" s="160" t="s">
        <v>239</v>
      </c>
      <c r="S15" s="122" t="s">
        <v>239</v>
      </c>
      <c r="T15" s="122" t="s">
        <v>239</v>
      </c>
      <c r="U15" s="122" t="s">
        <v>239</v>
      </c>
      <c r="V15" s="140" t="s">
        <v>239</v>
      </c>
      <c r="W15" s="3"/>
    </row>
    <row r="16" spans="1:23" x14ac:dyDescent="0.3">
      <c r="A16" s="184"/>
      <c r="B16" s="189" t="s">
        <v>49</v>
      </c>
      <c r="C16" s="160">
        <v>50</v>
      </c>
      <c r="D16" s="122">
        <v>10</v>
      </c>
      <c r="E16" s="122" t="s">
        <v>358</v>
      </c>
      <c r="F16" s="122">
        <v>100</v>
      </c>
      <c r="G16" s="140" t="s">
        <v>360</v>
      </c>
      <c r="H16" s="160">
        <v>175</v>
      </c>
      <c r="I16" s="122">
        <v>35</v>
      </c>
      <c r="J16" s="122" t="s">
        <v>358</v>
      </c>
      <c r="K16" s="122">
        <v>350</v>
      </c>
      <c r="L16" s="140" t="s">
        <v>360</v>
      </c>
      <c r="M16" s="160">
        <v>50</v>
      </c>
      <c r="N16" s="122">
        <v>10</v>
      </c>
      <c r="O16" s="122" t="s">
        <v>358</v>
      </c>
      <c r="P16" s="122">
        <v>100</v>
      </c>
      <c r="Q16" s="140" t="s">
        <v>360</v>
      </c>
      <c r="R16" s="160" t="s">
        <v>239</v>
      </c>
      <c r="S16" s="122" t="s">
        <v>239</v>
      </c>
      <c r="T16" s="122" t="s">
        <v>239</v>
      </c>
      <c r="U16" s="122" t="s">
        <v>239</v>
      </c>
      <c r="V16" s="140" t="s">
        <v>239</v>
      </c>
      <c r="W16" s="3"/>
    </row>
    <row r="17" spans="1:23" x14ac:dyDescent="0.3">
      <c r="A17" s="184"/>
      <c r="B17" s="189" t="s">
        <v>50</v>
      </c>
      <c r="C17" s="160" t="s">
        <v>239</v>
      </c>
      <c r="D17" s="122" t="s">
        <v>239</v>
      </c>
      <c r="E17" s="122" t="s">
        <v>239</v>
      </c>
      <c r="F17" s="122" t="s">
        <v>239</v>
      </c>
      <c r="G17" s="140" t="s">
        <v>239</v>
      </c>
      <c r="H17" s="160" t="s">
        <v>239</v>
      </c>
      <c r="I17" s="122" t="s">
        <v>239</v>
      </c>
      <c r="J17" s="122" t="s">
        <v>239</v>
      </c>
      <c r="K17" s="122" t="s">
        <v>239</v>
      </c>
      <c r="L17" s="140" t="s">
        <v>239</v>
      </c>
      <c r="M17" s="160" t="s">
        <v>239</v>
      </c>
      <c r="N17" s="122" t="s">
        <v>239</v>
      </c>
      <c r="O17" s="122" t="s">
        <v>239</v>
      </c>
      <c r="P17" s="122" t="s">
        <v>239</v>
      </c>
      <c r="Q17" s="140" t="s">
        <v>239</v>
      </c>
      <c r="R17" s="160" t="s">
        <v>239</v>
      </c>
      <c r="S17" s="122" t="s">
        <v>239</v>
      </c>
      <c r="T17" s="122" t="s">
        <v>239</v>
      </c>
      <c r="U17" s="122" t="s">
        <v>239</v>
      </c>
      <c r="V17" s="140" t="s">
        <v>239</v>
      </c>
      <c r="W17" s="3"/>
    </row>
    <row r="18" spans="1:23" x14ac:dyDescent="0.3">
      <c r="A18" s="184"/>
      <c r="B18" s="189" t="s">
        <v>51</v>
      </c>
      <c r="C18" s="160">
        <v>10</v>
      </c>
      <c r="D18" s="122">
        <v>2</v>
      </c>
      <c r="E18" s="122" t="s">
        <v>358</v>
      </c>
      <c r="F18" s="122">
        <v>20</v>
      </c>
      <c r="G18" s="140" t="s">
        <v>358</v>
      </c>
      <c r="H18" s="160" t="s">
        <v>239</v>
      </c>
      <c r="I18" s="122" t="s">
        <v>239</v>
      </c>
      <c r="J18" s="122" t="s">
        <v>239</v>
      </c>
      <c r="K18" s="122" t="s">
        <v>239</v>
      </c>
      <c r="L18" s="140" t="s">
        <v>239</v>
      </c>
      <c r="M18" s="160">
        <v>50</v>
      </c>
      <c r="N18" s="122">
        <v>10</v>
      </c>
      <c r="O18" s="122" t="s">
        <v>358</v>
      </c>
      <c r="P18" s="122">
        <v>100</v>
      </c>
      <c r="Q18" s="140" t="s">
        <v>360</v>
      </c>
      <c r="R18" s="160" t="s">
        <v>239</v>
      </c>
      <c r="S18" s="122" t="s">
        <v>239</v>
      </c>
      <c r="T18" s="122" t="s">
        <v>239</v>
      </c>
      <c r="U18" s="122" t="s">
        <v>239</v>
      </c>
      <c r="V18" s="140" t="s">
        <v>239</v>
      </c>
      <c r="W18" s="3"/>
    </row>
    <row r="19" spans="1:23" x14ac:dyDescent="0.3">
      <c r="A19" s="184"/>
      <c r="B19" s="189" t="s">
        <v>11</v>
      </c>
      <c r="C19" s="160">
        <v>325</v>
      </c>
      <c r="D19" s="122">
        <v>65</v>
      </c>
      <c r="E19" s="122" t="s">
        <v>360</v>
      </c>
      <c r="F19" s="122">
        <v>650</v>
      </c>
      <c r="G19" s="140" t="s">
        <v>360</v>
      </c>
      <c r="H19" s="160">
        <v>20</v>
      </c>
      <c r="I19" s="122">
        <v>4</v>
      </c>
      <c r="J19" s="122" t="s">
        <v>358</v>
      </c>
      <c r="K19" s="122">
        <v>40</v>
      </c>
      <c r="L19" s="140" t="s">
        <v>358</v>
      </c>
      <c r="M19" s="160">
        <v>400</v>
      </c>
      <c r="N19" s="122">
        <v>80</v>
      </c>
      <c r="O19" s="122" t="s">
        <v>360</v>
      </c>
      <c r="P19" s="122">
        <v>800</v>
      </c>
      <c r="Q19" s="140" t="s">
        <v>360</v>
      </c>
      <c r="R19" s="160" t="s">
        <v>239</v>
      </c>
      <c r="S19" s="122" t="s">
        <v>239</v>
      </c>
      <c r="T19" s="122" t="s">
        <v>239</v>
      </c>
      <c r="U19" s="122" t="s">
        <v>239</v>
      </c>
      <c r="V19" s="140" t="s">
        <v>239</v>
      </c>
      <c r="W19" s="3"/>
    </row>
    <row r="20" spans="1:23" x14ac:dyDescent="0.3">
      <c r="A20" s="184"/>
      <c r="B20" s="189" t="s">
        <v>8</v>
      </c>
      <c r="C20" s="160">
        <v>5</v>
      </c>
      <c r="D20" s="122">
        <v>1</v>
      </c>
      <c r="E20" s="122" t="s">
        <v>358</v>
      </c>
      <c r="F20" s="122">
        <v>10</v>
      </c>
      <c r="G20" s="140" t="s">
        <v>358</v>
      </c>
      <c r="H20" s="160" t="s">
        <v>239</v>
      </c>
      <c r="I20" s="122" t="s">
        <v>239</v>
      </c>
      <c r="J20" s="122" t="s">
        <v>239</v>
      </c>
      <c r="K20" s="122" t="s">
        <v>239</v>
      </c>
      <c r="L20" s="140" t="s">
        <v>239</v>
      </c>
      <c r="M20" s="160">
        <v>50</v>
      </c>
      <c r="N20" s="122">
        <v>10</v>
      </c>
      <c r="O20" s="122" t="s">
        <v>358</v>
      </c>
      <c r="P20" s="122">
        <v>100</v>
      </c>
      <c r="Q20" s="140" t="s">
        <v>360</v>
      </c>
      <c r="R20" s="160" t="s">
        <v>239</v>
      </c>
      <c r="S20" s="122" t="s">
        <v>239</v>
      </c>
      <c r="T20" s="122" t="s">
        <v>239</v>
      </c>
      <c r="U20" s="122" t="s">
        <v>239</v>
      </c>
      <c r="V20" s="140" t="s">
        <v>239</v>
      </c>
      <c r="W20" s="3"/>
    </row>
    <row r="21" spans="1:23" x14ac:dyDescent="0.3">
      <c r="A21" s="184"/>
      <c r="B21" s="189" t="s">
        <v>52</v>
      </c>
      <c r="C21" s="160" t="s">
        <v>239</v>
      </c>
      <c r="D21" s="122" t="s">
        <v>239</v>
      </c>
      <c r="E21" s="122" t="s">
        <v>239</v>
      </c>
      <c r="F21" s="122" t="s">
        <v>239</v>
      </c>
      <c r="G21" s="140" t="s">
        <v>239</v>
      </c>
      <c r="H21" s="160">
        <v>400</v>
      </c>
      <c r="I21" s="122">
        <v>80</v>
      </c>
      <c r="J21" s="122" t="s">
        <v>360</v>
      </c>
      <c r="K21" s="122">
        <v>800</v>
      </c>
      <c r="L21" s="140" t="s">
        <v>360</v>
      </c>
      <c r="M21" s="160">
        <v>50</v>
      </c>
      <c r="N21" s="122">
        <v>10</v>
      </c>
      <c r="O21" s="122" t="s">
        <v>358</v>
      </c>
      <c r="P21" s="122">
        <v>100</v>
      </c>
      <c r="Q21" s="140" t="s">
        <v>360</v>
      </c>
      <c r="R21" s="160" t="s">
        <v>239</v>
      </c>
      <c r="S21" s="122" t="s">
        <v>239</v>
      </c>
      <c r="T21" s="122" t="s">
        <v>239</v>
      </c>
      <c r="U21" s="122" t="s">
        <v>239</v>
      </c>
      <c r="V21" s="140" t="s">
        <v>239</v>
      </c>
      <c r="W21" s="3"/>
    </row>
    <row r="22" spans="1:23" x14ac:dyDescent="0.3">
      <c r="A22" s="184"/>
      <c r="B22" s="189" t="s">
        <v>133</v>
      </c>
      <c r="C22" s="160" t="s">
        <v>239</v>
      </c>
      <c r="D22" s="122" t="s">
        <v>239</v>
      </c>
      <c r="E22" s="122" t="s">
        <v>239</v>
      </c>
      <c r="F22" s="122" t="s">
        <v>239</v>
      </c>
      <c r="G22" s="140" t="s">
        <v>239</v>
      </c>
      <c r="H22" s="160">
        <v>50</v>
      </c>
      <c r="I22" s="122">
        <v>10</v>
      </c>
      <c r="J22" s="122" t="s">
        <v>358</v>
      </c>
      <c r="K22" s="122">
        <v>100</v>
      </c>
      <c r="L22" s="140" t="s">
        <v>360</v>
      </c>
      <c r="M22" s="160">
        <v>100</v>
      </c>
      <c r="N22" s="122">
        <v>20</v>
      </c>
      <c r="O22" s="122" t="s">
        <v>358</v>
      </c>
      <c r="P22" s="122">
        <v>200</v>
      </c>
      <c r="Q22" s="140" t="s">
        <v>360</v>
      </c>
      <c r="R22" s="160" t="s">
        <v>239</v>
      </c>
      <c r="S22" s="122" t="s">
        <v>239</v>
      </c>
      <c r="T22" s="122" t="s">
        <v>239</v>
      </c>
      <c r="U22" s="122" t="s">
        <v>239</v>
      </c>
      <c r="V22" s="140" t="s">
        <v>239</v>
      </c>
      <c r="W22" s="3"/>
    </row>
    <row r="23" spans="1:23" x14ac:dyDescent="0.3">
      <c r="A23" s="184"/>
      <c r="B23" s="189" t="s">
        <v>135</v>
      </c>
      <c r="C23" s="160" t="s">
        <v>239</v>
      </c>
      <c r="D23" s="122" t="s">
        <v>239</v>
      </c>
      <c r="E23" s="122" t="s">
        <v>239</v>
      </c>
      <c r="F23" s="122" t="s">
        <v>239</v>
      </c>
      <c r="G23" s="140" t="s">
        <v>239</v>
      </c>
      <c r="H23" s="160">
        <v>50</v>
      </c>
      <c r="I23" s="122">
        <v>10</v>
      </c>
      <c r="J23" s="122" t="s">
        <v>358</v>
      </c>
      <c r="K23" s="122">
        <v>100</v>
      </c>
      <c r="L23" s="140" t="s">
        <v>360</v>
      </c>
      <c r="M23" s="160" t="s">
        <v>239</v>
      </c>
      <c r="N23" s="122" t="s">
        <v>239</v>
      </c>
      <c r="O23" s="122" t="s">
        <v>239</v>
      </c>
      <c r="P23" s="122" t="s">
        <v>239</v>
      </c>
      <c r="Q23" s="140" t="s">
        <v>239</v>
      </c>
      <c r="R23" s="160" t="s">
        <v>239</v>
      </c>
      <c r="S23" s="122" t="s">
        <v>239</v>
      </c>
      <c r="T23" s="122" t="s">
        <v>239</v>
      </c>
      <c r="U23" s="122" t="s">
        <v>239</v>
      </c>
      <c r="V23" s="140" t="s">
        <v>239</v>
      </c>
      <c r="W23" s="3"/>
    </row>
    <row r="24" spans="1:23" x14ac:dyDescent="0.3">
      <c r="A24" s="184"/>
      <c r="B24" s="189" t="s">
        <v>53</v>
      </c>
      <c r="C24" s="160">
        <v>20</v>
      </c>
      <c r="D24" s="122">
        <v>4</v>
      </c>
      <c r="E24" s="187" t="s">
        <v>361</v>
      </c>
      <c r="F24" s="122">
        <v>40</v>
      </c>
      <c r="G24" s="140" t="s">
        <v>358</v>
      </c>
      <c r="H24" s="160" t="s">
        <v>239</v>
      </c>
      <c r="I24" s="122" t="s">
        <v>239</v>
      </c>
      <c r="J24" s="122" t="s">
        <v>239</v>
      </c>
      <c r="K24" s="122" t="s">
        <v>239</v>
      </c>
      <c r="L24" s="140" t="s">
        <v>239</v>
      </c>
      <c r="M24" s="160">
        <v>50</v>
      </c>
      <c r="N24" s="122">
        <v>10</v>
      </c>
      <c r="O24" s="122" t="s">
        <v>358</v>
      </c>
      <c r="P24" s="122">
        <v>100</v>
      </c>
      <c r="Q24" s="140" t="s">
        <v>360</v>
      </c>
      <c r="R24" s="160" t="s">
        <v>239</v>
      </c>
      <c r="S24" s="122" t="s">
        <v>239</v>
      </c>
      <c r="T24" s="122" t="s">
        <v>239</v>
      </c>
      <c r="U24" s="122" t="s">
        <v>239</v>
      </c>
      <c r="V24" s="140" t="s">
        <v>239</v>
      </c>
      <c r="W24" s="3"/>
    </row>
    <row r="25" spans="1:23" x14ac:dyDescent="0.3">
      <c r="A25" s="184"/>
      <c r="B25" s="189" t="s">
        <v>138</v>
      </c>
      <c r="C25" s="160" t="s">
        <v>239</v>
      </c>
      <c r="D25" s="122" t="s">
        <v>239</v>
      </c>
      <c r="E25" s="122" t="s">
        <v>239</v>
      </c>
      <c r="F25" s="122" t="s">
        <v>239</v>
      </c>
      <c r="G25" s="140" t="s">
        <v>239</v>
      </c>
      <c r="H25" s="160">
        <v>400</v>
      </c>
      <c r="I25" s="122">
        <v>80</v>
      </c>
      <c r="J25" s="122" t="s">
        <v>360</v>
      </c>
      <c r="K25" s="122">
        <v>800</v>
      </c>
      <c r="L25" s="140" t="s">
        <v>360</v>
      </c>
      <c r="M25" s="160" t="s">
        <v>239</v>
      </c>
      <c r="N25" s="122" t="s">
        <v>239</v>
      </c>
      <c r="O25" s="122" t="s">
        <v>239</v>
      </c>
      <c r="P25" s="122" t="s">
        <v>239</v>
      </c>
      <c r="Q25" s="140" t="s">
        <v>239</v>
      </c>
      <c r="R25" s="160">
        <v>400</v>
      </c>
      <c r="S25" s="122">
        <v>80</v>
      </c>
      <c r="T25" s="122" t="s">
        <v>360</v>
      </c>
      <c r="U25" s="122">
        <v>800</v>
      </c>
      <c r="V25" s="140" t="s">
        <v>360</v>
      </c>
      <c r="W25" s="3"/>
    </row>
    <row r="26" spans="1:23" x14ac:dyDescent="0.3">
      <c r="A26" s="184"/>
      <c r="B26" s="189" t="s">
        <v>54</v>
      </c>
      <c r="C26" s="160">
        <v>50</v>
      </c>
      <c r="D26" s="122">
        <v>10</v>
      </c>
      <c r="E26" s="122" t="s">
        <v>358</v>
      </c>
      <c r="F26" s="122">
        <v>100</v>
      </c>
      <c r="G26" s="140" t="s">
        <v>360</v>
      </c>
      <c r="H26" s="160">
        <v>400</v>
      </c>
      <c r="I26" s="122">
        <v>80</v>
      </c>
      <c r="J26" s="122" t="s">
        <v>360</v>
      </c>
      <c r="K26" s="122">
        <v>800</v>
      </c>
      <c r="L26" s="140" t="s">
        <v>360</v>
      </c>
      <c r="M26" s="160">
        <v>100</v>
      </c>
      <c r="N26" s="122">
        <v>20</v>
      </c>
      <c r="O26" s="122" t="s">
        <v>358</v>
      </c>
      <c r="P26" s="122">
        <v>200</v>
      </c>
      <c r="Q26" s="140" t="s">
        <v>360</v>
      </c>
      <c r="R26" s="160">
        <v>400</v>
      </c>
      <c r="S26" s="122">
        <v>80</v>
      </c>
      <c r="T26" s="122" t="s">
        <v>360</v>
      </c>
      <c r="U26" s="122">
        <v>800</v>
      </c>
      <c r="V26" s="140" t="s">
        <v>360</v>
      </c>
      <c r="W26" s="3"/>
    </row>
    <row r="27" spans="1:23" x14ac:dyDescent="0.3">
      <c r="A27" s="184"/>
      <c r="B27" s="189" t="s">
        <v>55</v>
      </c>
      <c r="C27" s="160" t="s">
        <v>239</v>
      </c>
      <c r="D27" s="122" t="s">
        <v>239</v>
      </c>
      <c r="E27" s="122" t="s">
        <v>239</v>
      </c>
      <c r="F27" s="122" t="s">
        <v>239</v>
      </c>
      <c r="G27" s="140" t="s">
        <v>239</v>
      </c>
      <c r="H27" s="160">
        <v>250</v>
      </c>
      <c r="I27" s="122">
        <v>50</v>
      </c>
      <c r="J27" s="122" t="s">
        <v>358</v>
      </c>
      <c r="K27" s="122">
        <v>500</v>
      </c>
      <c r="L27" s="140" t="s">
        <v>358</v>
      </c>
      <c r="M27" s="160">
        <v>400</v>
      </c>
      <c r="N27" s="122">
        <v>80</v>
      </c>
      <c r="O27" s="122" t="s">
        <v>360</v>
      </c>
      <c r="P27" s="122">
        <v>800</v>
      </c>
      <c r="Q27" s="140" t="s">
        <v>360</v>
      </c>
      <c r="R27" s="160" t="s">
        <v>239</v>
      </c>
      <c r="S27" s="122" t="s">
        <v>239</v>
      </c>
      <c r="T27" s="122" t="s">
        <v>239</v>
      </c>
      <c r="U27" s="122" t="s">
        <v>239</v>
      </c>
      <c r="V27" s="140" t="s">
        <v>239</v>
      </c>
      <c r="W27" s="3"/>
    </row>
    <row r="28" spans="1:23" x14ac:dyDescent="0.3">
      <c r="A28" s="184"/>
      <c r="B28" s="189" t="s">
        <v>58</v>
      </c>
      <c r="C28" s="160">
        <v>20</v>
      </c>
      <c r="D28" s="122">
        <v>4</v>
      </c>
      <c r="E28" s="122" t="s">
        <v>358</v>
      </c>
      <c r="F28" s="122">
        <v>40</v>
      </c>
      <c r="G28" s="140" t="s">
        <v>358</v>
      </c>
      <c r="H28" s="160" t="s">
        <v>239</v>
      </c>
      <c r="I28" s="122" t="s">
        <v>239</v>
      </c>
      <c r="J28" s="122" t="s">
        <v>239</v>
      </c>
      <c r="K28" s="122" t="s">
        <v>239</v>
      </c>
      <c r="L28" s="140" t="s">
        <v>239</v>
      </c>
      <c r="M28" s="160">
        <v>5</v>
      </c>
      <c r="N28" s="122">
        <v>1</v>
      </c>
      <c r="O28" s="122" t="s">
        <v>358</v>
      </c>
      <c r="P28" s="122">
        <v>10</v>
      </c>
      <c r="Q28" s="140" t="s">
        <v>358</v>
      </c>
      <c r="R28" s="160" t="s">
        <v>239</v>
      </c>
      <c r="S28" s="122" t="s">
        <v>239</v>
      </c>
      <c r="T28" s="122" t="s">
        <v>239</v>
      </c>
      <c r="U28" s="122" t="s">
        <v>239</v>
      </c>
      <c r="V28" s="140" t="s">
        <v>239</v>
      </c>
      <c r="W28" s="3"/>
    </row>
    <row r="29" spans="1:23" x14ac:dyDescent="0.3">
      <c r="A29" s="184"/>
      <c r="B29" s="189" t="s">
        <v>35</v>
      </c>
      <c r="C29" s="160">
        <v>325</v>
      </c>
      <c r="D29" s="122">
        <v>65</v>
      </c>
      <c r="E29" s="122" t="s">
        <v>360</v>
      </c>
      <c r="F29" s="122">
        <v>650</v>
      </c>
      <c r="G29" s="140" t="s">
        <v>360</v>
      </c>
      <c r="H29" s="160" t="s">
        <v>239</v>
      </c>
      <c r="I29" s="122" t="s">
        <v>239</v>
      </c>
      <c r="J29" s="122" t="s">
        <v>239</v>
      </c>
      <c r="K29" s="122" t="s">
        <v>239</v>
      </c>
      <c r="L29" s="140" t="s">
        <v>239</v>
      </c>
      <c r="M29" s="160">
        <v>10</v>
      </c>
      <c r="N29" s="122">
        <v>2</v>
      </c>
      <c r="O29" s="122" t="s">
        <v>358</v>
      </c>
      <c r="P29" s="122">
        <v>20</v>
      </c>
      <c r="Q29" s="140" t="s">
        <v>358</v>
      </c>
      <c r="R29" s="160" t="s">
        <v>239</v>
      </c>
      <c r="S29" s="122" t="s">
        <v>239</v>
      </c>
      <c r="T29" s="122" t="s">
        <v>239</v>
      </c>
      <c r="U29" s="122" t="s">
        <v>239</v>
      </c>
      <c r="V29" s="140" t="s">
        <v>239</v>
      </c>
      <c r="W29" s="3"/>
    </row>
    <row r="30" spans="1:23" x14ac:dyDescent="0.3">
      <c r="A30" s="184"/>
      <c r="B30" s="189" t="s">
        <v>362</v>
      </c>
      <c r="C30" s="160" t="s">
        <v>239</v>
      </c>
      <c r="D30" s="122" t="s">
        <v>239</v>
      </c>
      <c r="E30" s="122" t="s">
        <v>239</v>
      </c>
      <c r="F30" s="122" t="s">
        <v>239</v>
      </c>
      <c r="G30" s="140" t="s">
        <v>239</v>
      </c>
      <c r="H30" s="160">
        <v>400</v>
      </c>
      <c r="I30" s="122">
        <v>80</v>
      </c>
      <c r="J30" s="122" t="s">
        <v>360</v>
      </c>
      <c r="K30" s="122">
        <v>800</v>
      </c>
      <c r="L30" s="140" t="s">
        <v>360</v>
      </c>
      <c r="M30" s="160" t="s">
        <v>239</v>
      </c>
      <c r="N30" s="122" t="s">
        <v>239</v>
      </c>
      <c r="O30" s="122" t="s">
        <v>239</v>
      </c>
      <c r="P30" s="122" t="s">
        <v>239</v>
      </c>
      <c r="Q30" s="140" t="s">
        <v>239</v>
      </c>
      <c r="R30" s="160" t="s">
        <v>239</v>
      </c>
      <c r="S30" s="122" t="s">
        <v>239</v>
      </c>
      <c r="T30" s="122" t="s">
        <v>239</v>
      </c>
      <c r="U30" s="122" t="s">
        <v>239</v>
      </c>
      <c r="V30" s="140" t="s">
        <v>239</v>
      </c>
      <c r="W30" s="3"/>
    </row>
    <row r="31" spans="1:23" x14ac:dyDescent="0.3">
      <c r="A31" s="184"/>
      <c r="B31" s="189" t="s">
        <v>147</v>
      </c>
      <c r="C31" s="160">
        <v>50</v>
      </c>
      <c r="D31" s="122">
        <v>10</v>
      </c>
      <c r="E31" s="122" t="s">
        <v>358</v>
      </c>
      <c r="F31" s="122">
        <v>100</v>
      </c>
      <c r="G31" s="140" t="s">
        <v>360</v>
      </c>
      <c r="H31" s="160" t="s">
        <v>239</v>
      </c>
      <c r="I31" s="122" t="s">
        <v>239</v>
      </c>
      <c r="J31" s="122" t="s">
        <v>239</v>
      </c>
      <c r="K31" s="122" t="s">
        <v>239</v>
      </c>
      <c r="L31" s="140" t="s">
        <v>239</v>
      </c>
      <c r="M31" s="160">
        <v>50</v>
      </c>
      <c r="N31" s="122">
        <v>10</v>
      </c>
      <c r="O31" s="122" t="s">
        <v>358</v>
      </c>
      <c r="P31" s="122">
        <v>100</v>
      </c>
      <c r="Q31" s="140" t="s">
        <v>360</v>
      </c>
      <c r="R31" s="160" t="s">
        <v>239</v>
      </c>
      <c r="S31" s="122" t="s">
        <v>239</v>
      </c>
      <c r="T31" s="122" t="s">
        <v>239</v>
      </c>
      <c r="U31" s="122" t="s">
        <v>239</v>
      </c>
      <c r="V31" s="140" t="s">
        <v>239</v>
      </c>
      <c r="W31" s="3"/>
    </row>
    <row r="32" spans="1:23" x14ac:dyDescent="0.3">
      <c r="A32" s="184"/>
      <c r="B32" s="189" t="s">
        <v>150</v>
      </c>
      <c r="C32" s="160">
        <v>175</v>
      </c>
      <c r="D32" s="122">
        <v>35</v>
      </c>
      <c r="E32" s="122" t="s">
        <v>358</v>
      </c>
      <c r="F32" s="122">
        <v>350</v>
      </c>
      <c r="G32" s="140" t="s">
        <v>360</v>
      </c>
      <c r="H32" s="160" t="s">
        <v>239</v>
      </c>
      <c r="I32" s="122" t="s">
        <v>239</v>
      </c>
      <c r="J32" s="122" t="s">
        <v>239</v>
      </c>
      <c r="K32" s="122" t="s">
        <v>239</v>
      </c>
      <c r="L32" s="140" t="s">
        <v>239</v>
      </c>
      <c r="M32" s="160">
        <v>50</v>
      </c>
      <c r="N32" s="122">
        <v>10</v>
      </c>
      <c r="O32" s="122" t="s">
        <v>358</v>
      </c>
      <c r="P32" s="122">
        <v>100</v>
      </c>
      <c r="Q32" s="140" t="s">
        <v>360</v>
      </c>
      <c r="R32" s="160" t="s">
        <v>239</v>
      </c>
      <c r="S32" s="122" t="s">
        <v>239</v>
      </c>
      <c r="T32" s="122" t="s">
        <v>239</v>
      </c>
      <c r="U32" s="122" t="s">
        <v>239</v>
      </c>
      <c r="V32" s="140" t="s">
        <v>239</v>
      </c>
      <c r="W32" s="3"/>
    </row>
    <row r="33" spans="1:23" x14ac:dyDescent="0.3">
      <c r="A33" s="184"/>
      <c r="B33" s="189" t="s">
        <v>152</v>
      </c>
      <c r="C33" s="160">
        <v>10</v>
      </c>
      <c r="D33" s="122">
        <v>2</v>
      </c>
      <c r="E33" s="122" t="s">
        <v>358</v>
      </c>
      <c r="F33" s="122">
        <v>20</v>
      </c>
      <c r="G33" s="140" t="s">
        <v>358</v>
      </c>
      <c r="H33" s="160">
        <v>20</v>
      </c>
      <c r="I33" s="122">
        <v>4</v>
      </c>
      <c r="J33" s="122" t="s">
        <v>358</v>
      </c>
      <c r="K33" s="122">
        <v>40</v>
      </c>
      <c r="L33" s="140" t="s">
        <v>358</v>
      </c>
      <c r="M33" s="160" t="s">
        <v>239</v>
      </c>
      <c r="N33" s="122" t="s">
        <v>239</v>
      </c>
      <c r="O33" s="122" t="s">
        <v>239</v>
      </c>
      <c r="P33" s="122" t="s">
        <v>239</v>
      </c>
      <c r="Q33" s="140" t="s">
        <v>239</v>
      </c>
      <c r="R33" s="160" t="s">
        <v>239</v>
      </c>
      <c r="S33" s="122" t="s">
        <v>239</v>
      </c>
      <c r="T33" s="122" t="s">
        <v>239</v>
      </c>
      <c r="U33" s="122" t="s">
        <v>239</v>
      </c>
      <c r="V33" s="140" t="s">
        <v>239</v>
      </c>
      <c r="W33" s="3"/>
    </row>
    <row r="34" spans="1:23" x14ac:dyDescent="0.3">
      <c r="A34" s="184"/>
      <c r="B34" s="189" t="s">
        <v>154</v>
      </c>
      <c r="C34" s="160" t="s">
        <v>239</v>
      </c>
      <c r="D34" s="122" t="s">
        <v>239</v>
      </c>
      <c r="E34" s="122" t="s">
        <v>239</v>
      </c>
      <c r="F34" s="122" t="s">
        <v>239</v>
      </c>
      <c r="G34" s="140" t="s">
        <v>239</v>
      </c>
      <c r="H34" s="160">
        <v>50</v>
      </c>
      <c r="I34" s="122">
        <v>10</v>
      </c>
      <c r="J34" s="122" t="s">
        <v>358</v>
      </c>
      <c r="K34" s="122">
        <v>100</v>
      </c>
      <c r="L34" s="140" t="s">
        <v>360</v>
      </c>
      <c r="M34" s="160" t="s">
        <v>239</v>
      </c>
      <c r="N34" s="122" t="s">
        <v>239</v>
      </c>
      <c r="O34" s="122" t="s">
        <v>239</v>
      </c>
      <c r="P34" s="122" t="s">
        <v>239</v>
      </c>
      <c r="Q34" s="140" t="s">
        <v>239</v>
      </c>
      <c r="R34" s="160">
        <v>175</v>
      </c>
      <c r="S34" s="122">
        <v>35</v>
      </c>
      <c r="T34" s="122" t="s">
        <v>358</v>
      </c>
      <c r="U34" s="122">
        <v>350</v>
      </c>
      <c r="V34" s="140" t="s">
        <v>360</v>
      </c>
      <c r="W34" s="3"/>
    </row>
    <row r="35" spans="1:23" x14ac:dyDescent="0.3">
      <c r="A35" s="184"/>
      <c r="B35" s="189" t="s">
        <v>157</v>
      </c>
      <c r="C35" s="160" t="s">
        <v>239</v>
      </c>
      <c r="D35" s="122" t="s">
        <v>239</v>
      </c>
      <c r="E35" s="122" t="s">
        <v>239</v>
      </c>
      <c r="F35" s="122" t="s">
        <v>239</v>
      </c>
      <c r="G35" s="140" t="s">
        <v>239</v>
      </c>
      <c r="H35" s="160">
        <v>400</v>
      </c>
      <c r="I35" s="122">
        <v>80</v>
      </c>
      <c r="J35" s="122" t="s">
        <v>360</v>
      </c>
      <c r="K35" s="122">
        <v>800</v>
      </c>
      <c r="L35" s="140" t="s">
        <v>360</v>
      </c>
      <c r="M35" s="160" t="s">
        <v>239</v>
      </c>
      <c r="N35" s="122" t="s">
        <v>239</v>
      </c>
      <c r="O35" s="122" t="s">
        <v>239</v>
      </c>
      <c r="P35" s="122" t="s">
        <v>239</v>
      </c>
      <c r="Q35" s="140" t="s">
        <v>239</v>
      </c>
      <c r="R35" s="160">
        <v>400</v>
      </c>
      <c r="S35" s="122">
        <v>80</v>
      </c>
      <c r="T35" s="122" t="s">
        <v>360</v>
      </c>
      <c r="U35" s="122">
        <v>800</v>
      </c>
      <c r="V35" s="140" t="s">
        <v>360</v>
      </c>
      <c r="W35" s="3"/>
    </row>
    <row r="36" spans="1:23" x14ac:dyDescent="0.3">
      <c r="A36" s="184"/>
      <c r="B36" s="189" t="s">
        <v>60</v>
      </c>
      <c r="C36" s="160">
        <v>50</v>
      </c>
      <c r="D36" s="122">
        <v>10</v>
      </c>
      <c r="E36" s="122" t="s">
        <v>358</v>
      </c>
      <c r="F36" s="122">
        <v>100</v>
      </c>
      <c r="G36" s="140" t="s">
        <v>360</v>
      </c>
      <c r="H36" s="160" t="s">
        <v>239</v>
      </c>
      <c r="I36" s="122" t="s">
        <v>239</v>
      </c>
      <c r="J36" s="122" t="s">
        <v>239</v>
      </c>
      <c r="K36" s="122" t="s">
        <v>239</v>
      </c>
      <c r="L36" s="140" t="s">
        <v>239</v>
      </c>
      <c r="M36" s="160">
        <v>20</v>
      </c>
      <c r="N36" s="122">
        <v>4</v>
      </c>
      <c r="O36" s="122" t="s">
        <v>358</v>
      </c>
      <c r="P36" s="122">
        <v>40</v>
      </c>
      <c r="Q36" s="140" t="s">
        <v>358</v>
      </c>
      <c r="R36" s="160" t="s">
        <v>239</v>
      </c>
      <c r="S36" s="122" t="s">
        <v>239</v>
      </c>
      <c r="T36" s="122" t="s">
        <v>239</v>
      </c>
      <c r="U36" s="122" t="s">
        <v>239</v>
      </c>
      <c r="V36" s="140" t="s">
        <v>239</v>
      </c>
      <c r="W36" s="3"/>
    </row>
    <row r="37" spans="1:23" x14ac:dyDescent="0.3">
      <c r="A37" s="184"/>
      <c r="B37" s="189" t="s">
        <v>160</v>
      </c>
      <c r="C37" s="160" t="s">
        <v>239</v>
      </c>
      <c r="D37" s="122" t="s">
        <v>239</v>
      </c>
      <c r="E37" s="122" t="s">
        <v>239</v>
      </c>
      <c r="F37" s="122" t="s">
        <v>239</v>
      </c>
      <c r="G37" s="140" t="s">
        <v>239</v>
      </c>
      <c r="H37" s="160">
        <v>5</v>
      </c>
      <c r="I37" s="122">
        <v>1</v>
      </c>
      <c r="J37" s="122" t="s">
        <v>358</v>
      </c>
      <c r="K37" s="122">
        <v>10</v>
      </c>
      <c r="L37" s="140" t="s">
        <v>358</v>
      </c>
      <c r="M37" s="160" t="s">
        <v>239</v>
      </c>
      <c r="N37" s="122" t="s">
        <v>239</v>
      </c>
      <c r="O37" s="122" t="s">
        <v>239</v>
      </c>
      <c r="P37" s="122" t="s">
        <v>239</v>
      </c>
      <c r="Q37" s="140" t="s">
        <v>239</v>
      </c>
      <c r="R37" s="160" t="s">
        <v>239</v>
      </c>
      <c r="S37" s="122" t="s">
        <v>239</v>
      </c>
      <c r="T37" s="122" t="s">
        <v>239</v>
      </c>
      <c r="U37" s="122" t="s">
        <v>239</v>
      </c>
      <c r="V37" s="140" t="s">
        <v>239</v>
      </c>
      <c r="W37" s="3"/>
    </row>
    <row r="38" spans="1:23" x14ac:dyDescent="0.3">
      <c r="A38" s="184"/>
      <c r="B38" s="189" t="s">
        <v>61</v>
      </c>
      <c r="C38" s="160" t="s">
        <v>239</v>
      </c>
      <c r="D38" s="122" t="s">
        <v>239</v>
      </c>
      <c r="E38" s="122" t="s">
        <v>239</v>
      </c>
      <c r="F38" s="122" t="s">
        <v>239</v>
      </c>
      <c r="G38" s="140" t="s">
        <v>239</v>
      </c>
      <c r="H38" s="160" t="s">
        <v>239</v>
      </c>
      <c r="I38" s="122" t="s">
        <v>239</v>
      </c>
      <c r="J38" s="122" t="s">
        <v>239</v>
      </c>
      <c r="K38" s="122" t="s">
        <v>239</v>
      </c>
      <c r="L38" s="140" t="s">
        <v>239</v>
      </c>
      <c r="M38" s="160" t="s">
        <v>239</v>
      </c>
      <c r="N38" s="122" t="s">
        <v>239</v>
      </c>
      <c r="O38" s="122" t="s">
        <v>239</v>
      </c>
      <c r="P38" s="122" t="s">
        <v>239</v>
      </c>
      <c r="Q38" s="140" t="s">
        <v>239</v>
      </c>
      <c r="R38" s="160" t="s">
        <v>239</v>
      </c>
      <c r="S38" s="122" t="s">
        <v>239</v>
      </c>
      <c r="T38" s="122" t="s">
        <v>239</v>
      </c>
      <c r="U38" s="122" t="s">
        <v>239</v>
      </c>
      <c r="V38" s="140" t="s">
        <v>239</v>
      </c>
      <c r="W38" s="3"/>
    </row>
    <row r="39" spans="1:23" x14ac:dyDescent="0.3">
      <c r="A39" s="184"/>
      <c r="B39" s="189" t="s">
        <v>63</v>
      </c>
      <c r="C39" s="160" t="s">
        <v>239</v>
      </c>
      <c r="D39" s="122" t="s">
        <v>239</v>
      </c>
      <c r="E39" s="122" t="s">
        <v>239</v>
      </c>
      <c r="F39" s="122" t="s">
        <v>239</v>
      </c>
      <c r="G39" s="140" t="s">
        <v>239</v>
      </c>
      <c r="H39" s="160">
        <v>250</v>
      </c>
      <c r="I39" s="122">
        <v>50</v>
      </c>
      <c r="J39" s="122" t="s">
        <v>358</v>
      </c>
      <c r="K39" s="122">
        <v>500</v>
      </c>
      <c r="L39" s="140" t="s">
        <v>360</v>
      </c>
      <c r="M39" s="160" t="s">
        <v>239</v>
      </c>
      <c r="N39" s="122" t="s">
        <v>239</v>
      </c>
      <c r="O39" s="122" t="s">
        <v>239</v>
      </c>
      <c r="P39" s="122" t="s">
        <v>239</v>
      </c>
      <c r="Q39" s="140" t="s">
        <v>239</v>
      </c>
      <c r="R39" s="160">
        <v>175</v>
      </c>
      <c r="S39" s="122">
        <v>35</v>
      </c>
      <c r="T39" s="122" t="s">
        <v>358</v>
      </c>
      <c r="U39" s="122">
        <v>350</v>
      </c>
      <c r="V39" s="140" t="s">
        <v>360</v>
      </c>
      <c r="W39" s="3"/>
    </row>
    <row r="40" spans="1:23" x14ac:dyDescent="0.3">
      <c r="A40" s="184"/>
      <c r="B40" s="189" t="s">
        <v>163</v>
      </c>
      <c r="C40" s="160">
        <v>5</v>
      </c>
      <c r="D40" s="122">
        <v>1</v>
      </c>
      <c r="E40" s="122" t="s">
        <v>358</v>
      </c>
      <c r="F40" s="122">
        <v>10</v>
      </c>
      <c r="G40" s="140" t="s">
        <v>358</v>
      </c>
      <c r="H40" s="160" t="s">
        <v>239</v>
      </c>
      <c r="I40" s="122" t="s">
        <v>239</v>
      </c>
      <c r="J40" s="122" t="s">
        <v>239</v>
      </c>
      <c r="K40" s="122" t="s">
        <v>239</v>
      </c>
      <c r="L40" s="140" t="s">
        <v>239</v>
      </c>
      <c r="M40" s="160" t="s">
        <v>239</v>
      </c>
      <c r="N40" s="122" t="s">
        <v>239</v>
      </c>
      <c r="O40" s="122" t="s">
        <v>239</v>
      </c>
      <c r="P40" s="122" t="s">
        <v>239</v>
      </c>
      <c r="Q40" s="140" t="s">
        <v>239</v>
      </c>
      <c r="R40" s="160" t="s">
        <v>239</v>
      </c>
      <c r="S40" s="122" t="s">
        <v>239</v>
      </c>
      <c r="T40" s="122" t="s">
        <v>239</v>
      </c>
      <c r="U40" s="122" t="s">
        <v>239</v>
      </c>
      <c r="V40" s="140" t="s">
        <v>239</v>
      </c>
      <c r="W40" s="3"/>
    </row>
    <row r="41" spans="1:23" x14ac:dyDescent="0.3">
      <c r="A41" s="184"/>
      <c r="B41" s="189" t="s">
        <v>32</v>
      </c>
      <c r="C41" s="160">
        <v>10</v>
      </c>
      <c r="D41" s="122">
        <v>2</v>
      </c>
      <c r="E41" s="122" t="s">
        <v>358</v>
      </c>
      <c r="F41" s="122">
        <v>20</v>
      </c>
      <c r="G41" s="140" t="s">
        <v>358</v>
      </c>
      <c r="H41" s="160" t="s">
        <v>239</v>
      </c>
      <c r="I41" s="122" t="s">
        <v>239</v>
      </c>
      <c r="J41" s="122" t="s">
        <v>239</v>
      </c>
      <c r="K41" s="122" t="s">
        <v>239</v>
      </c>
      <c r="L41" s="140" t="s">
        <v>239</v>
      </c>
      <c r="M41" s="160">
        <v>50</v>
      </c>
      <c r="N41" s="122">
        <v>10</v>
      </c>
      <c r="O41" s="122" t="s">
        <v>358</v>
      </c>
      <c r="P41" s="122">
        <v>100</v>
      </c>
      <c r="Q41" s="140" t="s">
        <v>360</v>
      </c>
      <c r="R41" s="160" t="s">
        <v>239</v>
      </c>
      <c r="S41" s="122" t="s">
        <v>239</v>
      </c>
      <c r="T41" s="122" t="s">
        <v>239</v>
      </c>
      <c r="U41" s="122" t="s">
        <v>239</v>
      </c>
      <c r="V41" s="140" t="s">
        <v>239</v>
      </c>
      <c r="W41" s="3"/>
    </row>
    <row r="42" spans="1:23" x14ac:dyDescent="0.3">
      <c r="A42" s="184"/>
      <c r="B42" s="189" t="s">
        <v>165</v>
      </c>
      <c r="C42" s="160" t="s">
        <v>239</v>
      </c>
      <c r="D42" s="122" t="s">
        <v>239</v>
      </c>
      <c r="E42" s="122" t="s">
        <v>239</v>
      </c>
      <c r="F42" s="122" t="s">
        <v>239</v>
      </c>
      <c r="G42" s="140" t="s">
        <v>239</v>
      </c>
      <c r="H42" s="160" t="s">
        <v>239</v>
      </c>
      <c r="I42" s="122" t="s">
        <v>239</v>
      </c>
      <c r="J42" s="122" t="s">
        <v>239</v>
      </c>
      <c r="K42" s="122" t="s">
        <v>239</v>
      </c>
      <c r="L42" s="140" t="s">
        <v>239</v>
      </c>
      <c r="M42" s="160" t="s">
        <v>239</v>
      </c>
      <c r="N42" s="122" t="s">
        <v>239</v>
      </c>
      <c r="O42" s="122" t="s">
        <v>239</v>
      </c>
      <c r="P42" s="122" t="s">
        <v>239</v>
      </c>
      <c r="Q42" s="140" t="s">
        <v>239</v>
      </c>
      <c r="R42" s="160">
        <v>400</v>
      </c>
      <c r="S42" s="122">
        <v>80</v>
      </c>
      <c r="T42" s="122" t="s">
        <v>360</v>
      </c>
      <c r="U42" s="122">
        <v>800</v>
      </c>
      <c r="V42" s="140" t="s">
        <v>360</v>
      </c>
      <c r="W42" s="3"/>
    </row>
    <row r="43" spans="1:23" ht="13.5" thickBot="1" x14ac:dyDescent="0.35">
      <c r="A43" s="184"/>
      <c r="B43" s="190" t="s">
        <v>64</v>
      </c>
      <c r="C43" s="161" t="s">
        <v>239</v>
      </c>
      <c r="D43" s="143" t="s">
        <v>239</v>
      </c>
      <c r="E43" s="143" t="s">
        <v>239</v>
      </c>
      <c r="F43" s="143" t="s">
        <v>239</v>
      </c>
      <c r="G43" s="145" t="s">
        <v>239</v>
      </c>
      <c r="H43" s="161">
        <v>400</v>
      </c>
      <c r="I43" s="143">
        <v>80</v>
      </c>
      <c r="J43" s="143" t="s">
        <v>360</v>
      </c>
      <c r="K43" s="143">
        <v>800</v>
      </c>
      <c r="L43" s="145" t="s">
        <v>360</v>
      </c>
      <c r="M43" s="161">
        <v>400</v>
      </c>
      <c r="N43" s="143">
        <v>80</v>
      </c>
      <c r="O43" s="143" t="s">
        <v>360</v>
      </c>
      <c r="P43" s="143">
        <v>800</v>
      </c>
      <c r="Q43" s="145" t="s">
        <v>360</v>
      </c>
      <c r="R43" s="161">
        <v>400</v>
      </c>
      <c r="S43" s="143">
        <v>80</v>
      </c>
      <c r="T43" s="143" t="s">
        <v>360</v>
      </c>
      <c r="U43" s="143">
        <v>800</v>
      </c>
      <c r="V43" s="145" t="s">
        <v>360</v>
      </c>
      <c r="W43" s="3"/>
    </row>
    <row r="44" spans="1:23" x14ac:dyDescent="0.3">
      <c r="A44" s="18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x14ac:dyDescent="0.3">
      <c r="B45" s="13" t="s">
        <v>189</v>
      </c>
      <c r="C45" s="26" t="s">
        <v>239</v>
      </c>
      <c r="D45" s="20" t="s">
        <v>243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26" x14ac:dyDescent="0.3">
      <c r="B46" s="3"/>
      <c r="C46" s="26" t="s">
        <v>360</v>
      </c>
      <c r="D46" s="20" t="s">
        <v>363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x14ac:dyDescent="0.3">
      <c r="B47" s="3"/>
      <c r="C47" s="26" t="s">
        <v>358</v>
      </c>
      <c r="D47" s="26" t="s">
        <v>364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x14ac:dyDescent="0.3">
      <c r="B48" s="3"/>
      <c r="C48" s="36" t="s">
        <v>361</v>
      </c>
      <c r="D48" s="26" t="s">
        <v>365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2:23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2:23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2:23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2:23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2:23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2:23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2:23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23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</sheetData>
  <mergeCells count="18">
    <mergeCell ref="B2:V2"/>
    <mergeCell ref="K5:L5"/>
    <mergeCell ref="M5:M6"/>
    <mergeCell ref="N5:O5"/>
    <mergeCell ref="P5:Q5"/>
    <mergeCell ref="R5:R6"/>
    <mergeCell ref="S5:T5"/>
    <mergeCell ref="B4:B6"/>
    <mergeCell ref="C4:G4"/>
    <mergeCell ref="H4:L4"/>
    <mergeCell ref="M4:Q4"/>
    <mergeCell ref="R4:V4"/>
    <mergeCell ref="C5:C6"/>
    <mergeCell ref="D5:E5"/>
    <mergeCell ref="F5:G5"/>
    <mergeCell ref="H5:H6"/>
    <mergeCell ref="I5:J5"/>
    <mergeCell ref="U5:V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7"/>
  <sheetViews>
    <sheetView tabSelected="1" workbookViewId="0">
      <selection activeCell="C9" sqref="C9"/>
    </sheetView>
  </sheetViews>
  <sheetFormatPr baseColWidth="10" defaultColWidth="11.54296875" defaultRowHeight="13" x14ac:dyDescent="0.3"/>
  <cols>
    <col min="1" max="1" width="11.54296875" style="3"/>
    <col min="2" max="2" width="14.81640625" style="3" bestFit="1" customWidth="1"/>
    <col min="3" max="3" width="64" style="3" customWidth="1"/>
    <col min="4" max="4" width="32.453125" style="3" customWidth="1"/>
    <col min="5" max="5" width="13.54296875" style="3" bestFit="1" customWidth="1"/>
    <col min="6" max="6" width="13.81640625" style="3" bestFit="1" customWidth="1"/>
    <col min="7" max="7" width="10.453125" style="3" bestFit="1" customWidth="1"/>
    <col min="8" max="8" width="10.81640625" style="3" bestFit="1" customWidth="1"/>
    <col min="9" max="9" width="21.81640625" style="3" bestFit="1" customWidth="1"/>
    <col min="10" max="10" width="11.453125" style="3" bestFit="1" customWidth="1"/>
    <col min="11" max="11" width="3.1796875" style="3" bestFit="1" customWidth="1"/>
    <col min="12" max="12" width="7.54296875" style="3" bestFit="1" customWidth="1"/>
    <col min="13" max="13" width="3.1796875" style="3" bestFit="1" customWidth="1"/>
    <col min="14" max="14" width="7.54296875" style="3" bestFit="1" customWidth="1"/>
    <col min="15" max="15" width="3.1796875" style="3" bestFit="1" customWidth="1"/>
    <col min="16" max="16" width="7.54296875" style="3" bestFit="1" customWidth="1"/>
    <col min="17" max="17" width="3.1796875" style="3" bestFit="1" customWidth="1"/>
    <col min="18" max="18" width="7.54296875" style="3" bestFit="1" customWidth="1"/>
    <col min="19" max="16384" width="11.54296875" style="3"/>
  </cols>
  <sheetData>
    <row r="2" spans="2:20" x14ac:dyDescent="0.3">
      <c r="B2" s="238" t="s">
        <v>569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</row>
    <row r="4" spans="2:20" x14ac:dyDescent="0.3">
      <c r="B4" s="285" t="s">
        <v>370</v>
      </c>
      <c r="C4" s="288" t="s">
        <v>558</v>
      </c>
      <c r="D4" s="291" t="s">
        <v>90</v>
      </c>
      <c r="E4" s="112"/>
      <c r="F4" s="294" t="s">
        <v>14</v>
      </c>
      <c r="G4" s="297" t="s">
        <v>13</v>
      </c>
      <c r="H4" s="300" t="s">
        <v>371</v>
      </c>
      <c r="I4" s="274" t="s">
        <v>372</v>
      </c>
      <c r="J4" s="277" t="s">
        <v>373</v>
      </c>
      <c r="K4" s="280" t="s">
        <v>235</v>
      </c>
      <c r="L4" s="280"/>
      <c r="M4" s="280"/>
      <c r="N4" s="281"/>
      <c r="O4" s="280" t="s">
        <v>236</v>
      </c>
      <c r="P4" s="280"/>
      <c r="Q4" s="280"/>
      <c r="R4" s="281"/>
      <c r="S4" s="105"/>
      <c r="T4" s="105"/>
    </row>
    <row r="5" spans="2:20" ht="15" x14ac:dyDescent="0.3">
      <c r="B5" s="286"/>
      <c r="C5" s="289"/>
      <c r="D5" s="292"/>
      <c r="E5" s="113" t="s">
        <v>374</v>
      </c>
      <c r="F5" s="295"/>
      <c r="G5" s="298"/>
      <c r="H5" s="301"/>
      <c r="I5" s="275"/>
      <c r="J5" s="278"/>
      <c r="K5" s="282" t="s">
        <v>231</v>
      </c>
      <c r="L5" s="283"/>
      <c r="M5" s="282" t="s">
        <v>232</v>
      </c>
      <c r="N5" s="283"/>
      <c r="O5" s="282" t="s">
        <v>231</v>
      </c>
      <c r="P5" s="283"/>
      <c r="Q5" s="282" t="s">
        <v>232</v>
      </c>
      <c r="R5" s="284"/>
      <c r="S5" s="105"/>
      <c r="T5" s="105"/>
    </row>
    <row r="6" spans="2:20" x14ac:dyDescent="0.3">
      <c r="B6" s="287"/>
      <c r="C6" s="290"/>
      <c r="D6" s="293"/>
      <c r="E6" s="114"/>
      <c r="F6" s="296"/>
      <c r="G6" s="299"/>
      <c r="H6" s="302"/>
      <c r="I6" s="276"/>
      <c r="J6" s="279"/>
      <c r="K6" s="84" t="s">
        <v>356</v>
      </c>
      <c r="L6" s="85" t="s">
        <v>355</v>
      </c>
      <c r="M6" s="84" t="s">
        <v>356</v>
      </c>
      <c r="N6" s="85" t="s">
        <v>355</v>
      </c>
      <c r="O6" s="84" t="s">
        <v>356</v>
      </c>
      <c r="P6" s="85" t="s">
        <v>355</v>
      </c>
      <c r="Q6" s="84" t="s">
        <v>356</v>
      </c>
      <c r="R6" s="85" t="s">
        <v>355</v>
      </c>
      <c r="S6" s="105"/>
      <c r="T6" s="105"/>
    </row>
    <row r="7" spans="2:20" x14ac:dyDescent="0.3">
      <c r="B7" s="50">
        <v>1</v>
      </c>
      <c r="C7" s="86" t="s">
        <v>53</v>
      </c>
      <c r="D7" s="4" t="s">
        <v>98</v>
      </c>
      <c r="E7" s="87">
        <v>-3.4</v>
      </c>
      <c r="F7" s="27" t="s">
        <v>375</v>
      </c>
      <c r="G7" s="29">
        <v>105.07922000000001</v>
      </c>
      <c r="H7" s="28">
        <v>1</v>
      </c>
      <c r="I7" s="28" t="s">
        <v>376</v>
      </c>
      <c r="J7" s="28" t="s">
        <v>377</v>
      </c>
      <c r="K7" s="88" t="s">
        <v>358</v>
      </c>
      <c r="L7" s="89" t="s">
        <v>361</v>
      </c>
      <c r="M7" s="40" t="s">
        <v>361</v>
      </c>
      <c r="N7" s="41" t="s">
        <v>361</v>
      </c>
      <c r="O7" s="88" t="s">
        <v>358</v>
      </c>
      <c r="P7" s="89" t="s">
        <v>361</v>
      </c>
      <c r="Q7" s="30" t="s">
        <v>361</v>
      </c>
      <c r="R7" s="90" t="s">
        <v>361</v>
      </c>
      <c r="S7" s="105"/>
      <c r="T7" s="105"/>
    </row>
    <row r="8" spans="2:20" x14ac:dyDescent="0.3">
      <c r="B8" s="49">
        <v>2</v>
      </c>
      <c r="C8" s="86" t="s">
        <v>30</v>
      </c>
      <c r="D8" s="4" t="s">
        <v>98</v>
      </c>
      <c r="E8" s="27">
        <v>0.3</v>
      </c>
      <c r="F8" s="27" t="s">
        <v>65</v>
      </c>
      <c r="G8" s="29">
        <v>113.08426</v>
      </c>
      <c r="H8" s="28" t="s">
        <v>378</v>
      </c>
      <c r="I8" s="28" t="s">
        <v>379</v>
      </c>
      <c r="J8" s="28" t="s">
        <v>380</v>
      </c>
      <c r="K8" s="91" t="s">
        <v>358</v>
      </c>
      <c r="L8" s="90" t="s">
        <v>358</v>
      </c>
      <c r="M8" s="40" t="s">
        <v>361</v>
      </c>
      <c r="N8" s="41" t="s">
        <v>361</v>
      </c>
      <c r="O8" s="91" t="s">
        <v>361</v>
      </c>
      <c r="P8" s="90" t="s">
        <v>358</v>
      </c>
      <c r="Q8" s="30" t="s">
        <v>361</v>
      </c>
      <c r="R8" s="90" t="s">
        <v>361</v>
      </c>
      <c r="S8" s="105"/>
      <c r="T8" s="105"/>
    </row>
    <row r="9" spans="2:20" x14ac:dyDescent="0.3">
      <c r="B9" s="49">
        <v>3</v>
      </c>
      <c r="C9" s="86" t="s">
        <v>58</v>
      </c>
      <c r="D9" s="4" t="s">
        <v>98</v>
      </c>
      <c r="E9" s="87">
        <v>-2.5</v>
      </c>
      <c r="F9" s="27" t="s">
        <v>381</v>
      </c>
      <c r="G9" s="29">
        <v>126.06541</v>
      </c>
      <c r="H9" s="28">
        <v>1</v>
      </c>
      <c r="I9" s="28" t="s">
        <v>382</v>
      </c>
      <c r="J9" s="28" t="s">
        <v>383</v>
      </c>
      <c r="K9" s="91" t="s">
        <v>358</v>
      </c>
      <c r="L9" s="90" t="s">
        <v>358</v>
      </c>
      <c r="M9" s="40" t="s">
        <v>361</v>
      </c>
      <c r="N9" s="41" t="s">
        <v>361</v>
      </c>
      <c r="O9" s="91" t="s">
        <v>358</v>
      </c>
      <c r="P9" s="90" t="s">
        <v>358</v>
      </c>
      <c r="Q9" s="30" t="s">
        <v>361</v>
      </c>
      <c r="R9" s="90" t="s">
        <v>361</v>
      </c>
      <c r="S9" s="105"/>
      <c r="T9" s="105"/>
    </row>
    <row r="10" spans="2:20" x14ac:dyDescent="0.3">
      <c r="B10" s="49">
        <v>4</v>
      </c>
      <c r="C10" s="86" t="s">
        <v>66</v>
      </c>
      <c r="D10" s="4" t="s">
        <v>29</v>
      </c>
      <c r="E10" s="87">
        <v>-0.4</v>
      </c>
      <c r="F10" s="27" t="s">
        <v>67</v>
      </c>
      <c r="G10" s="29">
        <v>162.11569</v>
      </c>
      <c r="H10" s="28" t="s">
        <v>378</v>
      </c>
      <c r="I10" s="28" t="s">
        <v>382</v>
      </c>
      <c r="J10" s="28" t="s">
        <v>384</v>
      </c>
      <c r="K10" s="91" t="s">
        <v>358</v>
      </c>
      <c r="L10" s="90" t="s">
        <v>358</v>
      </c>
      <c r="M10" s="40" t="s">
        <v>361</v>
      </c>
      <c r="N10" s="41" t="s">
        <v>361</v>
      </c>
      <c r="O10" s="91" t="s">
        <v>358</v>
      </c>
      <c r="P10" s="90" t="s">
        <v>358</v>
      </c>
      <c r="Q10" s="30" t="s">
        <v>361</v>
      </c>
      <c r="R10" s="90" t="s">
        <v>361</v>
      </c>
      <c r="S10" s="105"/>
      <c r="T10" s="105"/>
    </row>
    <row r="11" spans="2:20" x14ac:dyDescent="0.3">
      <c r="B11" s="49">
        <v>5</v>
      </c>
      <c r="C11" s="86" t="s">
        <v>5</v>
      </c>
      <c r="D11" s="4" t="s">
        <v>385</v>
      </c>
      <c r="E11" s="27">
        <v>0.2</v>
      </c>
      <c r="F11" s="27" t="s">
        <v>16</v>
      </c>
      <c r="G11" s="29">
        <v>176.09482</v>
      </c>
      <c r="H11" s="28" t="s">
        <v>378</v>
      </c>
      <c r="I11" s="28" t="s">
        <v>379</v>
      </c>
      <c r="J11" s="28" t="s">
        <v>386</v>
      </c>
      <c r="K11" s="91" t="s">
        <v>358</v>
      </c>
      <c r="L11" s="90" t="s">
        <v>358</v>
      </c>
      <c r="M11" s="40" t="s">
        <v>361</v>
      </c>
      <c r="N11" s="41" t="s">
        <v>361</v>
      </c>
      <c r="O11" s="91" t="s">
        <v>358</v>
      </c>
      <c r="P11" s="90" t="s">
        <v>358</v>
      </c>
      <c r="Q11" s="30" t="s">
        <v>361</v>
      </c>
      <c r="R11" s="90" t="s">
        <v>361</v>
      </c>
      <c r="S11" s="105"/>
      <c r="T11" s="105"/>
    </row>
    <row r="12" spans="2:20" x14ac:dyDescent="0.3">
      <c r="B12" s="49">
        <v>6</v>
      </c>
      <c r="C12" s="86" t="s">
        <v>6</v>
      </c>
      <c r="D12" s="4" t="s">
        <v>387</v>
      </c>
      <c r="E12" s="87">
        <v>-0.3</v>
      </c>
      <c r="F12" s="27" t="s">
        <v>388</v>
      </c>
      <c r="G12" s="29">
        <v>183.01173</v>
      </c>
      <c r="H12" s="28">
        <v>1</v>
      </c>
      <c r="I12" s="28" t="s">
        <v>379</v>
      </c>
      <c r="J12" s="28" t="s">
        <v>389</v>
      </c>
      <c r="K12" s="91" t="s">
        <v>358</v>
      </c>
      <c r="L12" s="90" t="s">
        <v>361</v>
      </c>
      <c r="M12" s="40" t="s">
        <v>361</v>
      </c>
      <c r="N12" s="41" t="s">
        <v>361</v>
      </c>
      <c r="O12" s="91" t="s">
        <v>361</v>
      </c>
      <c r="P12" s="90" t="s">
        <v>361</v>
      </c>
      <c r="Q12" s="30" t="s">
        <v>361</v>
      </c>
      <c r="R12" s="90" t="s">
        <v>361</v>
      </c>
      <c r="S12" s="105"/>
      <c r="T12" s="105"/>
    </row>
    <row r="13" spans="2:20" x14ac:dyDescent="0.3">
      <c r="B13" s="49">
        <v>7</v>
      </c>
      <c r="C13" s="86" t="s">
        <v>163</v>
      </c>
      <c r="D13" s="4" t="s">
        <v>98</v>
      </c>
      <c r="E13" s="87">
        <v>-0.5</v>
      </c>
      <c r="F13" s="27" t="s">
        <v>390</v>
      </c>
      <c r="G13" s="29">
        <v>185.21412000000001</v>
      </c>
      <c r="H13" s="28">
        <v>1</v>
      </c>
      <c r="I13" s="28" t="s">
        <v>391</v>
      </c>
      <c r="J13" s="28" t="s">
        <v>392</v>
      </c>
      <c r="K13" s="91" t="s">
        <v>361</v>
      </c>
      <c r="L13" s="90" t="s">
        <v>358</v>
      </c>
      <c r="M13" s="40" t="s">
        <v>361</v>
      </c>
      <c r="N13" s="41" t="s">
        <v>361</v>
      </c>
      <c r="O13" s="91" t="s">
        <v>361</v>
      </c>
      <c r="P13" s="90" t="s">
        <v>358</v>
      </c>
      <c r="Q13" s="30" t="s">
        <v>361</v>
      </c>
      <c r="R13" s="90" t="s">
        <v>361</v>
      </c>
      <c r="S13" s="105"/>
      <c r="T13" s="105"/>
    </row>
    <row r="14" spans="2:20" x14ac:dyDescent="0.3">
      <c r="B14" s="49">
        <v>8</v>
      </c>
      <c r="C14" s="86" t="s">
        <v>4</v>
      </c>
      <c r="D14" s="4" t="s">
        <v>29</v>
      </c>
      <c r="E14" s="87">
        <v>-0.5</v>
      </c>
      <c r="F14" s="27" t="s">
        <v>17</v>
      </c>
      <c r="G14" s="29">
        <v>194.08025000000001</v>
      </c>
      <c r="H14" s="28" t="s">
        <v>378</v>
      </c>
      <c r="I14" s="28" t="s">
        <v>379</v>
      </c>
      <c r="J14" s="28" t="s">
        <v>393</v>
      </c>
      <c r="K14" s="91" t="s">
        <v>358</v>
      </c>
      <c r="L14" s="90" t="s">
        <v>358</v>
      </c>
      <c r="M14" s="40" t="s">
        <v>361</v>
      </c>
      <c r="N14" s="41" t="s">
        <v>361</v>
      </c>
      <c r="O14" s="91" t="s">
        <v>358</v>
      </c>
      <c r="P14" s="90" t="s">
        <v>358</v>
      </c>
      <c r="Q14" s="30" t="s">
        <v>361</v>
      </c>
      <c r="R14" s="90" t="s">
        <v>361</v>
      </c>
      <c r="S14" s="105"/>
      <c r="T14" s="105"/>
    </row>
    <row r="15" spans="2:20" x14ac:dyDescent="0.3">
      <c r="B15" s="49">
        <v>9</v>
      </c>
      <c r="C15" s="86" t="s">
        <v>60</v>
      </c>
      <c r="D15" s="4" t="s">
        <v>387</v>
      </c>
      <c r="E15" s="87">
        <v>-0.5</v>
      </c>
      <c r="F15" s="27" t="s">
        <v>394</v>
      </c>
      <c r="G15" s="29">
        <v>213.02234000000001</v>
      </c>
      <c r="H15" s="28">
        <v>1</v>
      </c>
      <c r="I15" s="28" t="s">
        <v>379</v>
      </c>
      <c r="J15" s="28" t="s">
        <v>395</v>
      </c>
      <c r="K15" s="91" t="s">
        <v>358</v>
      </c>
      <c r="L15" s="90" t="s">
        <v>361</v>
      </c>
      <c r="M15" s="40" t="s">
        <v>361</v>
      </c>
      <c r="N15" s="41" t="s">
        <v>361</v>
      </c>
      <c r="O15" s="91" t="s">
        <v>361</v>
      </c>
      <c r="P15" s="90" t="s">
        <v>361</v>
      </c>
      <c r="Q15" s="30" t="s">
        <v>361</v>
      </c>
      <c r="R15" s="90" t="s">
        <v>361</v>
      </c>
      <c r="S15" s="105"/>
      <c r="T15" s="105"/>
    </row>
    <row r="16" spans="2:20" x14ac:dyDescent="0.3">
      <c r="B16" s="49">
        <v>10</v>
      </c>
      <c r="C16" s="86" t="s">
        <v>49</v>
      </c>
      <c r="D16" s="4" t="s">
        <v>122</v>
      </c>
      <c r="E16" s="87">
        <v>-2.2000000000000002</v>
      </c>
      <c r="F16" s="27" t="s">
        <v>77</v>
      </c>
      <c r="G16" s="29">
        <v>294.12130000000002</v>
      </c>
      <c r="H16" s="28">
        <v>1</v>
      </c>
      <c r="I16" s="28" t="s">
        <v>396</v>
      </c>
      <c r="J16" s="28" t="s">
        <v>397</v>
      </c>
      <c r="K16" s="91" t="s">
        <v>361</v>
      </c>
      <c r="L16" s="90" t="s">
        <v>358</v>
      </c>
      <c r="M16" s="40" t="s">
        <v>361</v>
      </c>
      <c r="N16" s="41" t="s">
        <v>361</v>
      </c>
      <c r="O16" s="91" t="s">
        <v>361</v>
      </c>
      <c r="P16" s="90" t="s">
        <v>361</v>
      </c>
      <c r="Q16" s="30" t="s">
        <v>361</v>
      </c>
      <c r="R16" s="90" t="s">
        <v>361</v>
      </c>
      <c r="S16" s="105"/>
      <c r="T16" s="105"/>
    </row>
    <row r="17" spans="2:20" ht="26" x14ac:dyDescent="0.3">
      <c r="B17" s="49">
        <v>11</v>
      </c>
      <c r="C17" s="86" t="s">
        <v>347</v>
      </c>
      <c r="D17" s="4" t="s">
        <v>398</v>
      </c>
      <c r="E17" s="27">
        <v>0.5</v>
      </c>
      <c r="F17" s="27" t="s">
        <v>399</v>
      </c>
      <c r="G17" s="29">
        <v>185.99295000000001</v>
      </c>
      <c r="H17" s="28">
        <v>1</v>
      </c>
      <c r="I17" s="28" t="s">
        <v>400</v>
      </c>
      <c r="J17" s="28" t="s">
        <v>401</v>
      </c>
      <c r="K17" s="91" t="s">
        <v>361</v>
      </c>
      <c r="L17" s="90" t="s">
        <v>361</v>
      </c>
      <c r="M17" s="30" t="s">
        <v>361</v>
      </c>
      <c r="N17" s="90" t="s">
        <v>358</v>
      </c>
      <c r="O17" s="91" t="s">
        <v>361</v>
      </c>
      <c r="P17" s="90" t="s">
        <v>361</v>
      </c>
      <c r="Q17" s="30" t="s">
        <v>361</v>
      </c>
      <c r="R17" s="90" t="s">
        <v>361</v>
      </c>
      <c r="S17" s="105"/>
      <c r="T17" s="105"/>
    </row>
    <row r="18" spans="2:20" x14ac:dyDescent="0.3">
      <c r="B18" s="49">
        <v>12</v>
      </c>
      <c r="C18" s="86" t="s">
        <v>402</v>
      </c>
      <c r="D18" s="4" t="s">
        <v>98</v>
      </c>
      <c r="E18" s="87">
        <v>-0.1</v>
      </c>
      <c r="F18" s="27" t="s">
        <v>18</v>
      </c>
      <c r="G18" s="29">
        <v>99.068600000000004</v>
      </c>
      <c r="H18" s="28" t="s">
        <v>19</v>
      </c>
      <c r="I18" s="28" t="s">
        <v>379</v>
      </c>
      <c r="J18" s="28" t="s">
        <v>403</v>
      </c>
      <c r="K18" s="91" t="s">
        <v>358</v>
      </c>
      <c r="L18" s="90" t="s">
        <v>358</v>
      </c>
      <c r="M18" s="40" t="s">
        <v>361</v>
      </c>
      <c r="N18" s="41" t="s">
        <v>361</v>
      </c>
      <c r="O18" s="91" t="s">
        <v>358</v>
      </c>
      <c r="P18" s="90" t="s">
        <v>358</v>
      </c>
      <c r="Q18" s="30" t="s">
        <v>361</v>
      </c>
      <c r="R18" s="90" t="s">
        <v>361</v>
      </c>
      <c r="S18" s="105"/>
      <c r="T18" s="105"/>
    </row>
    <row r="19" spans="2:20" x14ac:dyDescent="0.3">
      <c r="B19" s="49">
        <v>13</v>
      </c>
      <c r="C19" s="86" t="s">
        <v>43</v>
      </c>
      <c r="D19" s="4" t="s">
        <v>98</v>
      </c>
      <c r="E19" s="27">
        <v>0.8</v>
      </c>
      <c r="F19" s="27" t="s">
        <v>22</v>
      </c>
      <c r="G19" s="29">
        <v>109.053</v>
      </c>
      <c r="H19" s="28" t="s">
        <v>19</v>
      </c>
      <c r="I19" s="28" t="s">
        <v>376</v>
      </c>
      <c r="J19" s="28" t="s">
        <v>404</v>
      </c>
      <c r="K19" s="91" t="s">
        <v>358</v>
      </c>
      <c r="L19" s="90" t="s">
        <v>361</v>
      </c>
      <c r="M19" s="40" t="s">
        <v>361</v>
      </c>
      <c r="N19" s="41" t="s">
        <v>361</v>
      </c>
      <c r="O19" s="91" t="s">
        <v>358</v>
      </c>
      <c r="P19" s="90" t="s">
        <v>361</v>
      </c>
      <c r="Q19" s="30" t="s">
        <v>361</v>
      </c>
      <c r="R19" s="90" t="s">
        <v>361</v>
      </c>
      <c r="S19" s="105"/>
      <c r="T19" s="105"/>
    </row>
    <row r="20" spans="2:20" ht="26" x14ac:dyDescent="0.3">
      <c r="B20" s="49">
        <v>14</v>
      </c>
      <c r="C20" s="86" t="s">
        <v>46</v>
      </c>
      <c r="D20" s="4" t="s">
        <v>405</v>
      </c>
      <c r="E20" s="27">
        <v>1.5</v>
      </c>
      <c r="F20" s="27" t="s">
        <v>20</v>
      </c>
      <c r="G20" s="29">
        <v>120.05757</v>
      </c>
      <c r="H20" s="28" t="s">
        <v>19</v>
      </c>
      <c r="I20" s="28" t="s">
        <v>406</v>
      </c>
      <c r="J20" s="28" t="s">
        <v>407</v>
      </c>
      <c r="K20" s="91" t="s">
        <v>358</v>
      </c>
      <c r="L20" s="90" t="s">
        <v>358</v>
      </c>
      <c r="M20" s="40" t="s">
        <v>361</v>
      </c>
      <c r="N20" s="41" t="s">
        <v>361</v>
      </c>
      <c r="O20" s="91" t="s">
        <v>361</v>
      </c>
      <c r="P20" s="90" t="s">
        <v>361</v>
      </c>
      <c r="Q20" s="30" t="s">
        <v>361</v>
      </c>
      <c r="R20" s="90" t="s">
        <v>361</v>
      </c>
      <c r="S20" s="105"/>
      <c r="T20" s="105"/>
    </row>
    <row r="21" spans="2:20" x14ac:dyDescent="0.3">
      <c r="B21" s="49">
        <v>15</v>
      </c>
      <c r="C21" s="86" t="s">
        <v>62</v>
      </c>
      <c r="D21" s="4" t="s">
        <v>98</v>
      </c>
      <c r="E21" s="27">
        <v>2.2000000000000002</v>
      </c>
      <c r="F21" s="27" t="s">
        <v>23</v>
      </c>
      <c r="G21" s="29">
        <v>129.05780999999999</v>
      </c>
      <c r="H21" s="28" t="s">
        <v>19</v>
      </c>
      <c r="I21" s="28" t="s">
        <v>408</v>
      </c>
      <c r="J21" s="28" t="s">
        <v>409</v>
      </c>
      <c r="K21" s="91" t="s">
        <v>361</v>
      </c>
      <c r="L21" s="90" t="s">
        <v>358</v>
      </c>
      <c r="M21" s="40" t="s">
        <v>361</v>
      </c>
      <c r="N21" s="41" t="s">
        <v>361</v>
      </c>
      <c r="O21" s="91" t="s">
        <v>361</v>
      </c>
      <c r="P21" s="90" t="s">
        <v>361</v>
      </c>
      <c r="Q21" s="30" t="s">
        <v>361</v>
      </c>
      <c r="R21" s="90" t="s">
        <v>361</v>
      </c>
      <c r="S21" s="105"/>
      <c r="T21" s="105"/>
    </row>
    <row r="22" spans="2:20" x14ac:dyDescent="0.3">
      <c r="B22" s="49">
        <v>16</v>
      </c>
      <c r="C22" s="86" t="s">
        <v>410</v>
      </c>
      <c r="D22" s="4" t="s">
        <v>411</v>
      </c>
      <c r="E22" s="87">
        <v>-1.4</v>
      </c>
      <c r="F22" s="27" t="s">
        <v>412</v>
      </c>
      <c r="G22" s="29">
        <v>153.04246000000001</v>
      </c>
      <c r="H22" s="28" t="s">
        <v>19</v>
      </c>
      <c r="I22" s="28" t="s">
        <v>396</v>
      </c>
      <c r="J22" s="28" t="s">
        <v>413</v>
      </c>
      <c r="K22" s="91" t="s">
        <v>358</v>
      </c>
      <c r="L22" s="90" t="s">
        <v>361</v>
      </c>
      <c r="M22" s="40" t="s">
        <v>361</v>
      </c>
      <c r="N22" s="41" t="s">
        <v>361</v>
      </c>
      <c r="O22" s="91" t="s">
        <v>358</v>
      </c>
      <c r="P22" s="90" t="s">
        <v>358</v>
      </c>
      <c r="Q22" s="30" t="s">
        <v>361</v>
      </c>
      <c r="R22" s="90" t="s">
        <v>361</v>
      </c>
      <c r="S22" s="105"/>
      <c r="T22" s="105"/>
    </row>
    <row r="23" spans="2:20" x14ac:dyDescent="0.3">
      <c r="B23" s="49">
        <v>17</v>
      </c>
      <c r="C23" s="86" t="s">
        <v>57</v>
      </c>
      <c r="D23" s="4" t="s">
        <v>98</v>
      </c>
      <c r="E23" s="27">
        <v>1.1000000000000001</v>
      </c>
      <c r="F23" s="27" t="s">
        <v>69</v>
      </c>
      <c r="G23" s="29">
        <v>125.04778</v>
      </c>
      <c r="H23" s="28" t="s">
        <v>21</v>
      </c>
      <c r="I23" s="28" t="s">
        <v>414</v>
      </c>
      <c r="J23" s="28" t="s">
        <v>415</v>
      </c>
      <c r="K23" s="91" t="s">
        <v>361</v>
      </c>
      <c r="L23" s="90" t="s">
        <v>361</v>
      </c>
      <c r="M23" s="40" t="s">
        <v>361</v>
      </c>
      <c r="N23" s="41" t="s">
        <v>361</v>
      </c>
      <c r="O23" s="91" t="s">
        <v>358</v>
      </c>
      <c r="P23" s="90" t="s">
        <v>358</v>
      </c>
      <c r="Q23" s="30" t="s">
        <v>361</v>
      </c>
      <c r="R23" s="90" t="s">
        <v>361</v>
      </c>
      <c r="S23" s="105"/>
      <c r="T23" s="105"/>
    </row>
    <row r="24" spans="2:20" x14ac:dyDescent="0.3">
      <c r="B24" s="49">
        <v>18</v>
      </c>
      <c r="C24" s="86" t="s">
        <v>416</v>
      </c>
      <c r="D24" s="4" t="s">
        <v>98</v>
      </c>
      <c r="E24" s="92">
        <v>1</v>
      </c>
      <c r="F24" s="27" t="s">
        <v>417</v>
      </c>
      <c r="G24" s="29">
        <v>141.11528999999999</v>
      </c>
      <c r="H24" s="28" t="s">
        <v>21</v>
      </c>
      <c r="I24" s="28" t="s">
        <v>379</v>
      </c>
      <c r="J24" s="28" t="s">
        <v>418</v>
      </c>
      <c r="K24" s="91" t="s">
        <v>361</v>
      </c>
      <c r="L24" s="90" t="s">
        <v>358</v>
      </c>
      <c r="M24" s="40" t="s">
        <v>361</v>
      </c>
      <c r="N24" s="41" t="s">
        <v>361</v>
      </c>
      <c r="O24" s="91" t="s">
        <v>361</v>
      </c>
      <c r="P24" s="90" t="s">
        <v>361</v>
      </c>
      <c r="Q24" s="30" t="s">
        <v>361</v>
      </c>
      <c r="R24" s="90" t="s">
        <v>361</v>
      </c>
      <c r="S24" s="105"/>
      <c r="T24" s="105"/>
    </row>
    <row r="25" spans="2:20" x14ac:dyDescent="0.3">
      <c r="B25" s="49">
        <v>19</v>
      </c>
      <c r="C25" s="86" t="s">
        <v>37</v>
      </c>
      <c r="D25" s="4" t="s">
        <v>98</v>
      </c>
      <c r="E25" s="87">
        <v>-1.4</v>
      </c>
      <c r="F25" s="27" t="s">
        <v>74</v>
      </c>
      <c r="G25" s="29">
        <v>142.11051</v>
      </c>
      <c r="H25" s="28" t="s">
        <v>21</v>
      </c>
      <c r="I25" s="28" t="s">
        <v>376</v>
      </c>
      <c r="J25" s="28" t="s">
        <v>419</v>
      </c>
      <c r="K25" s="91" t="s">
        <v>358</v>
      </c>
      <c r="L25" s="90" t="s">
        <v>358</v>
      </c>
      <c r="M25" s="40" t="s">
        <v>361</v>
      </c>
      <c r="N25" s="41" t="s">
        <v>361</v>
      </c>
      <c r="O25" s="91" t="s">
        <v>361</v>
      </c>
      <c r="P25" s="90" t="s">
        <v>361</v>
      </c>
      <c r="Q25" s="30" t="s">
        <v>361</v>
      </c>
      <c r="R25" s="90" t="s">
        <v>361</v>
      </c>
      <c r="S25" s="105"/>
      <c r="T25" s="105"/>
    </row>
    <row r="26" spans="2:20" x14ac:dyDescent="0.3">
      <c r="B26" s="49">
        <v>20</v>
      </c>
      <c r="C26" s="86" t="s">
        <v>56</v>
      </c>
      <c r="D26" s="4" t="s">
        <v>420</v>
      </c>
      <c r="E26" s="27">
        <v>2.9</v>
      </c>
      <c r="F26" s="27" t="s">
        <v>75</v>
      </c>
      <c r="G26" s="29">
        <v>148.08874</v>
      </c>
      <c r="H26" s="28" t="s">
        <v>21</v>
      </c>
      <c r="I26" s="28" t="s">
        <v>421</v>
      </c>
      <c r="J26" s="28" t="s">
        <v>422</v>
      </c>
      <c r="K26" s="91" t="s">
        <v>358</v>
      </c>
      <c r="L26" s="90" t="s">
        <v>358</v>
      </c>
      <c r="M26" s="40" t="s">
        <v>361</v>
      </c>
      <c r="N26" s="41" t="s">
        <v>361</v>
      </c>
      <c r="O26" s="91" t="s">
        <v>361</v>
      </c>
      <c r="P26" s="90" t="s">
        <v>361</v>
      </c>
      <c r="Q26" s="30" t="s">
        <v>361</v>
      </c>
      <c r="R26" s="90" t="s">
        <v>361</v>
      </c>
      <c r="S26" s="105"/>
      <c r="T26" s="105"/>
    </row>
    <row r="27" spans="2:20" x14ac:dyDescent="0.3">
      <c r="B27" s="49">
        <v>21</v>
      </c>
      <c r="C27" s="86" t="s">
        <v>423</v>
      </c>
      <c r="D27" s="4" t="s">
        <v>98</v>
      </c>
      <c r="E27" s="27">
        <v>-0.1</v>
      </c>
      <c r="F27" s="27" t="s">
        <v>76</v>
      </c>
      <c r="G27" s="29">
        <v>157.11014</v>
      </c>
      <c r="H27" s="28" t="s">
        <v>21</v>
      </c>
      <c r="I27" s="28" t="s">
        <v>414</v>
      </c>
      <c r="J27" s="28" t="s">
        <v>424</v>
      </c>
      <c r="K27" s="91" t="s">
        <v>358</v>
      </c>
      <c r="L27" s="90" t="s">
        <v>358</v>
      </c>
      <c r="M27" s="40" t="s">
        <v>361</v>
      </c>
      <c r="N27" s="41" t="s">
        <v>361</v>
      </c>
      <c r="O27" s="91" t="s">
        <v>358</v>
      </c>
      <c r="P27" s="90" t="s">
        <v>361</v>
      </c>
      <c r="Q27" s="30" t="s">
        <v>361</v>
      </c>
      <c r="R27" s="90" t="s">
        <v>361</v>
      </c>
      <c r="S27" s="105"/>
      <c r="T27" s="105"/>
    </row>
    <row r="28" spans="2:20" x14ac:dyDescent="0.3">
      <c r="B28" s="49">
        <v>22</v>
      </c>
      <c r="C28" s="86" t="s">
        <v>38</v>
      </c>
      <c r="D28" s="4" t="s">
        <v>98</v>
      </c>
      <c r="E28" s="27">
        <v>1.2</v>
      </c>
      <c r="F28" s="27" t="s">
        <v>425</v>
      </c>
      <c r="G28" s="29">
        <v>168.08974000000001</v>
      </c>
      <c r="H28" s="28" t="s">
        <v>21</v>
      </c>
      <c r="I28" s="28" t="s">
        <v>426</v>
      </c>
      <c r="J28" s="28" t="s">
        <v>427</v>
      </c>
      <c r="K28" s="91" t="s">
        <v>358</v>
      </c>
      <c r="L28" s="90" t="s">
        <v>358</v>
      </c>
      <c r="M28" s="40" t="s">
        <v>361</v>
      </c>
      <c r="N28" s="41" t="s">
        <v>361</v>
      </c>
      <c r="O28" s="91" t="s">
        <v>358</v>
      </c>
      <c r="P28" s="90" t="s">
        <v>358</v>
      </c>
      <c r="Q28" s="30" t="s">
        <v>361</v>
      </c>
      <c r="R28" s="90" t="s">
        <v>361</v>
      </c>
      <c r="S28" s="105"/>
      <c r="T28" s="105"/>
    </row>
    <row r="29" spans="2:20" x14ac:dyDescent="0.3">
      <c r="B29" s="49">
        <v>23</v>
      </c>
      <c r="C29" s="86" t="s">
        <v>428</v>
      </c>
      <c r="D29" s="4" t="s">
        <v>420</v>
      </c>
      <c r="E29" s="27">
        <v>-0.2</v>
      </c>
      <c r="F29" s="27" t="s">
        <v>71</v>
      </c>
      <c r="G29" s="29">
        <v>179.09443999999999</v>
      </c>
      <c r="H29" s="28" t="s">
        <v>21</v>
      </c>
      <c r="I29" s="28" t="s">
        <v>376</v>
      </c>
      <c r="J29" s="28" t="s">
        <v>429</v>
      </c>
      <c r="K29" s="91" t="s">
        <v>361</v>
      </c>
      <c r="L29" s="90" t="s">
        <v>358</v>
      </c>
      <c r="M29" s="40" t="s">
        <v>361</v>
      </c>
      <c r="N29" s="41" t="s">
        <v>361</v>
      </c>
      <c r="O29" s="91" t="s">
        <v>361</v>
      </c>
      <c r="P29" s="90" t="s">
        <v>361</v>
      </c>
      <c r="Q29" s="30" t="s">
        <v>361</v>
      </c>
      <c r="R29" s="90" t="s">
        <v>361</v>
      </c>
      <c r="S29" s="105"/>
      <c r="T29" s="105"/>
    </row>
    <row r="30" spans="2:20" x14ac:dyDescent="0.3">
      <c r="B30" s="49">
        <v>24</v>
      </c>
      <c r="C30" s="86" t="s">
        <v>350</v>
      </c>
      <c r="D30" s="4" t="s">
        <v>15</v>
      </c>
      <c r="E30" s="27">
        <v>0.8</v>
      </c>
      <c r="F30" s="27" t="s">
        <v>430</v>
      </c>
      <c r="G30" s="29">
        <v>208.12126000000001</v>
      </c>
      <c r="H30" s="28" t="s">
        <v>21</v>
      </c>
      <c r="I30" s="28" t="s">
        <v>414</v>
      </c>
      <c r="J30" s="28" t="s">
        <v>431</v>
      </c>
      <c r="K30" s="91" t="s">
        <v>361</v>
      </c>
      <c r="L30" s="90" t="s">
        <v>361</v>
      </c>
      <c r="M30" s="40" t="s">
        <v>361</v>
      </c>
      <c r="N30" s="41" t="s">
        <v>361</v>
      </c>
      <c r="O30" s="91" t="s">
        <v>358</v>
      </c>
      <c r="P30" s="90" t="s">
        <v>361</v>
      </c>
      <c r="Q30" s="30" t="s">
        <v>361</v>
      </c>
      <c r="R30" s="90" t="s">
        <v>361</v>
      </c>
      <c r="S30" s="105"/>
      <c r="T30" s="105"/>
    </row>
    <row r="31" spans="2:20" x14ac:dyDescent="0.3">
      <c r="B31" s="49">
        <v>25</v>
      </c>
      <c r="C31" s="86" t="s">
        <v>432</v>
      </c>
      <c r="D31" s="4" t="s">
        <v>420</v>
      </c>
      <c r="E31" s="27">
        <v>-0.2</v>
      </c>
      <c r="F31" s="27" t="s">
        <v>433</v>
      </c>
      <c r="G31" s="29">
        <v>219.11178000000001</v>
      </c>
      <c r="H31" s="28" t="s">
        <v>21</v>
      </c>
      <c r="I31" s="28" t="s">
        <v>376</v>
      </c>
      <c r="J31" s="28" t="s">
        <v>434</v>
      </c>
      <c r="K31" s="91" t="s">
        <v>358</v>
      </c>
      <c r="L31" s="90" t="s">
        <v>358</v>
      </c>
      <c r="M31" s="40" t="s">
        <v>361</v>
      </c>
      <c r="N31" s="41" t="s">
        <v>361</v>
      </c>
      <c r="O31" s="91" t="s">
        <v>361</v>
      </c>
      <c r="P31" s="90" t="s">
        <v>361</v>
      </c>
      <c r="Q31" s="30" t="s">
        <v>361</v>
      </c>
      <c r="R31" s="90" t="s">
        <v>361</v>
      </c>
      <c r="S31" s="105"/>
      <c r="T31" s="105"/>
    </row>
    <row r="32" spans="2:20" x14ac:dyDescent="0.3">
      <c r="B32" s="49">
        <v>26</v>
      </c>
      <c r="C32" s="86" t="s">
        <v>349</v>
      </c>
      <c r="D32" s="4" t="s">
        <v>15</v>
      </c>
      <c r="E32" s="27">
        <v>1.8</v>
      </c>
      <c r="F32" s="27" t="s">
        <v>435</v>
      </c>
      <c r="G32" s="29">
        <v>226.13162</v>
      </c>
      <c r="H32" s="28" t="s">
        <v>21</v>
      </c>
      <c r="I32" s="28" t="s">
        <v>379</v>
      </c>
      <c r="J32" s="28" t="s">
        <v>436</v>
      </c>
      <c r="K32" s="91" t="s">
        <v>361</v>
      </c>
      <c r="L32" s="90" t="s">
        <v>361</v>
      </c>
      <c r="M32" s="40" t="s">
        <v>361</v>
      </c>
      <c r="N32" s="41" t="s">
        <v>361</v>
      </c>
      <c r="O32" s="91" t="s">
        <v>358</v>
      </c>
      <c r="P32" s="90" t="s">
        <v>361</v>
      </c>
      <c r="Q32" s="30" t="s">
        <v>361</v>
      </c>
      <c r="R32" s="90" t="s">
        <v>361</v>
      </c>
      <c r="S32" s="105"/>
      <c r="T32" s="105"/>
    </row>
    <row r="33" spans="2:20" ht="26" x14ac:dyDescent="0.3">
      <c r="B33" s="49">
        <v>27</v>
      </c>
      <c r="C33" s="93" t="s">
        <v>437</v>
      </c>
      <c r="D33" s="79" t="s">
        <v>438</v>
      </c>
      <c r="E33" s="94">
        <v>-1.9</v>
      </c>
      <c r="F33" s="27" t="s">
        <v>79</v>
      </c>
      <c r="G33" s="29">
        <v>231.01988</v>
      </c>
      <c r="H33" s="28" t="s">
        <v>21</v>
      </c>
      <c r="I33" s="28" t="s">
        <v>439</v>
      </c>
      <c r="J33" s="28" t="s">
        <v>440</v>
      </c>
      <c r="K33" s="91" t="s">
        <v>358</v>
      </c>
      <c r="L33" s="90" t="s">
        <v>358</v>
      </c>
      <c r="M33" s="40" t="s">
        <v>361</v>
      </c>
      <c r="N33" s="41" t="s">
        <v>361</v>
      </c>
      <c r="O33" s="91" t="s">
        <v>361</v>
      </c>
      <c r="P33" s="90" t="s">
        <v>361</v>
      </c>
      <c r="Q33" s="30" t="s">
        <v>361</v>
      </c>
      <c r="R33" s="90" t="s">
        <v>361</v>
      </c>
      <c r="S33" s="105"/>
      <c r="T33" s="105"/>
    </row>
    <row r="34" spans="2:20" x14ac:dyDescent="0.3">
      <c r="B34" s="49">
        <v>28</v>
      </c>
      <c r="C34" s="86" t="s">
        <v>441</v>
      </c>
      <c r="D34" s="4" t="s">
        <v>98</v>
      </c>
      <c r="E34" s="27">
        <v>2.4</v>
      </c>
      <c r="F34" s="27" t="s">
        <v>442</v>
      </c>
      <c r="G34" s="29">
        <v>242.11512999999999</v>
      </c>
      <c r="H34" s="28" t="s">
        <v>21</v>
      </c>
      <c r="I34" s="28" t="s">
        <v>414</v>
      </c>
      <c r="J34" s="28" t="s">
        <v>443</v>
      </c>
      <c r="K34" s="91" t="s">
        <v>358</v>
      </c>
      <c r="L34" s="90" t="s">
        <v>361</v>
      </c>
      <c r="M34" s="40" t="s">
        <v>361</v>
      </c>
      <c r="N34" s="41" t="s">
        <v>361</v>
      </c>
      <c r="O34" s="91" t="s">
        <v>361</v>
      </c>
      <c r="P34" s="90" t="s">
        <v>361</v>
      </c>
      <c r="Q34" s="30" t="s">
        <v>361</v>
      </c>
      <c r="R34" s="90" t="s">
        <v>361</v>
      </c>
      <c r="S34" s="105"/>
      <c r="T34" s="105"/>
    </row>
    <row r="35" spans="2:20" ht="39" x14ac:dyDescent="0.3">
      <c r="B35" s="49">
        <v>29</v>
      </c>
      <c r="C35" s="86" t="s">
        <v>444</v>
      </c>
      <c r="D35" s="4" t="s">
        <v>445</v>
      </c>
      <c r="E35" s="27">
        <v>-2.9</v>
      </c>
      <c r="F35" s="27" t="s">
        <v>446</v>
      </c>
      <c r="G35" s="29">
        <v>246.12151</v>
      </c>
      <c r="H35" s="28" t="s">
        <v>21</v>
      </c>
      <c r="I35" s="28" t="s">
        <v>447</v>
      </c>
      <c r="J35" s="28" t="s">
        <v>448</v>
      </c>
      <c r="K35" s="91" t="s">
        <v>358</v>
      </c>
      <c r="L35" s="90" t="s">
        <v>358</v>
      </c>
      <c r="M35" s="40" t="s">
        <v>361</v>
      </c>
      <c r="N35" s="41" t="s">
        <v>361</v>
      </c>
      <c r="O35" s="91" t="s">
        <v>358</v>
      </c>
      <c r="P35" s="90" t="s">
        <v>361</v>
      </c>
      <c r="Q35" s="30" t="s">
        <v>361</v>
      </c>
      <c r="R35" s="90" t="s">
        <v>361</v>
      </c>
      <c r="S35" s="105"/>
      <c r="T35" s="105"/>
    </row>
    <row r="36" spans="2:20" x14ac:dyDescent="0.3">
      <c r="B36" s="49">
        <v>30</v>
      </c>
      <c r="C36" s="86" t="s">
        <v>449</v>
      </c>
      <c r="D36" s="4" t="s">
        <v>98</v>
      </c>
      <c r="E36" s="27">
        <v>1.6</v>
      </c>
      <c r="F36" s="27" t="s">
        <v>68</v>
      </c>
      <c r="G36" s="29">
        <v>252.13578999999999</v>
      </c>
      <c r="H36" s="28" t="s">
        <v>21</v>
      </c>
      <c r="I36" s="28" t="s">
        <v>414</v>
      </c>
      <c r="J36" s="28" t="s">
        <v>450</v>
      </c>
      <c r="K36" s="91" t="s">
        <v>358</v>
      </c>
      <c r="L36" s="90" t="s">
        <v>361</v>
      </c>
      <c r="M36" s="40" t="s">
        <v>361</v>
      </c>
      <c r="N36" s="41" t="s">
        <v>361</v>
      </c>
      <c r="O36" s="91" t="s">
        <v>361</v>
      </c>
      <c r="P36" s="90" t="s">
        <v>361</v>
      </c>
      <c r="Q36" s="30" t="s">
        <v>361</v>
      </c>
      <c r="R36" s="90" t="s">
        <v>361</v>
      </c>
      <c r="S36" s="105"/>
      <c r="T36" s="105"/>
    </row>
    <row r="37" spans="2:20" x14ac:dyDescent="0.3">
      <c r="B37" s="49">
        <v>31</v>
      </c>
      <c r="C37" s="86" t="s">
        <v>451</v>
      </c>
      <c r="D37" s="4" t="s">
        <v>98</v>
      </c>
      <c r="E37" s="95">
        <v>3</v>
      </c>
      <c r="F37" s="27" t="s">
        <v>452</v>
      </c>
      <c r="G37" s="29">
        <v>264.08976999999999</v>
      </c>
      <c r="H37" s="28" t="s">
        <v>21</v>
      </c>
      <c r="I37" s="28" t="s">
        <v>376</v>
      </c>
      <c r="J37" s="28" t="s">
        <v>453</v>
      </c>
      <c r="K37" s="91" t="s">
        <v>361</v>
      </c>
      <c r="L37" s="90" t="s">
        <v>361</v>
      </c>
      <c r="M37" s="40" t="s">
        <v>361</v>
      </c>
      <c r="N37" s="41" t="s">
        <v>361</v>
      </c>
      <c r="O37" s="91" t="s">
        <v>358</v>
      </c>
      <c r="P37" s="90" t="s">
        <v>358</v>
      </c>
      <c r="Q37" s="30" t="s">
        <v>361</v>
      </c>
      <c r="R37" s="90" t="s">
        <v>361</v>
      </c>
      <c r="S37" s="105"/>
      <c r="T37" s="105"/>
    </row>
    <row r="38" spans="2:20" ht="26" x14ac:dyDescent="0.3">
      <c r="B38" s="49">
        <v>32</v>
      </c>
      <c r="C38" s="86" t="s">
        <v>454</v>
      </c>
      <c r="D38" s="4" t="s">
        <v>455</v>
      </c>
      <c r="E38" s="27">
        <v>1.4</v>
      </c>
      <c r="F38" s="27" t="s">
        <v>456</v>
      </c>
      <c r="G38" s="29">
        <v>273.08456999999999</v>
      </c>
      <c r="H38" s="28" t="s">
        <v>21</v>
      </c>
      <c r="I38" s="28" t="s">
        <v>447</v>
      </c>
      <c r="J38" s="28" t="s">
        <v>457</v>
      </c>
      <c r="K38" s="91" t="s">
        <v>358</v>
      </c>
      <c r="L38" s="90" t="s">
        <v>358</v>
      </c>
      <c r="M38" s="40" t="s">
        <v>361</v>
      </c>
      <c r="N38" s="41" t="s">
        <v>361</v>
      </c>
      <c r="O38" s="91" t="s">
        <v>361</v>
      </c>
      <c r="P38" s="90" t="s">
        <v>361</v>
      </c>
      <c r="Q38" s="30" t="s">
        <v>361</v>
      </c>
      <c r="R38" s="90" t="s">
        <v>361</v>
      </c>
      <c r="S38" s="105"/>
      <c r="T38" s="105"/>
    </row>
    <row r="39" spans="2:20" x14ac:dyDescent="0.3">
      <c r="B39" s="49">
        <v>33</v>
      </c>
      <c r="C39" s="86" t="s">
        <v>41</v>
      </c>
      <c r="D39" s="4" t="s">
        <v>98</v>
      </c>
      <c r="E39" s="27">
        <v>-2.9</v>
      </c>
      <c r="F39" s="27" t="s">
        <v>458</v>
      </c>
      <c r="G39" s="29">
        <v>273.19380999999998</v>
      </c>
      <c r="H39" s="28" t="s">
        <v>21</v>
      </c>
      <c r="I39" s="28" t="s">
        <v>396</v>
      </c>
      <c r="J39" s="28" t="s">
        <v>459</v>
      </c>
      <c r="K39" s="91" t="s">
        <v>361</v>
      </c>
      <c r="L39" s="90" t="s">
        <v>361</v>
      </c>
      <c r="M39" s="40" t="s">
        <v>361</v>
      </c>
      <c r="N39" s="41" t="s">
        <v>361</v>
      </c>
      <c r="O39" s="91" t="s">
        <v>358</v>
      </c>
      <c r="P39" s="90" t="s">
        <v>358</v>
      </c>
      <c r="Q39" s="30" t="s">
        <v>361</v>
      </c>
      <c r="R39" s="90" t="s">
        <v>361</v>
      </c>
      <c r="S39" s="105"/>
      <c r="T39" s="105"/>
    </row>
    <row r="40" spans="2:20" ht="26" x14ac:dyDescent="0.3">
      <c r="B40" s="49">
        <v>34</v>
      </c>
      <c r="C40" s="86" t="s">
        <v>460</v>
      </c>
      <c r="D40" s="4" t="s">
        <v>461</v>
      </c>
      <c r="E40" s="27">
        <v>-4.2</v>
      </c>
      <c r="F40" s="27" t="s">
        <v>462</v>
      </c>
      <c r="G40" s="29">
        <v>285.08469000000002</v>
      </c>
      <c r="H40" s="28" t="s">
        <v>21</v>
      </c>
      <c r="I40" s="28" t="s">
        <v>463</v>
      </c>
      <c r="J40" s="26" t="s">
        <v>464</v>
      </c>
      <c r="K40" s="91" t="s">
        <v>361</v>
      </c>
      <c r="L40" s="90" t="s">
        <v>361</v>
      </c>
      <c r="M40" s="40" t="s">
        <v>361</v>
      </c>
      <c r="N40" s="41" t="s">
        <v>361</v>
      </c>
      <c r="O40" s="91" t="s">
        <v>358</v>
      </c>
      <c r="P40" s="90" t="s">
        <v>358</v>
      </c>
      <c r="Q40" s="30" t="s">
        <v>361</v>
      </c>
      <c r="R40" s="90" t="s">
        <v>361</v>
      </c>
      <c r="S40" s="105"/>
      <c r="T40" s="105"/>
    </row>
    <row r="41" spans="2:20" ht="26" x14ac:dyDescent="0.3">
      <c r="B41" s="49">
        <v>35</v>
      </c>
      <c r="C41" s="86" t="s">
        <v>465</v>
      </c>
      <c r="D41" s="4" t="s">
        <v>461</v>
      </c>
      <c r="E41" s="27">
        <v>-4.3</v>
      </c>
      <c r="F41" s="27" t="s">
        <v>462</v>
      </c>
      <c r="G41" s="29">
        <v>285.08469000000002</v>
      </c>
      <c r="H41" s="28" t="s">
        <v>21</v>
      </c>
      <c r="I41" s="28" t="s">
        <v>463</v>
      </c>
      <c r="J41" s="28" t="s">
        <v>466</v>
      </c>
      <c r="K41" s="91" t="s">
        <v>361</v>
      </c>
      <c r="L41" s="90" t="s">
        <v>361</v>
      </c>
      <c r="M41" s="40" t="s">
        <v>361</v>
      </c>
      <c r="N41" s="41" t="s">
        <v>361</v>
      </c>
      <c r="O41" s="91" t="s">
        <v>358</v>
      </c>
      <c r="P41" s="90" t="s">
        <v>358</v>
      </c>
      <c r="Q41" s="30" t="s">
        <v>361</v>
      </c>
      <c r="R41" s="90" t="s">
        <v>361</v>
      </c>
      <c r="S41" s="105"/>
      <c r="T41" s="105"/>
    </row>
    <row r="42" spans="2:20" x14ac:dyDescent="0.3">
      <c r="B42" s="49">
        <v>36</v>
      </c>
      <c r="C42" s="86" t="s">
        <v>348</v>
      </c>
      <c r="D42" s="4" t="s">
        <v>420</v>
      </c>
      <c r="E42" s="27">
        <v>-0.8</v>
      </c>
      <c r="F42" s="27" t="s">
        <v>467</v>
      </c>
      <c r="G42" s="29">
        <v>299.17299000000003</v>
      </c>
      <c r="H42" s="28" t="s">
        <v>21</v>
      </c>
      <c r="I42" s="28" t="s">
        <v>414</v>
      </c>
      <c r="J42" s="28" t="s">
        <v>468</v>
      </c>
      <c r="K42" s="91" t="s">
        <v>361</v>
      </c>
      <c r="L42" s="90" t="s">
        <v>358</v>
      </c>
      <c r="M42" s="40" t="s">
        <v>361</v>
      </c>
      <c r="N42" s="41" t="s">
        <v>361</v>
      </c>
      <c r="O42" s="91" t="s">
        <v>361</v>
      </c>
      <c r="P42" s="90" t="s">
        <v>361</v>
      </c>
      <c r="Q42" s="30" t="s">
        <v>361</v>
      </c>
      <c r="R42" s="90" t="s">
        <v>361</v>
      </c>
      <c r="S42" s="105"/>
      <c r="T42" s="105"/>
    </row>
    <row r="43" spans="2:20" ht="26" x14ac:dyDescent="0.3">
      <c r="B43" s="49">
        <v>37</v>
      </c>
      <c r="C43" s="86" t="s">
        <v>469</v>
      </c>
      <c r="D43" s="4" t="s">
        <v>470</v>
      </c>
      <c r="E43" s="27">
        <v>-1.9</v>
      </c>
      <c r="F43" s="27" t="s">
        <v>471</v>
      </c>
      <c r="G43" s="29">
        <v>315.20400999999998</v>
      </c>
      <c r="H43" s="28" t="s">
        <v>21</v>
      </c>
      <c r="I43" s="28" t="s">
        <v>447</v>
      </c>
      <c r="J43" s="28" t="s">
        <v>472</v>
      </c>
      <c r="K43" s="91" t="s">
        <v>358</v>
      </c>
      <c r="L43" s="90" t="s">
        <v>361</v>
      </c>
      <c r="M43" s="40" t="s">
        <v>361</v>
      </c>
      <c r="N43" s="41" t="s">
        <v>361</v>
      </c>
      <c r="O43" s="91" t="s">
        <v>361</v>
      </c>
      <c r="P43" s="90" t="s">
        <v>361</v>
      </c>
      <c r="Q43" s="30" t="s">
        <v>361</v>
      </c>
      <c r="R43" s="90" t="s">
        <v>361</v>
      </c>
      <c r="S43" s="105"/>
      <c r="T43" s="105"/>
    </row>
    <row r="44" spans="2:20" x14ac:dyDescent="0.3">
      <c r="B44" s="49">
        <v>38</v>
      </c>
      <c r="C44" s="86" t="s">
        <v>473</v>
      </c>
      <c r="D44" s="4" t="s">
        <v>15</v>
      </c>
      <c r="E44" s="27">
        <v>-1.2</v>
      </c>
      <c r="F44" s="27" t="s">
        <v>474</v>
      </c>
      <c r="G44" s="29">
        <v>325.18864000000002</v>
      </c>
      <c r="H44" s="28" t="s">
        <v>21</v>
      </c>
      <c r="I44" s="28" t="s">
        <v>396</v>
      </c>
      <c r="J44" s="28" t="s">
        <v>475</v>
      </c>
      <c r="K44" s="91" t="s">
        <v>361</v>
      </c>
      <c r="L44" s="90" t="s">
        <v>361</v>
      </c>
      <c r="M44" s="40" t="s">
        <v>361</v>
      </c>
      <c r="N44" s="41" t="s">
        <v>361</v>
      </c>
      <c r="O44" s="91" t="s">
        <v>358</v>
      </c>
      <c r="P44" s="90" t="s">
        <v>358</v>
      </c>
      <c r="Q44" s="30" t="s">
        <v>361</v>
      </c>
      <c r="R44" s="90" t="s">
        <v>361</v>
      </c>
      <c r="S44" s="105"/>
      <c r="T44" s="105"/>
    </row>
    <row r="45" spans="2:20" x14ac:dyDescent="0.3">
      <c r="B45" s="49">
        <v>39</v>
      </c>
      <c r="C45" s="86" t="s">
        <v>59</v>
      </c>
      <c r="D45" s="4" t="s">
        <v>98</v>
      </c>
      <c r="E45" s="27">
        <v>-1.2</v>
      </c>
      <c r="F45" s="27" t="s">
        <v>476</v>
      </c>
      <c r="G45" s="29">
        <v>329.25601</v>
      </c>
      <c r="H45" s="28" t="s">
        <v>21</v>
      </c>
      <c r="I45" s="28" t="s">
        <v>396</v>
      </c>
      <c r="J45" s="28" t="s">
        <v>477</v>
      </c>
      <c r="K45" s="91" t="s">
        <v>358</v>
      </c>
      <c r="L45" s="90" t="s">
        <v>358</v>
      </c>
      <c r="M45" s="40" t="s">
        <v>361</v>
      </c>
      <c r="N45" s="41" t="s">
        <v>361</v>
      </c>
      <c r="O45" s="91" t="s">
        <v>361</v>
      </c>
      <c r="P45" s="90" t="s">
        <v>361</v>
      </c>
      <c r="Q45" s="30" t="s">
        <v>361</v>
      </c>
      <c r="R45" s="90" t="s">
        <v>361</v>
      </c>
      <c r="S45" s="105"/>
      <c r="T45" s="105"/>
    </row>
    <row r="46" spans="2:20" x14ac:dyDescent="0.3">
      <c r="B46" s="49">
        <v>40</v>
      </c>
      <c r="C46" s="86" t="s">
        <v>478</v>
      </c>
      <c r="D46" s="4" t="s">
        <v>420</v>
      </c>
      <c r="E46" s="27">
        <v>-1.9</v>
      </c>
      <c r="F46" s="27" t="s">
        <v>72</v>
      </c>
      <c r="G46" s="29">
        <v>376.13758000000001</v>
      </c>
      <c r="H46" s="28" t="s">
        <v>21</v>
      </c>
      <c r="I46" s="28" t="s">
        <v>379</v>
      </c>
      <c r="J46" s="28" t="s">
        <v>479</v>
      </c>
      <c r="K46" s="91" t="s">
        <v>358</v>
      </c>
      <c r="L46" s="90" t="s">
        <v>361</v>
      </c>
      <c r="M46" s="40" t="s">
        <v>361</v>
      </c>
      <c r="N46" s="41" t="s">
        <v>361</v>
      </c>
      <c r="O46" s="91" t="s">
        <v>361</v>
      </c>
      <c r="P46" s="90" t="s">
        <v>361</v>
      </c>
      <c r="Q46" s="30" t="s">
        <v>361</v>
      </c>
      <c r="R46" s="90" t="s">
        <v>361</v>
      </c>
      <c r="S46" s="105"/>
      <c r="T46" s="105"/>
    </row>
    <row r="47" spans="2:20" ht="26" x14ac:dyDescent="0.3">
      <c r="B47" s="49">
        <v>41</v>
      </c>
      <c r="C47" s="86" t="s">
        <v>480</v>
      </c>
      <c r="D47" s="4" t="s">
        <v>481</v>
      </c>
      <c r="E47" s="27">
        <v>-0.8</v>
      </c>
      <c r="F47" s="27" t="s">
        <v>84</v>
      </c>
      <c r="G47" s="29">
        <v>232.04012</v>
      </c>
      <c r="H47" s="28" t="s">
        <v>21</v>
      </c>
      <c r="I47" s="28" t="s">
        <v>439</v>
      </c>
      <c r="J47" s="28" t="s">
        <v>482</v>
      </c>
      <c r="K47" s="91" t="s">
        <v>361</v>
      </c>
      <c r="L47" s="90" t="s">
        <v>361</v>
      </c>
      <c r="M47" s="30" t="s">
        <v>358</v>
      </c>
      <c r="N47" s="90" t="s">
        <v>361</v>
      </c>
      <c r="O47" s="91" t="s">
        <v>361</v>
      </c>
      <c r="P47" s="90" t="s">
        <v>361</v>
      </c>
      <c r="Q47" s="30" t="s">
        <v>361</v>
      </c>
      <c r="R47" s="90" t="s">
        <v>361</v>
      </c>
      <c r="S47" s="105"/>
      <c r="T47" s="105"/>
    </row>
    <row r="48" spans="2:20" x14ac:dyDescent="0.3">
      <c r="B48" s="49">
        <v>42</v>
      </c>
      <c r="C48" s="86" t="s">
        <v>483</v>
      </c>
      <c r="D48" s="4" t="s">
        <v>98</v>
      </c>
      <c r="E48" s="27">
        <v>-8.1</v>
      </c>
      <c r="F48" s="27" t="s">
        <v>484</v>
      </c>
      <c r="G48" s="29">
        <v>245.98316</v>
      </c>
      <c r="H48" s="28" t="s">
        <v>21</v>
      </c>
      <c r="I48" s="28" t="s">
        <v>396</v>
      </c>
      <c r="J48" s="28" t="s">
        <v>485</v>
      </c>
      <c r="K48" s="91" t="s">
        <v>361</v>
      </c>
      <c r="L48" s="90" t="s">
        <v>361</v>
      </c>
      <c r="M48" s="30" t="s">
        <v>358</v>
      </c>
      <c r="N48" s="90" t="s">
        <v>361</v>
      </c>
      <c r="O48" s="91" t="s">
        <v>361</v>
      </c>
      <c r="P48" s="90" t="s">
        <v>361</v>
      </c>
      <c r="Q48" s="30" t="s">
        <v>361</v>
      </c>
      <c r="R48" s="90" t="s">
        <v>361</v>
      </c>
      <c r="S48" s="105"/>
      <c r="T48" s="105"/>
    </row>
    <row r="49" spans="2:20" ht="26" x14ac:dyDescent="0.3">
      <c r="B49" s="49">
        <v>43</v>
      </c>
      <c r="C49" s="86" t="s">
        <v>486</v>
      </c>
      <c r="D49" s="4" t="s">
        <v>487</v>
      </c>
      <c r="E49" s="27">
        <v>-1.3</v>
      </c>
      <c r="F49" s="27" t="s">
        <v>488</v>
      </c>
      <c r="G49" s="29">
        <v>258.01961999999997</v>
      </c>
      <c r="H49" s="28" t="s">
        <v>21</v>
      </c>
      <c r="I49" s="28" t="s">
        <v>439</v>
      </c>
      <c r="J49" s="28" t="s">
        <v>489</v>
      </c>
      <c r="K49" s="91" t="s">
        <v>361</v>
      </c>
      <c r="L49" s="90" t="s">
        <v>361</v>
      </c>
      <c r="M49" s="30" t="s">
        <v>358</v>
      </c>
      <c r="N49" s="90" t="s">
        <v>361</v>
      </c>
      <c r="O49" s="91" t="s">
        <v>361</v>
      </c>
      <c r="P49" s="90" t="s">
        <v>361</v>
      </c>
      <c r="Q49" s="30" t="s">
        <v>361</v>
      </c>
      <c r="R49" s="90" t="s">
        <v>361</v>
      </c>
      <c r="S49" s="105"/>
      <c r="T49" s="105"/>
    </row>
    <row r="50" spans="2:20" x14ac:dyDescent="0.3">
      <c r="B50" s="49">
        <v>44</v>
      </c>
      <c r="C50" s="86" t="s">
        <v>40</v>
      </c>
      <c r="D50" s="4" t="s">
        <v>98</v>
      </c>
      <c r="E50" s="27">
        <v>-3.6</v>
      </c>
      <c r="F50" s="27" t="s">
        <v>490</v>
      </c>
      <c r="G50" s="29">
        <v>119.09472</v>
      </c>
      <c r="H50" s="28" t="s">
        <v>21</v>
      </c>
      <c r="I50" s="28" t="s">
        <v>376</v>
      </c>
      <c r="J50" s="96" t="s">
        <v>491</v>
      </c>
      <c r="K50" s="91" t="s">
        <v>361</v>
      </c>
      <c r="L50" s="90" t="s">
        <v>361</v>
      </c>
      <c r="M50" s="30" t="s">
        <v>361</v>
      </c>
      <c r="N50" s="90" t="s">
        <v>361</v>
      </c>
      <c r="O50" s="91" t="s">
        <v>358</v>
      </c>
      <c r="P50" s="90" t="s">
        <v>361</v>
      </c>
      <c r="Q50" s="30" t="s">
        <v>361</v>
      </c>
      <c r="R50" s="90" t="s">
        <v>361</v>
      </c>
      <c r="S50" s="105"/>
      <c r="T50" s="105"/>
    </row>
    <row r="51" spans="2:20" x14ac:dyDescent="0.3">
      <c r="B51" s="49">
        <v>45</v>
      </c>
      <c r="C51" s="86" t="s">
        <v>44</v>
      </c>
      <c r="D51" s="4" t="s">
        <v>98</v>
      </c>
      <c r="E51" s="27">
        <v>-0.5</v>
      </c>
      <c r="F51" s="27" t="s">
        <v>73</v>
      </c>
      <c r="G51" s="29">
        <v>128.05870999999999</v>
      </c>
      <c r="H51" s="28">
        <v>3</v>
      </c>
      <c r="I51" s="28" t="s">
        <v>379</v>
      </c>
      <c r="J51" s="96" t="s">
        <v>492</v>
      </c>
      <c r="K51" s="91" t="s">
        <v>358</v>
      </c>
      <c r="L51" s="90" t="s">
        <v>361</v>
      </c>
      <c r="M51" s="30" t="s">
        <v>361</v>
      </c>
      <c r="N51" s="90" t="s">
        <v>361</v>
      </c>
      <c r="O51" s="91" t="s">
        <v>358</v>
      </c>
      <c r="P51" s="90" t="s">
        <v>361</v>
      </c>
      <c r="Q51" s="30" t="s">
        <v>361</v>
      </c>
      <c r="R51" s="90" t="s">
        <v>361</v>
      </c>
      <c r="S51" s="105"/>
      <c r="T51" s="105"/>
    </row>
    <row r="52" spans="2:20" x14ac:dyDescent="0.3">
      <c r="B52" s="49">
        <v>46</v>
      </c>
      <c r="C52" s="86" t="s">
        <v>493</v>
      </c>
      <c r="D52" s="4" t="s">
        <v>98</v>
      </c>
      <c r="E52" s="4">
        <v>-10.5</v>
      </c>
      <c r="F52" s="27" t="s">
        <v>494</v>
      </c>
      <c r="G52" s="29">
        <v>335.13261999999997</v>
      </c>
      <c r="H52" s="28">
        <v>3</v>
      </c>
      <c r="I52" s="28" t="s">
        <v>447</v>
      </c>
      <c r="J52" s="96" t="s">
        <v>495</v>
      </c>
      <c r="K52" s="91" t="s">
        <v>358</v>
      </c>
      <c r="L52" s="90" t="s">
        <v>361</v>
      </c>
      <c r="M52" s="30" t="s">
        <v>361</v>
      </c>
      <c r="N52" s="90" t="s">
        <v>361</v>
      </c>
      <c r="O52" s="91" t="s">
        <v>358</v>
      </c>
      <c r="P52" s="90" t="s">
        <v>361</v>
      </c>
      <c r="Q52" s="30" t="s">
        <v>361</v>
      </c>
      <c r="R52" s="90" t="s">
        <v>361</v>
      </c>
      <c r="S52" s="105"/>
      <c r="T52" s="105"/>
    </row>
    <row r="53" spans="2:20" ht="26" x14ac:dyDescent="0.3">
      <c r="B53" s="49">
        <v>47</v>
      </c>
      <c r="C53" s="86" t="s">
        <v>496</v>
      </c>
      <c r="D53" s="4" t="s">
        <v>497</v>
      </c>
      <c r="E53" s="27">
        <v>-0.2</v>
      </c>
      <c r="F53" s="27" t="s">
        <v>81</v>
      </c>
      <c r="G53" s="29">
        <v>202.02929</v>
      </c>
      <c r="H53" s="28">
        <v>3</v>
      </c>
      <c r="I53" s="28" t="s">
        <v>439</v>
      </c>
      <c r="J53" s="28" t="s">
        <v>498</v>
      </c>
      <c r="K53" s="48" t="s">
        <v>361</v>
      </c>
      <c r="L53" s="41" t="s">
        <v>361</v>
      </c>
      <c r="M53" s="30" t="s">
        <v>358</v>
      </c>
      <c r="N53" s="90" t="s">
        <v>358</v>
      </c>
      <c r="O53" s="48" t="s">
        <v>361</v>
      </c>
      <c r="P53" s="41" t="s">
        <v>361</v>
      </c>
      <c r="Q53" s="30" t="s">
        <v>361</v>
      </c>
      <c r="R53" s="90" t="s">
        <v>361</v>
      </c>
      <c r="S53" s="105"/>
      <c r="T53" s="105"/>
    </row>
    <row r="54" spans="2:20" ht="26" x14ac:dyDescent="0.3">
      <c r="B54" s="49">
        <v>48</v>
      </c>
      <c r="C54" s="86" t="s">
        <v>499</v>
      </c>
      <c r="D54" s="4" t="s">
        <v>500</v>
      </c>
      <c r="E54" s="95">
        <v>-1</v>
      </c>
      <c r="F54" s="27" t="s">
        <v>78</v>
      </c>
      <c r="G54" s="29">
        <v>204.00851</v>
      </c>
      <c r="H54" s="28">
        <v>3</v>
      </c>
      <c r="I54" s="28" t="s">
        <v>439</v>
      </c>
      <c r="J54" s="96" t="s">
        <v>397</v>
      </c>
      <c r="K54" s="48" t="s">
        <v>361</v>
      </c>
      <c r="L54" s="41" t="s">
        <v>361</v>
      </c>
      <c r="M54" s="30" t="s">
        <v>361</v>
      </c>
      <c r="N54" s="90" t="s">
        <v>358</v>
      </c>
      <c r="O54" s="48" t="s">
        <v>361</v>
      </c>
      <c r="P54" s="41" t="s">
        <v>361</v>
      </c>
      <c r="Q54" s="30" t="s">
        <v>361</v>
      </c>
      <c r="R54" s="90" t="s">
        <v>361</v>
      </c>
      <c r="S54" s="105"/>
      <c r="T54" s="105"/>
    </row>
    <row r="55" spans="2:20" ht="26" x14ac:dyDescent="0.3">
      <c r="B55" s="49">
        <v>49</v>
      </c>
      <c r="C55" s="86" t="s">
        <v>501</v>
      </c>
      <c r="D55" s="4" t="s">
        <v>502</v>
      </c>
      <c r="E55" s="27">
        <v>-3.2</v>
      </c>
      <c r="F55" s="27" t="s">
        <v>503</v>
      </c>
      <c r="G55" s="29">
        <v>210.06335999999999</v>
      </c>
      <c r="H55" s="28">
        <v>3</v>
      </c>
      <c r="I55" s="28" t="s">
        <v>447</v>
      </c>
      <c r="J55" s="96" t="s">
        <v>504</v>
      </c>
      <c r="K55" s="48" t="s">
        <v>361</v>
      </c>
      <c r="L55" s="41" t="s">
        <v>361</v>
      </c>
      <c r="M55" s="30" t="s">
        <v>358</v>
      </c>
      <c r="N55" s="90" t="s">
        <v>361</v>
      </c>
      <c r="O55" s="48" t="s">
        <v>361</v>
      </c>
      <c r="P55" s="41" t="s">
        <v>361</v>
      </c>
      <c r="Q55" s="30" t="s">
        <v>361</v>
      </c>
      <c r="R55" s="90" t="s">
        <v>361</v>
      </c>
      <c r="S55" s="105"/>
      <c r="T55" s="105"/>
    </row>
    <row r="56" spans="2:20" ht="26" x14ac:dyDescent="0.3">
      <c r="B56" s="49">
        <v>50</v>
      </c>
      <c r="C56" s="97" t="s">
        <v>505</v>
      </c>
      <c r="D56" s="4" t="s">
        <v>506</v>
      </c>
      <c r="E56" s="27">
        <v>-3.5</v>
      </c>
      <c r="F56" s="27" t="s">
        <v>86</v>
      </c>
      <c r="G56" s="29">
        <v>284.08965000000001</v>
      </c>
      <c r="H56" s="28">
        <v>3</v>
      </c>
      <c r="I56" s="28" t="s">
        <v>463</v>
      </c>
      <c r="J56" s="96" t="s">
        <v>507</v>
      </c>
      <c r="K56" s="48" t="s">
        <v>361</v>
      </c>
      <c r="L56" s="41" t="s">
        <v>361</v>
      </c>
      <c r="M56" s="30" t="s">
        <v>361</v>
      </c>
      <c r="N56" s="90" t="s">
        <v>358</v>
      </c>
      <c r="O56" s="48" t="s">
        <v>361</v>
      </c>
      <c r="P56" s="41" t="s">
        <v>361</v>
      </c>
      <c r="Q56" s="30" t="s">
        <v>361</v>
      </c>
      <c r="R56" s="90" t="s">
        <v>361</v>
      </c>
      <c r="S56" s="105"/>
      <c r="T56" s="105"/>
    </row>
    <row r="57" spans="2:20" ht="26" x14ac:dyDescent="0.3">
      <c r="B57" s="49">
        <v>51</v>
      </c>
      <c r="C57" s="93" t="s">
        <v>508</v>
      </c>
      <c r="D57" s="4" t="s">
        <v>497</v>
      </c>
      <c r="E57" s="27">
        <v>-2.6</v>
      </c>
      <c r="F57" s="27" t="s">
        <v>80</v>
      </c>
      <c r="G57" s="29">
        <v>298.10514000000001</v>
      </c>
      <c r="H57" s="28">
        <v>3</v>
      </c>
      <c r="I57" s="28" t="s">
        <v>463</v>
      </c>
      <c r="J57" s="28" t="s">
        <v>509</v>
      </c>
      <c r="K57" s="48" t="s">
        <v>361</v>
      </c>
      <c r="L57" s="41" t="s">
        <v>361</v>
      </c>
      <c r="M57" s="30" t="s">
        <v>358</v>
      </c>
      <c r="N57" s="90" t="s">
        <v>358</v>
      </c>
      <c r="O57" s="48" t="s">
        <v>361</v>
      </c>
      <c r="P57" s="41" t="s">
        <v>361</v>
      </c>
      <c r="Q57" s="30" t="s">
        <v>361</v>
      </c>
      <c r="R57" s="90" t="s">
        <v>361</v>
      </c>
      <c r="S57" s="105"/>
      <c r="T57" s="105"/>
    </row>
    <row r="58" spans="2:20" x14ac:dyDescent="0.3">
      <c r="B58" s="49">
        <v>52</v>
      </c>
      <c r="C58" s="98" t="s">
        <v>510</v>
      </c>
      <c r="D58" s="99"/>
      <c r="E58" s="87"/>
      <c r="F58" s="27" t="s">
        <v>511</v>
      </c>
      <c r="G58" s="29">
        <v>121.08914</v>
      </c>
      <c r="H58" s="28">
        <v>4</v>
      </c>
      <c r="I58" s="96" t="s">
        <v>510</v>
      </c>
      <c r="J58" s="28" t="s">
        <v>512</v>
      </c>
      <c r="K58" s="91" t="s">
        <v>358</v>
      </c>
      <c r="L58" s="90" t="s">
        <v>358</v>
      </c>
      <c r="M58" s="40" t="s">
        <v>361</v>
      </c>
      <c r="N58" s="41" t="s">
        <v>361</v>
      </c>
      <c r="O58" s="91" t="s">
        <v>361</v>
      </c>
      <c r="P58" s="90" t="s">
        <v>361</v>
      </c>
      <c r="Q58" s="30" t="s">
        <v>361</v>
      </c>
      <c r="R58" s="90" t="s">
        <v>361</v>
      </c>
      <c r="S58" s="105"/>
      <c r="T58" s="105"/>
    </row>
    <row r="59" spans="2:20" x14ac:dyDescent="0.3">
      <c r="B59" s="49">
        <v>53</v>
      </c>
      <c r="C59" s="98" t="s">
        <v>510</v>
      </c>
      <c r="D59" s="99"/>
      <c r="E59" s="87"/>
      <c r="F59" s="27" t="s">
        <v>70</v>
      </c>
      <c r="G59" s="29">
        <v>166.09926999999999</v>
      </c>
      <c r="H59" s="28">
        <v>4</v>
      </c>
      <c r="I59" s="96" t="s">
        <v>510</v>
      </c>
      <c r="J59" s="28" t="s">
        <v>422</v>
      </c>
      <c r="K59" s="91" t="s">
        <v>361</v>
      </c>
      <c r="L59" s="90" t="s">
        <v>358</v>
      </c>
      <c r="M59" s="40" t="s">
        <v>361</v>
      </c>
      <c r="N59" s="41" t="s">
        <v>361</v>
      </c>
      <c r="O59" s="91" t="s">
        <v>361</v>
      </c>
      <c r="P59" s="90" t="s">
        <v>361</v>
      </c>
      <c r="Q59" s="30" t="s">
        <v>361</v>
      </c>
      <c r="R59" s="90" t="s">
        <v>361</v>
      </c>
      <c r="S59" s="105"/>
      <c r="T59" s="105"/>
    </row>
    <row r="60" spans="2:20" x14ac:dyDescent="0.3">
      <c r="B60" s="49">
        <v>54</v>
      </c>
      <c r="C60" s="98" t="s">
        <v>510</v>
      </c>
      <c r="D60" s="99"/>
      <c r="E60" s="87"/>
      <c r="F60" s="27" t="s">
        <v>82</v>
      </c>
      <c r="G60" s="29">
        <v>218.02435</v>
      </c>
      <c r="H60" s="28">
        <v>4</v>
      </c>
      <c r="I60" s="96" t="s">
        <v>510</v>
      </c>
      <c r="J60" s="28" t="s">
        <v>513</v>
      </c>
      <c r="K60" s="48" t="s">
        <v>361</v>
      </c>
      <c r="L60" s="41" t="s">
        <v>361</v>
      </c>
      <c r="M60" s="30" t="s">
        <v>361</v>
      </c>
      <c r="N60" s="90" t="s">
        <v>358</v>
      </c>
      <c r="O60" s="48" t="s">
        <v>361</v>
      </c>
      <c r="P60" s="41" t="s">
        <v>361</v>
      </c>
      <c r="Q60" s="30" t="s">
        <v>358</v>
      </c>
      <c r="R60" s="90" t="s">
        <v>361</v>
      </c>
      <c r="S60" s="105"/>
      <c r="T60" s="105"/>
    </row>
    <row r="61" spans="2:20" x14ac:dyDescent="0.3">
      <c r="B61" s="49">
        <v>55</v>
      </c>
      <c r="C61" s="98" t="s">
        <v>510</v>
      </c>
      <c r="D61" s="99"/>
      <c r="E61" s="87"/>
      <c r="F61" s="27" t="s">
        <v>82</v>
      </c>
      <c r="G61" s="29">
        <v>218.02426</v>
      </c>
      <c r="H61" s="28">
        <v>4</v>
      </c>
      <c r="I61" s="96" t="s">
        <v>510</v>
      </c>
      <c r="J61" s="28" t="s">
        <v>514</v>
      </c>
      <c r="K61" s="48" t="s">
        <v>361</v>
      </c>
      <c r="L61" s="41" t="s">
        <v>361</v>
      </c>
      <c r="M61" s="30" t="s">
        <v>358</v>
      </c>
      <c r="N61" s="90" t="s">
        <v>358</v>
      </c>
      <c r="O61" s="48" t="s">
        <v>361</v>
      </c>
      <c r="P61" s="41" t="s">
        <v>361</v>
      </c>
      <c r="Q61" s="30" t="s">
        <v>361</v>
      </c>
      <c r="R61" s="90" t="s">
        <v>361</v>
      </c>
      <c r="S61" s="105"/>
      <c r="T61" s="105"/>
    </row>
    <row r="62" spans="2:20" x14ac:dyDescent="0.3">
      <c r="B62" s="49">
        <v>56</v>
      </c>
      <c r="C62" s="98" t="s">
        <v>510</v>
      </c>
      <c r="D62" s="99"/>
      <c r="E62" s="87"/>
      <c r="F62" s="27" t="s">
        <v>83</v>
      </c>
      <c r="G62" s="29">
        <v>232.00370000000001</v>
      </c>
      <c r="H62" s="28">
        <v>4</v>
      </c>
      <c r="I62" s="96" t="s">
        <v>510</v>
      </c>
      <c r="J62" s="28" t="s">
        <v>515</v>
      </c>
      <c r="K62" s="48" t="s">
        <v>361</v>
      </c>
      <c r="L62" s="41" t="s">
        <v>361</v>
      </c>
      <c r="M62" s="30" t="s">
        <v>361</v>
      </c>
      <c r="N62" s="90" t="s">
        <v>358</v>
      </c>
      <c r="O62" s="48" t="s">
        <v>361</v>
      </c>
      <c r="P62" s="41" t="s">
        <v>361</v>
      </c>
      <c r="Q62" s="30" t="s">
        <v>361</v>
      </c>
      <c r="R62" s="90" t="s">
        <v>361</v>
      </c>
      <c r="S62" s="105"/>
      <c r="T62" s="105"/>
    </row>
    <row r="63" spans="2:20" x14ac:dyDescent="0.3">
      <c r="B63" s="49">
        <v>57</v>
      </c>
      <c r="C63" s="98" t="s">
        <v>510</v>
      </c>
      <c r="D63" s="99"/>
      <c r="E63" s="87"/>
      <c r="F63" s="27" t="s">
        <v>83</v>
      </c>
      <c r="G63" s="29">
        <v>232.00366</v>
      </c>
      <c r="H63" s="28">
        <v>4</v>
      </c>
      <c r="I63" s="96" t="s">
        <v>510</v>
      </c>
      <c r="J63" s="28" t="s">
        <v>516</v>
      </c>
      <c r="K63" s="48" t="s">
        <v>361</v>
      </c>
      <c r="L63" s="41" t="s">
        <v>361</v>
      </c>
      <c r="M63" s="30" t="s">
        <v>358</v>
      </c>
      <c r="N63" s="90" t="s">
        <v>361</v>
      </c>
      <c r="O63" s="48" t="s">
        <v>361</v>
      </c>
      <c r="P63" s="41" t="s">
        <v>361</v>
      </c>
      <c r="Q63" s="30" t="s">
        <v>361</v>
      </c>
      <c r="R63" s="90" t="s">
        <v>361</v>
      </c>
      <c r="S63" s="105"/>
      <c r="T63" s="105"/>
    </row>
    <row r="64" spans="2:20" x14ac:dyDescent="0.3">
      <c r="B64" s="57">
        <v>58</v>
      </c>
      <c r="C64" s="100" t="s">
        <v>510</v>
      </c>
      <c r="D64" s="101"/>
      <c r="E64" s="102"/>
      <c r="F64" s="5" t="s">
        <v>85</v>
      </c>
      <c r="G64" s="7">
        <v>246.01956000000001</v>
      </c>
      <c r="H64" s="6">
        <v>4</v>
      </c>
      <c r="I64" s="103" t="s">
        <v>510</v>
      </c>
      <c r="J64" s="6" t="s">
        <v>517</v>
      </c>
      <c r="K64" s="56" t="s">
        <v>361</v>
      </c>
      <c r="L64" s="67" t="s">
        <v>361</v>
      </c>
      <c r="M64" s="19" t="s">
        <v>358</v>
      </c>
      <c r="N64" s="104" t="s">
        <v>361</v>
      </c>
      <c r="O64" s="56" t="s">
        <v>361</v>
      </c>
      <c r="P64" s="67" t="s">
        <v>361</v>
      </c>
      <c r="Q64" s="19" t="s">
        <v>361</v>
      </c>
      <c r="R64" s="104" t="s">
        <v>361</v>
      </c>
      <c r="S64" s="105"/>
      <c r="T64" s="105"/>
    </row>
    <row r="65" spans="2:20" x14ac:dyDescent="0.3">
      <c r="B65" s="105"/>
      <c r="C65" s="105"/>
      <c r="D65" s="26"/>
      <c r="E65" s="26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</row>
    <row r="66" spans="2:20" x14ac:dyDescent="0.3">
      <c r="B66" s="105"/>
      <c r="C66" s="105" t="s">
        <v>518</v>
      </c>
      <c r="D66" s="26"/>
      <c r="E66" s="26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</row>
    <row r="67" spans="2:20" x14ac:dyDescent="0.3">
      <c r="B67" s="105"/>
      <c r="C67" s="105" t="s">
        <v>519</v>
      </c>
      <c r="D67" s="26"/>
      <c r="E67" s="26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</row>
  </sheetData>
  <mergeCells count="15">
    <mergeCell ref="B2:R2"/>
    <mergeCell ref="I4:I6"/>
    <mergeCell ref="J4:J6"/>
    <mergeCell ref="K4:N4"/>
    <mergeCell ref="O4:R4"/>
    <mergeCell ref="K5:L5"/>
    <mergeCell ref="M5:N5"/>
    <mergeCell ref="O5:P5"/>
    <mergeCell ref="Q5:R5"/>
    <mergeCell ref="B4:B6"/>
    <mergeCell ref="C4:C6"/>
    <mergeCell ref="D4:D6"/>
    <mergeCell ref="F4:F6"/>
    <mergeCell ref="G4:G6"/>
    <mergeCell ref="H4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TZ1</vt:lpstr>
      <vt:lpstr>TZ2</vt:lpstr>
      <vt:lpstr>TZ3</vt:lpstr>
      <vt:lpstr>TZ4</vt:lpstr>
      <vt:lpstr>TZ5</vt:lpstr>
      <vt:lpstr>TZ6</vt:lpstr>
      <vt:lpstr>TZ7</vt:lpstr>
      <vt:lpstr>TZ8</vt:lpstr>
      <vt:lpstr>TZ9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2024-12-19T16:08:37Z</dcterms:modified>
</cp:coreProperties>
</file>