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wi213\Dropbox\Research\Manuscripts\[Review] Palaeo3 - Saiwan_GR_clumped\review\SI\Saiwan_data_processing\7_Results_clumped_clustering\"/>
    </mc:Choice>
  </mc:AlternateContent>
  <xr:revisionPtr revIDLastSave="0" documentId="13_ncr:1_{C70C359E-3BCF-4D4F-98A2-754D9DDBE9CF}" xr6:coauthVersionLast="47" xr6:coauthVersionMax="47" xr10:uidLastSave="{00000000-0000-0000-0000-000000000000}"/>
  <bookViews>
    <workbookView xWindow="-30828" yWindow="-108" windowWidth="30936" windowHeight="16776" xr2:uid="{954571BC-023D-49E3-86E8-3EB70408F530}"/>
  </bookViews>
  <sheets>
    <sheet name="Clumped_TS_clusters_locatio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P10" i="1"/>
  <c r="P9" i="1"/>
  <c r="P8" i="1"/>
  <c r="P7" i="1"/>
  <c r="M8" i="1"/>
  <c r="M9" i="1"/>
  <c r="M10" i="1"/>
  <c r="M7" i="1"/>
</calcChain>
</file>

<file path=xl/sharedStrings.xml><?xml version="1.0" encoding="utf-8"?>
<sst xmlns="http://schemas.openxmlformats.org/spreadsheetml/2006/main" count="22" uniqueCount="22">
  <si>
    <t>location_cluster</t>
  </si>
  <si>
    <t>N</t>
  </si>
  <si>
    <t>d18Omean</t>
  </si>
  <si>
    <t>d18Osd</t>
  </si>
  <si>
    <t>d13Cmean</t>
  </si>
  <si>
    <t>d13Csd</t>
  </si>
  <si>
    <t>D47mean</t>
  </si>
  <si>
    <t>D47sd</t>
  </si>
  <si>
    <t>D47se</t>
  </si>
  <si>
    <t>D47CL</t>
  </si>
  <si>
    <t>Tmean</t>
  </si>
  <si>
    <t>Tsd</t>
  </si>
  <si>
    <t>Tmin</t>
  </si>
  <si>
    <t>Tmax</t>
  </si>
  <si>
    <t>dwmean</t>
  </si>
  <si>
    <t>dwmin</t>
  </si>
  <si>
    <t>dwmax</t>
  </si>
  <si>
    <t>RB_1</t>
  </si>
  <si>
    <t>RB_2</t>
  </si>
  <si>
    <t>R_01-R_07</t>
  </si>
  <si>
    <t>R_08-R_11</t>
  </si>
  <si>
    <t>Average without low d18Ow 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</si>
</sst>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56851-F45F-49AA-ABE6-420C78958550}">
  <dimension ref="A1:Q12"/>
  <sheetViews>
    <sheetView tabSelected="1" workbookViewId="0">
      <selection activeCell="Q12" sqref="Q12"/>
    </sheetView>
  </sheetViews>
  <sheetFormatPr defaultRowHeight="15" x14ac:dyDescent="0.25"/>
  <cols>
    <col min="14" max="14" width="32" bestFit="1" customWidth="1"/>
    <col min="15" max="15" width="10.7109375" bestFit="1" customWidth="1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</row>
    <row r="2" spans="1:17" x14ac:dyDescent="0.25">
      <c r="A2" t="s">
        <v>17</v>
      </c>
      <c r="B2">
        <v>27</v>
      </c>
      <c r="C2">
        <v>-5.8011623192963002</v>
      </c>
      <c r="D2">
        <v>5.9673599469392498E-2</v>
      </c>
      <c r="E2">
        <v>1.3695719651851901</v>
      </c>
      <c r="F2">
        <v>3.8912416246711101E-2</v>
      </c>
      <c r="G2">
        <v>0.61365382985185202</v>
      </c>
      <c r="H2">
        <v>3.7341050006661103E-2</v>
      </c>
      <c r="I2">
        <v>7.1862884243896804E-3</v>
      </c>
      <c r="J2">
        <v>1.22570623131977E-2</v>
      </c>
      <c r="K2">
        <v>19.164137442542099</v>
      </c>
      <c r="L2">
        <v>11.296138181638099</v>
      </c>
      <c r="M2">
        <v>14.779664816913099</v>
      </c>
      <c r="N2">
        <v>22.383015700664998</v>
      </c>
      <c r="O2">
        <v>-4.6159793863391698</v>
      </c>
      <c r="P2">
        <v>-5.6101342074108702</v>
      </c>
      <c r="Q2">
        <v>-3.88726398695706</v>
      </c>
    </row>
    <row r="3" spans="1:17" x14ac:dyDescent="0.25">
      <c r="A3" t="s">
        <v>18</v>
      </c>
      <c r="B3">
        <v>12</v>
      </c>
      <c r="C3">
        <v>-5.0292509578333302</v>
      </c>
      <c r="D3">
        <v>8.3059597133221294E-2</v>
      </c>
      <c r="E3">
        <v>1.6678327336666701</v>
      </c>
      <c r="F3">
        <v>2.6625345913700801E-2</v>
      </c>
      <c r="G3">
        <v>0.57752091491666702</v>
      </c>
      <c r="H3">
        <v>2.5691838158677E-2</v>
      </c>
      <c r="I3">
        <v>7.4165948384442197E-3</v>
      </c>
      <c r="J3">
        <v>1.3319350076840699E-2</v>
      </c>
      <c r="K3">
        <v>30.784856635282701</v>
      </c>
      <c r="L3">
        <v>8.9076845081643103</v>
      </c>
      <c r="M3">
        <v>25.852542391091902</v>
      </c>
      <c r="N3">
        <v>35.1956841436769</v>
      </c>
      <c r="O3">
        <v>-1.49114235412107</v>
      </c>
      <c r="P3">
        <v>-2.5510468143174099</v>
      </c>
      <c r="Q3">
        <v>-0.560033346155414</v>
      </c>
    </row>
    <row r="4" spans="1:17" x14ac:dyDescent="0.25">
      <c r="A4" t="s">
        <v>19</v>
      </c>
      <c r="B4">
        <v>29</v>
      </c>
      <c r="C4">
        <v>-6.1463204275172396</v>
      </c>
      <c r="D4">
        <v>0.26847245398227998</v>
      </c>
      <c r="E4">
        <v>0.71721725544827597</v>
      </c>
      <c r="F4">
        <v>0.36260968088857398</v>
      </c>
      <c r="G4">
        <v>0.54276892568965496</v>
      </c>
      <c r="H4">
        <v>3.1949992218467303E-2</v>
      </c>
      <c r="I4">
        <v>5.9329646097624599E-3</v>
      </c>
      <c r="J4">
        <v>1.00927496295719E-2</v>
      </c>
      <c r="K4">
        <v>44.1998906357748</v>
      </c>
      <c r="L4">
        <v>13.3569642670441</v>
      </c>
      <c r="M4">
        <v>39.454491836536903</v>
      </c>
      <c r="N4">
        <v>47.5045397017266</v>
      </c>
      <c r="O4">
        <v>-0.107936057742783</v>
      </c>
      <c r="P4">
        <v>-1.2397938568588101</v>
      </c>
      <c r="Q4">
        <v>0.74795884066392304</v>
      </c>
    </row>
    <row r="5" spans="1:17" x14ac:dyDescent="0.25">
      <c r="A5" t="s">
        <v>20</v>
      </c>
      <c r="B5">
        <v>16</v>
      </c>
      <c r="C5">
        <v>-4.6979495711250001</v>
      </c>
      <c r="D5">
        <v>0.184542792224165</v>
      </c>
      <c r="E5">
        <v>2.0352640286249999</v>
      </c>
      <c r="F5">
        <v>0.110281627927617</v>
      </c>
      <c r="G5">
        <v>0.551771487</v>
      </c>
      <c r="H5">
        <v>4.5872141003994601E-2</v>
      </c>
      <c r="I5">
        <v>1.14680352509986E-2</v>
      </c>
      <c r="J5">
        <v>2.0104043275858099E-2</v>
      </c>
      <c r="K5">
        <v>41.480689559645903</v>
      </c>
      <c r="L5">
        <v>19.6894303998439</v>
      </c>
      <c r="M5">
        <v>32.412671163793597</v>
      </c>
      <c r="N5">
        <v>47.9237276724662</v>
      </c>
      <c r="O5">
        <v>0.85767467068701797</v>
      </c>
      <c r="P5">
        <v>-1.02821287062582</v>
      </c>
      <c r="Q5">
        <v>2.1950636626531499</v>
      </c>
    </row>
    <row r="7" spans="1:17" x14ac:dyDescent="0.25">
      <c r="M7">
        <f>(N2-M2)/2</f>
        <v>3.8016754418759495</v>
      </c>
      <c r="P7">
        <f>(Q2-P2)/2</f>
        <v>0.86143511022690511</v>
      </c>
    </row>
    <row r="8" spans="1:17" x14ac:dyDescent="0.25">
      <c r="M8">
        <f t="shared" ref="M8:M10" si="0">(N3-M3)/2</f>
        <v>4.671570876292499</v>
      </c>
      <c r="P8">
        <f t="shared" ref="P8:P10" si="1">(Q3-P3)/2</f>
        <v>0.99550673408099799</v>
      </c>
    </row>
    <row r="9" spans="1:17" x14ac:dyDescent="0.25">
      <c r="M9">
        <f t="shared" si="0"/>
        <v>4.0250239325948485</v>
      </c>
      <c r="P9">
        <f t="shared" si="1"/>
        <v>0.99387634876136655</v>
      </c>
    </row>
    <row r="10" spans="1:17" x14ac:dyDescent="0.25">
      <c r="M10">
        <f t="shared" si="0"/>
        <v>7.7555282543363013</v>
      </c>
      <c r="P10">
        <f t="shared" si="1"/>
        <v>1.6116382666394848</v>
      </c>
    </row>
    <row r="12" spans="1:17" x14ac:dyDescent="0.25">
      <c r="N12" t="s">
        <v>21</v>
      </c>
      <c r="O12">
        <f>AVERAGE(O3:O5)</f>
        <v>-0.24713458039227834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Clumped_TS_clusters_location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Winter, N.J. de (Niels)</dc:creator>
  <cp:lastModifiedBy>Winter, N.J. de (Niels)</cp:lastModifiedBy>
  <dcterms:created xsi:type="dcterms:W3CDTF">2024-11-15T08:33:40Z</dcterms:created>
  <dcterms:modified xsi:type="dcterms:W3CDTF">2024-11-15T13:32:00Z</dcterms:modified>
</cp:coreProperties>
</file>