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wageningenur4-my.sharepoint.com/personal/raquel_gonzalezarmas_wur_nl/Documents/Loobos-progress/Zenodo/Final/Loobos/"/>
    </mc:Choice>
  </mc:AlternateContent>
  <xr:revisionPtr revIDLastSave="20" documentId="13_ncr:1_{B2917534-623B-2545-A5CF-1816A30D2B68}" xr6:coauthVersionLast="47" xr6:coauthVersionMax="47" xr10:uidLastSave="{A492EEC6-DAE0-4EA5-9CFC-218B0DF72E72}"/>
  <bookViews>
    <workbookView xWindow="-110" yWindow="-110" windowWidth="19420" windowHeight="10420" activeTab="1" xr2:uid="{3E39669F-2966-8740-A794-6A875D8497AD}"/>
  </bookViews>
  <sheets>
    <sheet name="Innformation_sheet " sheetId="1" r:id="rId1"/>
    <sheet name="Data"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1" i="1" l="1"/>
  <c r="E50" i="1"/>
  <c r="E49" i="1"/>
  <c r="E48" i="1"/>
  <c r="E45" i="1"/>
  <c r="E4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46" authorId="0" shapeId="0" xr:uid="{B58DA9E6-6C71-A740-9E6A-3A63391A0996}">
      <text>
        <r>
          <rPr>
            <b/>
            <sz val="10"/>
            <color rgb="FF000000"/>
            <rFont val="Tahoma"/>
            <family val="2"/>
          </rPr>
          <t>Microsoft Office User:</t>
        </r>
        <r>
          <rPr>
            <sz val="10"/>
            <color rgb="FF000000"/>
            <rFont val="Tahoma"/>
            <family val="2"/>
          </rPr>
          <t xml:space="preserve">
</t>
        </r>
        <r>
          <rPr>
            <sz val="10"/>
            <color rgb="FF000000"/>
            <rFont val="Tahoma"/>
            <family val="2"/>
          </rPr>
          <t xml:space="preserve">Check if there is something wrong, GAA_#2 wrongly labled .
</t>
        </r>
        <r>
          <rPr>
            <sz val="10"/>
            <color rgb="FF000000"/>
            <rFont val="Tahoma"/>
            <family val="2"/>
          </rPr>
          <t>Give #5 for CIO</t>
        </r>
      </text>
    </comment>
  </commentList>
</comments>
</file>

<file path=xl/sharedStrings.xml><?xml version="1.0" encoding="utf-8"?>
<sst xmlns="http://schemas.openxmlformats.org/spreadsheetml/2006/main" count="109" uniqueCount="71">
  <si>
    <t xml:space="preserve">Loobos campaign air sampling </t>
  </si>
  <si>
    <t>Code</t>
  </si>
  <si>
    <t xml:space="preserve">date </t>
  </si>
  <si>
    <t xml:space="preserve">time </t>
  </si>
  <si>
    <t>D1-1</t>
  </si>
  <si>
    <t>1L flask</t>
  </si>
  <si>
    <t>2L flask</t>
  </si>
  <si>
    <t>D1-2</t>
  </si>
  <si>
    <t>D1-3</t>
  </si>
  <si>
    <t>D1-4</t>
  </si>
  <si>
    <t>D1-5</t>
  </si>
  <si>
    <t>D1-6</t>
  </si>
  <si>
    <t>D1-7</t>
  </si>
  <si>
    <t>D1-8</t>
  </si>
  <si>
    <t>D1-9</t>
  </si>
  <si>
    <t>D1-10</t>
  </si>
  <si>
    <t>D1-11</t>
  </si>
  <si>
    <t>D1-12</t>
  </si>
  <si>
    <t>D1-13</t>
  </si>
  <si>
    <t>D1-14</t>
  </si>
  <si>
    <t>D1-15</t>
  </si>
  <si>
    <t>D1-16</t>
  </si>
  <si>
    <t>D1-17</t>
  </si>
  <si>
    <t>comment</t>
  </si>
  <si>
    <t xml:space="preserve">Pressurizing failed, sample retaken </t>
  </si>
  <si>
    <t>The connection to the CIO sampler inlet was broken. We do not know what time this happened. May be this happened when we move the sampler inside the container. Be cautions by the data during the 17/05/2022</t>
  </si>
  <si>
    <t>D2-1</t>
  </si>
  <si>
    <t>D2-2</t>
  </si>
  <si>
    <t>D2-3</t>
  </si>
  <si>
    <t>D2-4</t>
  </si>
  <si>
    <t>D2-5</t>
  </si>
  <si>
    <t>D2-6</t>
  </si>
  <si>
    <t>D2-7</t>
  </si>
  <si>
    <t>D2-8</t>
  </si>
  <si>
    <t>D2-9</t>
  </si>
  <si>
    <t>D2-10</t>
  </si>
  <si>
    <t>D2-11</t>
  </si>
  <si>
    <t>D2-12</t>
  </si>
  <si>
    <t>D2-13</t>
  </si>
  <si>
    <t>D2-14</t>
  </si>
  <si>
    <t>D2-15</t>
  </si>
  <si>
    <t>D2-16</t>
  </si>
  <si>
    <t>D2-17</t>
  </si>
  <si>
    <t>D2-18</t>
  </si>
  <si>
    <t xml:space="preserve">In the moring the connection fixed </t>
  </si>
  <si>
    <t xml:space="preserve">Check, during filling the Valve pope out, but check and filled again </t>
  </si>
  <si>
    <t xml:space="preserve">Around 9:00 there was a small rain </t>
  </si>
  <si>
    <t xml:space="preserve">Flight samples </t>
  </si>
  <si>
    <t>GK_#1_1000ft</t>
  </si>
  <si>
    <t xml:space="preserve">start </t>
  </si>
  <si>
    <t xml:space="preserve">end </t>
  </si>
  <si>
    <t xml:space="preserve">sample time </t>
  </si>
  <si>
    <t>2L Flask</t>
  </si>
  <si>
    <t>GK_4000_ft</t>
  </si>
  <si>
    <t>GK_#1, GK_#4</t>
  </si>
  <si>
    <t>GK_#2, GK_#3</t>
  </si>
  <si>
    <t>GAA_#5, GAA_#1</t>
  </si>
  <si>
    <t>GAA_2000ft</t>
  </si>
  <si>
    <t>GAA_5000ft</t>
  </si>
  <si>
    <t>GAA_#3, GAA_#4</t>
  </si>
  <si>
    <t>GK_500ft</t>
  </si>
  <si>
    <t>4_air_wed_4 and 5_air_wed_5</t>
  </si>
  <si>
    <t>1_air_wed_1 and 2_air_wed_2</t>
  </si>
  <si>
    <t>GK_2000ft</t>
  </si>
  <si>
    <t>GK_6000_ft</t>
  </si>
  <si>
    <t>6_wed_air_6 and 7_wed_air_7</t>
  </si>
  <si>
    <t xml:space="preserve">all this flasks are not pressurized </t>
  </si>
  <si>
    <t>8_wed_air_8 and 9_wed_air_9</t>
  </si>
  <si>
    <t>Mole fraction</t>
  </si>
  <si>
    <t>d13C</t>
  </si>
  <si>
    <t>D1_6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</si>
</sst>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font>
      <sz val="12"/>
      <color theme="1"/>
      <name val="Calibri"/>
      <family val="2"/>
      <scheme val="minor"/>
    </font>
    <font>
      <sz val="10"/>
      <color rgb="FF000000"/>
      <name val="Tahoma"/>
      <family val="2"/>
    </font>
    <font>
      <b/>
      <sz val="10"/>
      <color rgb="FF000000"/>
      <name val="Tahoma"/>
      <family val="2"/>
    </font>
    <font>
      <sz val="11"/>
      <color theme="1"/>
      <name val="Calibri"/>
      <family val="2"/>
      <scheme val="minor"/>
    </font>
    <font>
      <sz val="12"/>
      <color rgb="FFFF0000"/>
      <name val="Calibri"/>
      <family val="2"/>
      <scheme val="minor"/>
    </font>
    <font>
      <b/>
      <sz val="12"/>
      <color rgb="FF000000"/>
      <name val="Calibri"/>
      <family val="2"/>
      <scheme val="minor"/>
    </font>
    <font>
      <sz val="12"/>
      <color rgb="FFFF0000"/>
      <name val="Calibri (Body)_x0000_"/>
    </font>
    <font>
      <b/>
      <sz val="12"/>
      <color rgb="FFFF0000"/>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3" fillId="0" borderId="0"/>
  </cellStyleXfs>
  <cellXfs count="13">
    <xf numFmtId="0" fontId="0" fillId="0" borderId="0" xfId="0"/>
    <xf numFmtId="14" fontId="0" fillId="0" borderId="0" xfId="0" applyNumberFormat="1"/>
    <xf numFmtId="20" fontId="0" fillId="0" borderId="0" xfId="0" applyNumberFormat="1"/>
    <xf numFmtId="0" fontId="0" fillId="2" borderId="0" xfId="0" applyFill="1"/>
    <xf numFmtId="14" fontId="0" fillId="2" borderId="0" xfId="0" applyNumberFormat="1" applyFill="1"/>
    <xf numFmtId="20" fontId="0" fillId="2" borderId="0" xfId="0" applyNumberFormat="1" applyFill="1"/>
    <xf numFmtId="0" fontId="4" fillId="0" borderId="0" xfId="0" applyFont="1"/>
    <xf numFmtId="0" fontId="0" fillId="0" borderId="0" xfId="0" applyFill="1"/>
    <xf numFmtId="164" fontId="5" fillId="0" borderId="0" xfId="0" applyNumberFormat="1" applyFont="1" applyFill="1"/>
    <xf numFmtId="164" fontId="0" fillId="0" borderId="0" xfId="0" applyNumberFormat="1" applyFill="1"/>
    <xf numFmtId="164" fontId="6" fillId="0" borderId="0" xfId="0" applyNumberFormat="1" applyFont="1" applyFill="1"/>
    <xf numFmtId="164" fontId="7" fillId="0" borderId="0" xfId="0" applyNumberFormat="1" applyFont="1" applyFill="1"/>
    <xf numFmtId="164" fontId="4" fillId="0" borderId="0" xfId="0" applyNumberFormat="1" applyFont="1" applyFill="1"/>
  </cellXfs>
  <cellStyles count="2">
    <cellStyle name="Normal" xfId="0" builtinId="0"/>
    <cellStyle name="Normal 2" xfId="1" xr:uid="{F4F6FE1A-3EEE-9C43-8AFE-7551DDE319F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strRef>
              <c:f>'Innformation_sheet '!$H$3:$H$22</c:f>
              <c:strCache>
                <c:ptCount val="20"/>
              </c:strCache>
            </c:strRef>
          </c:tx>
          <c:spPr>
            <a:ln w="19050" cap="rnd">
              <a:noFill/>
              <a:round/>
            </a:ln>
            <a:effectLst/>
          </c:spPr>
          <c:marker>
            <c:symbol val="circle"/>
            <c:size val="5"/>
            <c:spPr>
              <a:solidFill>
                <a:schemeClr val="accent1"/>
              </a:solidFill>
              <a:ln w="9525">
                <a:solidFill>
                  <a:schemeClr val="accent1"/>
                </a:solidFill>
              </a:ln>
              <a:effectLst/>
            </c:spPr>
          </c:marker>
          <c:yVal>
            <c:numRef>
              <c:f>'Innformation_sheet '!$H$23:$H$39</c:f>
              <c:numCache>
                <c:formatCode>General</c:formatCode>
                <c:ptCount val="17"/>
                <c:pt idx="0">
                  <c:v>452.86</c:v>
                </c:pt>
                <c:pt idx="1">
                  <c:v>451.79</c:v>
                </c:pt>
                <c:pt idx="2">
                  <c:v>448.19</c:v>
                </c:pt>
                <c:pt idx="3">
                  <c:v>449.62</c:v>
                </c:pt>
              </c:numCache>
            </c:numRef>
          </c:yVal>
          <c:smooth val="0"/>
          <c:extLst>
            <c:ext xmlns:c16="http://schemas.microsoft.com/office/drawing/2014/chart" uri="{C3380CC4-5D6E-409C-BE32-E72D297353CC}">
              <c16:uniqueId val="{00000000-5587-ED45-AB54-66FA956CB8AD}"/>
            </c:ext>
          </c:extLst>
        </c:ser>
        <c:dLbls>
          <c:showLegendKey val="0"/>
          <c:showVal val="0"/>
          <c:showCatName val="0"/>
          <c:showSerName val="0"/>
          <c:showPercent val="0"/>
          <c:showBubbleSize val="0"/>
        </c:dLbls>
        <c:axId val="517489455"/>
        <c:axId val="769381231"/>
      </c:scatterChart>
      <c:valAx>
        <c:axId val="517489455"/>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769381231"/>
        <c:crosses val="autoZero"/>
        <c:crossBetween val="midCat"/>
      </c:valAx>
      <c:valAx>
        <c:axId val="76938123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1748945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304800</xdr:colOff>
      <xdr:row>30</xdr:row>
      <xdr:rowOff>184150</xdr:rowOff>
    </xdr:from>
    <xdr:to>
      <xdr:col>13</xdr:col>
      <xdr:colOff>749300</xdr:colOff>
      <xdr:row>44</xdr:row>
      <xdr:rowOff>82550</xdr:rowOff>
    </xdr:to>
    <xdr:graphicFrame macro="">
      <xdr:nvGraphicFramePr>
        <xdr:cNvPr id="3" name="Chart 2">
          <a:extLst>
            <a:ext uri="{FF2B5EF4-FFF2-40B4-BE49-F238E27FC236}">
              <a16:creationId xmlns:a16="http://schemas.microsoft.com/office/drawing/2014/main" id="{18942CE7-82BA-FB4D-B885-760A2F3218B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6E69F-D601-1248-B3CD-07475B27732D}">
  <dimension ref="A1:H51"/>
  <sheetViews>
    <sheetView topLeftCell="A34" workbookViewId="0">
      <selection activeCell="C3" sqref="C3"/>
    </sheetView>
  </sheetViews>
  <sheetFormatPr defaultColWidth="10.6640625" defaultRowHeight="15.5"/>
  <cols>
    <col min="6" max="6" width="15.83203125" bestFit="1" customWidth="1"/>
  </cols>
  <sheetData>
    <row r="1" spans="1:8">
      <c r="A1" s="3" t="s">
        <v>0</v>
      </c>
      <c r="B1" s="3"/>
      <c r="C1" s="3"/>
    </row>
    <row r="2" spans="1:8">
      <c r="A2" t="s">
        <v>1</v>
      </c>
      <c r="B2" t="s">
        <v>2</v>
      </c>
      <c r="C2" t="s">
        <v>3</v>
      </c>
      <c r="D2" t="s">
        <v>5</v>
      </c>
      <c r="E2" t="s">
        <v>6</v>
      </c>
      <c r="F2" t="s">
        <v>23</v>
      </c>
      <c r="H2" t="s">
        <v>68</v>
      </c>
    </row>
    <row r="3" spans="1:8">
      <c r="A3" t="s">
        <v>4</v>
      </c>
      <c r="B3" s="1">
        <v>44698</v>
      </c>
      <c r="C3" s="2">
        <v>0.23333333333333331</v>
      </c>
      <c r="D3">
        <v>1</v>
      </c>
      <c r="E3">
        <v>1</v>
      </c>
    </row>
    <row r="4" spans="1:8">
      <c r="A4" t="s">
        <v>7</v>
      </c>
      <c r="B4" s="1">
        <v>44698</v>
      </c>
      <c r="C4" s="2">
        <v>0.26180555555555557</v>
      </c>
      <c r="D4">
        <v>1</v>
      </c>
      <c r="E4">
        <v>1</v>
      </c>
    </row>
    <row r="5" spans="1:8">
      <c r="A5" t="s">
        <v>8</v>
      </c>
      <c r="B5" s="1">
        <v>44698</v>
      </c>
      <c r="C5" s="2">
        <v>0.29583333333333334</v>
      </c>
      <c r="D5">
        <v>1</v>
      </c>
      <c r="E5">
        <v>1</v>
      </c>
    </row>
    <row r="6" spans="1:8">
      <c r="A6" t="s">
        <v>9</v>
      </c>
      <c r="B6" s="1">
        <v>44698</v>
      </c>
      <c r="C6" s="2">
        <v>0.3347222222222222</v>
      </c>
      <c r="D6">
        <v>1</v>
      </c>
      <c r="E6">
        <v>1</v>
      </c>
    </row>
    <row r="7" spans="1:8">
      <c r="A7" t="s">
        <v>10</v>
      </c>
      <c r="B7" s="1">
        <v>44698</v>
      </c>
      <c r="C7" s="2">
        <v>0.37986111111111115</v>
      </c>
      <c r="D7">
        <v>1</v>
      </c>
      <c r="E7">
        <v>1</v>
      </c>
    </row>
    <row r="8" spans="1:8">
      <c r="A8" t="s">
        <v>11</v>
      </c>
      <c r="B8" s="1">
        <v>44698</v>
      </c>
      <c r="C8" s="2">
        <v>0.41944444444444445</v>
      </c>
      <c r="D8">
        <v>1</v>
      </c>
      <c r="E8">
        <v>1</v>
      </c>
    </row>
    <row r="9" spans="1:8">
      <c r="A9" t="s">
        <v>12</v>
      </c>
      <c r="B9" s="1">
        <v>44698</v>
      </c>
      <c r="C9" s="2">
        <v>0.47152777777777777</v>
      </c>
      <c r="D9">
        <v>1</v>
      </c>
      <c r="E9">
        <v>1</v>
      </c>
    </row>
    <row r="10" spans="1:8">
      <c r="A10" t="s">
        <v>13</v>
      </c>
      <c r="B10" s="1">
        <v>44698</v>
      </c>
      <c r="C10" s="2">
        <v>0.51180555555555551</v>
      </c>
      <c r="D10">
        <v>1</v>
      </c>
      <c r="E10">
        <v>1</v>
      </c>
    </row>
    <row r="11" spans="1:8">
      <c r="A11" t="s">
        <v>14</v>
      </c>
      <c r="B11" s="1">
        <v>44698</v>
      </c>
      <c r="C11" s="2">
        <v>0.54513888888888895</v>
      </c>
      <c r="D11">
        <v>1</v>
      </c>
      <c r="E11">
        <v>1</v>
      </c>
    </row>
    <row r="12" spans="1:8">
      <c r="A12" t="s">
        <v>15</v>
      </c>
      <c r="B12" s="1">
        <v>44698</v>
      </c>
      <c r="C12" s="2">
        <v>0.59583333333333333</v>
      </c>
      <c r="D12">
        <v>1</v>
      </c>
      <c r="E12">
        <v>1</v>
      </c>
    </row>
    <row r="13" spans="1:8">
      <c r="A13" t="s">
        <v>16</v>
      </c>
      <c r="B13" s="1">
        <v>44698</v>
      </c>
      <c r="C13" s="2">
        <v>0.63541666666666663</v>
      </c>
      <c r="D13">
        <v>1</v>
      </c>
      <c r="E13">
        <v>1</v>
      </c>
    </row>
    <row r="14" spans="1:8">
      <c r="A14" t="s">
        <v>17</v>
      </c>
      <c r="B14" s="1">
        <v>44698</v>
      </c>
      <c r="C14" s="2">
        <v>0.67361111111111116</v>
      </c>
      <c r="D14">
        <v>1</v>
      </c>
      <c r="E14">
        <v>1</v>
      </c>
    </row>
    <row r="15" spans="1:8">
      <c r="A15" t="s">
        <v>18</v>
      </c>
      <c r="B15" s="1">
        <v>44698</v>
      </c>
      <c r="C15" s="2">
        <v>0.71111111111111114</v>
      </c>
      <c r="D15">
        <v>1</v>
      </c>
      <c r="E15">
        <v>1</v>
      </c>
    </row>
    <row r="16" spans="1:8">
      <c r="A16" t="s">
        <v>19</v>
      </c>
      <c r="B16" s="1">
        <v>44698</v>
      </c>
      <c r="C16" s="2">
        <v>0.75138888888888899</v>
      </c>
      <c r="D16">
        <v>1</v>
      </c>
      <c r="E16">
        <v>1</v>
      </c>
    </row>
    <row r="17" spans="1:8">
      <c r="A17" t="s">
        <v>20</v>
      </c>
      <c r="B17" s="1">
        <v>44698</v>
      </c>
      <c r="C17" s="2">
        <v>0.8125</v>
      </c>
      <c r="D17">
        <v>1</v>
      </c>
      <c r="E17">
        <v>1</v>
      </c>
      <c r="F17" t="s">
        <v>24</v>
      </c>
    </row>
    <row r="18" spans="1:8">
      <c r="A18" t="s">
        <v>21</v>
      </c>
      <c r="B18" s="1">
        <v>44698</v>
      </c>
      <c r="C18" s="2">
        <v>0.84722222222222221</v>
      </c>
      <c r="D18">
        <v>1</v>
      </c>
      <c r="E18">
        <v>1</v>
      </c>
    </row>
    <row r="19" spans="1:8">
      <c r="A19" t="s">
        <v>22</v>
      </c>
      <c r="B19" s="1">
        <v>44698</v>
      </c>
      <c r="C19" s="2">
        <v>0.97083333333333333</v>
      </c>
      <c r="D19">
        <v>1</v>
      </c>
      <c r="E19">
        <v>1</v>
      </c>
    </row>
    <row r="20" spans="1:8">
      <c r="F20" t="s">
        <v>25</v>
      </c>
    </row>
    <row r="21" spans="1:8">
      <c r="F21" t="s">
        <v>44</v>
      </c>
    </row>
    <row r="22" spans="1:8">
      <c r="A22" t="s">
        <v>26</v>
      </c>
      <c r="B22" s="1">
        <v>44699</v>
      </c>
      <c r="C22" s="2">
        <v>0.23194444444444443</v>
      </c>
      <c r="D22">
        <v>3</v>
      </c>
      <c r="E22">
        <v>0</v>
      </c>
    </row>
    <row r="23" spans="1:8">
      <c r="A23" t="s">
        <v>27</v>
      </c>
      <c r="B23" s="1">
        <v>44699</v>
      </c>
      <c r="C23" s="2">
        <v>0.26250000000000001</v>
      </c>
      <c r="D23">
        <v>1</v>
      </c>
      <c r="E23">
        <v>1</v>
      </c>
      <c r="F23" t="s">
        <v>45</v>
      </c>
      <c r="H23">
        <v>452.86</v>
      </c>
    </row>
    <row r="24" spans="1:8">
      <c r="A24" t="s">
        <v>28</v>
      </c>
      <c r="B24" s="1">
        <v>44699</v>
      </c>
      <c r="C24" s="2">
        <v>0.30486111111111108</v>
      </c>
      <c r="D24">
        <v>3</v>
      </c>
      <c r="E24">
        <v>0</v>
      </c>
      <c r="H24">
        <v>451.79</v>
      </c>
    </row>
    <row r="25" spans="1:8">
      <c r="A25" t="s">
        <v>29</v>
      </c>
      <c r="B25" s="1">
        <v>44699</v>
      </c>
      <c r="C25" s="2">
        <v>0.33819444444444446</v>
      </c>
      <c r="D25">
        <v>3</v>
      </c>
      <c r="E25">
        <v>0</v>
      </c>
      <c r="H25">
        <v>448.19</v>
      </c>
    </row>
    <row r="26" spans="1:8">
      <c r="A26" t="s">
        <v>30</v>
      </c>
      <c r="B26" s="1">
        <v>44699</v>
      </c>
      <c r="C26" s="2">
        <v>0.38472222222222219</v>
      </c>
      <c r="D26">
        <v>3</v>
      </c>
      <c r="E26">
        <v>0</v>
      </c>
      <c r="F26" t="s">
        <v>46</v>
      </c>
      <c r="H26">
        <v>449.62</v>
      </c>
    </row>
    <row r="27" spans="1:8">
      <c r="A27" t="s">
        <v>31</v>
      </c>
      <c r="B27" s="1">
        <v>44699</v>
      </c>
      <c r="C27" s="2">
        <v>0.41875000000000001</v>
      </c>
      <c r="D27">
        <v>3</v>
      </c>
      <c r="E27">
        <v>0</v>
      </c>
    </row>
    <row r="28" spans="1:8">
      <c r="A28" t="s">
        <v>32</v>
      </c>
      <c r="B28" s="1">
        <v>44699</v>
      </c>
      <c r="C28" s="2">
        <v>0.4597222222222222</v>
      </c>
      <c r="D28">
        <v>1</v>
      </c>
      <c r="E28">
        <v>0</v>
      </c>
    </row>
    <row r="29" spans="1:8">
      <c r="A29" t="s">
        <v>33</v>
      </c>
      <c r="B29" s="1">
        <v>44699</v>
      </c>
      <c r="C29" s="2">
        <v>0.50347222222222221</v>
      </c>
      <c r="D29">
        <v>3</v>
      </c>
      <c r="E29">
        <v>0</v>
      </c>
    </row>
    <row r="30" spans="1:8">
      <c r="A30" t="s">
        <v>34</v>
      </c>
      <c r="B30" s="1">
        <v>44699</v>
      </c>
      <c r="C30" s="2">
        <v>0.54652777777777783</v>
      </c>
      <c r="D30">
        <v>1</v>
      </c>
      <c r="E30">
        <v>0</v>
      </c>
    </row>
    <row r="31" spans="1:8">
      <c r="A31" t="s">
        <v>35</v>
      </c>
      <c r="B31" s="1">
        <v>44699</v>
      </c>
      <c r="C31" s="2">
        <v>0.58888888888888891</v>
      </c>
      <c r="D31">
        <v>3</v>
      </c>
      <c r="E31">
        <v>0</v>
      </c>
    </row>
    <row r="32" spans="1:8">
      <c r="A32" t="s">
        <v>36</v>
      </c>
      <c r="B32" s="1">
        <v>44699</v>
      </c>
      <c r="C32" s="2">
        <v>0.62708333333333333</v>
      </c>
      <c r="D32">
        <v>1</v>
      </c>
      <c r="E32">
        <v>0</v>
      </c>
    </row>
    <row r="33" spans="1:7">
      <c r="A33" t="s">
        <v>37</v>
      </c>
      <c r="B33" s="1">
        <v>44699</v>
      </c>
      <c r="C33" s="2">
        <v>0.67152777777777783</v>
      </c>
      <c r="D33">
        <v>3</v>
      </c>
      <c r="E33">
        <v>0</v>
      </c>
    </row>
    <row r="34" spans="1:7">
      <c r="A34" t="s">
        <v>38</v>
      </c>
      <c r="B34" s="1">
        <v>44699</v>
      </c>
      <c r="C34" s="2">
        <v>0.71250000000000002</v>
      </c>
      <c r="D34">
        <v>1</v>
      </c>
      <c r="E34">
        <v>0</v>
      </c>
    </row>
    <row r="35" spans="1:7">
      <c r="A35" t="s">
        <v>39</v>
      </c>
      <c r="B35" s="1">
        <v>44699</v>
      </c>
      <c r="C35" s="2">
        <v>0.75138888888888899</v>
      </c>
      <c r="D35">
        <v>3</v>
      </c>
      <c r="E35">
        <v>0</v>
      </c>
    </row>
    <row r="36" spans="1:7">
      <c r="A36" t="s">
        <v>40</v>
      </c>
      <c r="B36" s="1">
        <v>44699</v>
      </c>
      <c r="C36" s="2">
        <v>0.79305555555555562</v>
      </c>
      <c r="D36">
        <v>1</v>
      </c>
      <c r="E36">
        <v>0</v>
      </c>
    </row>
    <row r="37" spans="1:7">
      <c r="A37" t="s">
        <v>41</v>
      </c>
      <c r="B37" s="1">
        <v>44699</v>
      </c>
      <c r="C37" s="2">
        <v>0.83819444444444446</v>
      </c>
      <c r="D37">
        <v>3</v>
      </c>
      <c r="E37">
        <v>0</v>
      </c>
    </row>
    <row r="38" spans="1:7">
      <c r="A38" t="s">
        <v>42</v>
      </c>
      <c r="B38" s="1">
        <v>44699</v>
      </c>
      <c r="C38" s="2">
        <v>0.88124999999999998</v>
      </c>
      <c r="D38">
        <v>3</v>
      </c>
      <c r="E38">
        <v>0</v>
      </c>
    </row>
    <row r="39" spans="1:7">
      <c r="A39" t="s">
        <v>43</v>
      </c>
      <c r="B39" s="1">
        <v>44699</v>
      </c>
      <c r="C39" s="2">
        <v>0.92361111111111116</v>
      </c>
      <c r="D39">
        <v>3</v>
      </c>
      <c r="E39">
        <v>0</v>
      </c>
    </row>
    <row r="41" spans="1:7">
      <c r="E41" t="s">
        <v>66</v>
      </c>
    </row>
    <row r="42" spans="1:7">
      <c r="B42" t="s">
        <v>2</v>
      </c>
    </row>
    <row r="43" spans="1:7">
      <c r="A43" t="s">
        <v>47</v>
      </c>
      <c r="C43" t="s">
        <v>49</v>
      </c>
      <c r="D43" t="s">
        <v>50</v>
      </c>
      <c r="E43" t="s">
        <v>51</v>
      </c>
      <c r="F43" t="s">
        <v>52</v>
      </c>
      <c r="G43" t="s">
        <v>1</v>
      </c>
    </row>
    <row r="44" spans="1:7">
      <c r="A44" t="s">
        <v>48</v>
      </c>
      <c r="B44" s="1">
        <v>44698</v>
      </c>
      <c r="C44" s="2">
        <v>0.40208333333333335</v>
      </c>
      <c r="D44" s="2">
        <v>0.41250000000000003</v>
      </c>
      <c r="E44" s="2">
        <f>D44</f>
        <v>0.41250000000000003</v>
      </c>
      <c r="F44">
        <v>2</v>
      </c>
      <c r="G44" t="s">
        <v>54</v>
      </c>
    </row>
    <row r="45" spans="1:7">
      <c r="A45" t="s">
        <v>53</v>
      </c>
      <c r="B45" s="1">
        <v>44698</v>
      </c>
      <c r="C45" s="2">
        <v>0.42291666666666666</v>
      </c>
      <c r="D45" s="2">
        <v>0.4375</v>
      </c>
      <c r="E45" s="2">
        <f>D45</f>
        <v>0.4375</v>
      </c>
      <c r="F45">
        <v>2</v>
      </c>
      <c r="G45" t="s">
        <v>55</v>
      </c>
    </row>
    <row r="46" spans="1:7">
      <c r="A46" t="s">
        <v>57</v>
      </c>
      <c r="B46" s="1">
        <v>44698</v>
      </c>
      <c r="E46" s="2">
        <v>0.73958333333333337</v>
      </c>
      <c r="F46">
        <v>2</v>
      </c>
      <c r="G46" t="s">
        <v>56</v>
      </c>
    </row>
    <row r="47" spans="1:7">
      <c r="A47" t="s">
        <v>58</v>
      </c>
      <c r="B47" s="1">
        <v>44698</v>
      </c>
      <c r="E47" s="2">
        <v>0.75763888888888886</v>
      </c>
      <c r="F47">
        <v>2</v>
      </c>
      <c r="G47" t="s">
        <v>59</v>
      </c>
    </row>
    <row r="48" spans="1:7">
      <c r="A48" t="s">
        <v>60</v>
      </c>
      <c r="B48" s="1">
        <v>44699</v>
      </c>
      <c r="C48" s="2">
        <v>0.39166666666666666</v>
      </c>
      <c r="D48" s="2">
        <v>0.4055555555555555</v>
      </c>
      <c r="E48" s="2">
        <f>D48</f>
        <v>0.4055555555555555</v>
      </c>
      <c r="F48">
        <v>2</v>
      </c>
      <c r="G48" t="s">
        <v>61</v>
      </c>
    </row>
    <row r="49" spans="1:7">
      <c r="A49" t="s">
        <v>63</v>
      </c>
      <c r="B49" s="1">
        <v>44699</v>
      </c>
      <c r="C49" s="2">
        <v>0.41041666666666665</v>
      </c>
      <c r="D49" s="2">
        <v>0.42430555555555555</v>
      </c>
      <c r="E49" s="2">
        <f>D49</f>
        <v>0.42430555555555555</v>
      </c>
      <c r="F49">
        <v>2</v>
      </c>
      <c r="G49" t="s">
        <v>62</v>
      </c>
    </row>
    <row r="50" spans="1:7">
      <c r="A50" t="s">
        <v>63</v>
      </c>
      <c r="B50" s="1">
        <v>44699</v>
      </c>
      <c r="C50" s="2">
        <v>0.58194444444444449</v>
      </c>
      <c r="D50" s="2">
        <v>0.59583333333333333</v>
      </c>
      <c r="E50" s="2">
        <f>D50</f>
        <v>0.59583333333333333</v>
      </c>
      <c r="F50">
        <v>2</v>
      </c>
      <c r="G50" t="s">
        <v>65</v>
      </c>
    </row>
    <row r="51" spans="1:7">
      <c r="A51" t="s">
        <v>64</v>
      </c>
      <c r="B51" s="1">
        <v>44699</v>
      </c>
      <c r="C51" s="2">
        <v>0.60277777777777775</v>
      </c>
      <c r="D51" s="2">
        <v>0.6166666666666667</v>
      </c>
      <c r="E51" s="2">
        <f>D51</f>
        <v>0.6166666666666667</v>
      </c>
      <c r="F51">
        <v>2</v>
      </c>
      <c r="G51" t="s">
        <v>67</v>
      </c>
    </row>
  </sheetData>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1A947-0CA7-4B4E-9C09-DCD3A630BCD1}">
  <dimension ref="A1:H34"/>
  <sheetViews>
    <sheetView tabSelected="1" workbookViewId="0">
      <selection activeCell="E10" sqref="E10"/>
    </sheetView>
  </sheetViews>
  <sheetFormatPr defaultColWidth="10.6640625" defaultRowHeight="15.5"/>
  <cols>
    <col min="5" max="8" width="10.6640625" style="7"/>
  </cols>
  <sheetData>
    <row r="1" spans="1:8">
      <c r="A1" t="s">
        <v>1</v>
      </c>
      <c r="B1" t="s">
        <v>2</v>
      </c>
      <c r="C1" t="s">
        <v>3</v>
      </c>
      <c r="D1" t="s">
        <v>69</v>
      </c>
      <c r="H1" s="8"/>
    </row>
    <row r="2" spans="1:8">
      <c r="A2" t="s">
        <v>4</v>
      </c>
      <c r="B2" s="1">
        <v>44698</v>
      </c>
      <c r="C2" s="2">
        <v>0.23333333333333331</v>
      </c>
      <c r="D2">
        <v>-9.9009999999999998</v>
      </c>
      <c r="H2" s="9"/>
    </row>
    <row r="3" spans="1:8">
      <c r="A3" t="s">
        <v>7</v>
      </c>
      <c r="B3" s="1">
        <v>44698</v>
      </c>
      <c r="C3" s="2">
        <v>0.26180555555555557</v>
      </c>
      <c r="D3">
        <v>-10.226000000000001</v>
      </c>
      <c r="H3" s="9"/>
    </row>
    <row r="4" spans="1:8">
      <c r="A4" t="s">
        <v>8</v>
      </c>
      <c r="B4" s="1">
        <v>44698</v>
      </c>
      <c r="C4" s="2">
        <v>0.29583333333333334</v>
      </c>
      <c r="D4">
        <v>-10.423</v>
      </c>
      <c r="H4" s="8"/>
    </row>
    <row r="5" spans="1:8">
      <c r="A5" t="s">
        <v>9</v>
      </c>
      <c r="B5" s="1">
        <v>44698</v>
      </c>
      <c r="C5" s="2">
        <v>0.3347222222222222</v>
      </c>
      <c r="D5" s="6">
        <v>-10.672000000000001</v>
      </c>
      <c r="H5" s="9"/>
    </row>
    <row r="6" spans="1:8">
      <c r="A6" t="s">
        <v>10</v>
      </c>
      <c r="B6" s="1">
        <v>44698</v>
      </c>
      <c r="C6" s="2">
        <v>0.37986111111111115</v>
      </c>
      <c r="D6">
        <v>-9.3219999999999992</v>
      </c>
      <c r="H6" s="9"/>
    </row>
    <row r="7" spans="1:8">
      <c r="A7" t="s">
        <v>70</v>
      </c>
      <c r="B7" s="1">
        <v>44698</v>
      </c>
      <c r="C7" s="2">
        <v>0.41944444444444445</v>
      </c>
      <c r="D7">
        <v>-9.327</v>
      </c>
      <c r="H7" s="8"/>
    </row>
    <row r="8" spans="1:8">
      <c r="A8" t="s">
        <v>12</v>
      </c>
      <c r="B8" s="1">
        <v>44698</v>
      </c>
      <c r="C8" s="2">
        <v>0.47152777777777777</v>
      </c>
      <c r="D8">
        <v>-9.0359999999999996</v>
      </c>
      <c r="H8" s="8"/>
    </row>
    <row r="9" spans="1:8">
      <c r="A9" t="s">
        <v>13</v>
      </c>
      <c r="B9" s="1">
        <v>44698</v>
      </c>
      <c r="C9" s="2">
        <v>0.51180555555555551</v>
      </c>
      <c r="D9">
        <v>-9.0960000000000001</v>
      </c>
      <c r="H9" s="10"/>
    </row>
    <row r="10" spans="1:8">
      <c r="A10" t="s">
        <v>14</v>
      </c>
      <c r="B10" s="1">
        <v>44698</v>
      </c>
      <c r="C10" s="2">
        <v>0.54513888888888895</v>
      </c>
      <c r="D10">
        <v>-8.9380000000000006</v>
      </c>
      <c r="H10" s="11"/>
    </row>
    <row r="11" spans="1:8">
      <c r="A11" t="s">
        <v>15</v>
      </c>
      <c r="B11" s="1">
        <v>44698</v>
      </c>
      <c r="C11" s="2">
        <v>0.59583333333333333</v>
      </c>
      <c r="D11">
        <v>-8.8239999999999998</v>
      </c>
      <c r="H11" s="11"/>
    </row>
    <row r="12" spans="1:8">
      <c r="A12" t="s">
        <v>16</v>
      </c>
      <c r="B12" s="1">
        <v>44698</v>
      </c>
      <c r="C12" s="2">
        <v>0.63541666666666663</v>
      </c>
      <c r="D12">
        <v>-9.0350000000000001</v>
      </c>
      <c r="H12" s="11"/>
    </row>
    <row r="13" spans="1:8">
      <c r="A13" t="s">
        <v>17</v>
      </c>
      <c r="B13" s="1">
        <v>44698</v>
      </c>
      <c r="C13" s="2">
        <v>0.67361111111111116</v>
      </c>
      <c r="D13">
        <v>-9.0570000000000004</v>
      </c>
      <c r="H13" s="11"/>
    </row>
    <row r="14" spans="1:8">
      <c r="A14" t="s">
        <v>20</v>
      </c>
      <c r="B14" s="1">
        <v>44698</v>
      </c>
      <c r="C14" s="2">
        <v>0.8125</v>
      </c>
      <c r="D14">
        <v>-9.2070000000000007</v>
      </c>
      <c r="H14" s="11"/>
    </row>
    <row r="15" spans="1:8">
      <c r="A15" s="3" t="s">
        <v>21</v>
      </c>
      <c r="B15" s="4">
        <v>44698</v>
      </c>
      <c r="C15" s="5">
        <v>0.84722222222222221</v>
      </c>
      <c r="D15" s="3"/>
      <c r="H15" s="11"/>
    </row>
    <row r="16" spans="1:8">
      <c r="A16" s="3" t="s">
        <v>22</v>
      </c>
      <c r="B16" s="4">
        <v>44698</v>
      </c>
      <c r="C16" s="5">
        <v>0.97083333333333333</v>
      </c>
      <c r="D16" s="3"/>
      <c r="H16" s="9"/>
    </row>
    <row r="17" spans="1:8">
      <c r="A17" t="s">
        <v>26</v>
      </c>
      <c r="B17" s="1">
        <v>44699</v>
      </c>
      <c r="C17" s="2">
        <v>0.23194444444444443</v>
      </c>
      <c r="D17">
        <v>-10.281000000000001</v>
      </c>
      <c r="H17" s="9"/>
    </row>
    <row r="18" spans="1:8">
      <c r="A18" t="s">
        <v>27</v>
      </c>
      <c r="B18" s="1">
        <v>44699</v>
      </c>
      <c r="C18" s="2">
        <v>0.26250000000000001</v>
      </c>
      <c r="D18">
        <v>-10.368</v>
      </c>
      <c r="H18" s="9"/>
    </row>
    <row r="19" spans="1:8">
      <c r="A19" t="s">
        <v>28</v>
      </c>
      <c r="B19" s="1">
        <v>44699</v>
      </c>
      <c r="C19" s="2">
        <v>0.30486111111111108</v>
      </c>
      <c r="D19">
        <v>-10.352</v>
      </c>
      <c r="H19" s="12"/>
    </row>
    <row r="20" spans="1:8">
      <c r="A20" t="s">
        <v>29</v>
      </c>
      <c r="B20" s="1">
        <v>44699</v>
      </c>
      <c r="C20" s="2">
        <v>0.33819444444444446</v>
      </c>
      <c r="D20">
        <v>-10.273999999999999</v>
      </c>
      <c r="H20" s="11"/>
    </row>
    <row r="21" spans="1:8">
      <c r="A21" t="s">
        <v>30</v>
      </c>
      <c r="B21" s="1">
        <v>44699</v>
      </c>
      <c r="C21" s="2">
        <v>0.38472222222222219</v>
      </c>
      <c r="D21">
        <v>-10.210000000000001</v>
      </c>
      <c r="H21" s="11"/>
    </row>
    <row r="22" spans="1:8">
      <c r="A22" t="s">
        <v>31</v>
      </c>
      <c r="B22" s="1">
        <v>44699</v>
      </c>
      <c r="C22" s="2">
        <v>0.41875000000000001</v>
      </c>
      <c r="D22">
        <v>-10.27</v>
      </c>
      <c r="H22" s="11"/>
    </row>
    <row r="23" spans="1:8">
      <c r="A23" t="s">
        <v>32</v>
      </c>
      <c r="B23" s="1">
        <v>44699</v>
      </c>
      <c r="C23" s="2">
        <v>0.4597222222222222</v>
      </c>
      <c r="D23">
        <v>-10.006</v>
      </c>
      <c r="H23" s="11"/>
    </row>
    <row r="24" spans="1:8">
      <c r="A24" t="s">
        <v>33</v>
      </c>
      <c r="B24" s="1">
        <v>44699</v>
      </c>
      <c r="C24" s="2">
        <v>0.50347222222222221</v>
      </c>
      <c r="D24">
        <v>-9.7829999999999995</v>
      </c>
      <c r="H24" s="12"/>
    </row>
    <row r="25" spans="1:8">
      <c r="A25" t="s">
        <v>34</v>
      </c>
      <c r="B25" s="1">
        <v>44699</v>
      </c>
      <c r="C25" s="2">
        <v>0.54652777777777783</v>
      </c>
      <c r="D25">
        <v>-9.1199999999999992</v>
      </c>
      <c r="H25" s="11"/>
    </row>
    <row r="26" spans="1:8">
      <c r="A26" t="s">
        <v>35</v>
      </c>
      <c r="B26" s="1">
        <v>44699</v>
      </c>
      <c r="C26" s="2">
        <v>0.58888888888888891</v>
      </c>
      <c r="D26">
        <v>-8.8879999999999999</v>
      </c>
      <c r="H26" s="11"/>
    </row>
    <row r="27" spans="1:8">
      <c r="A27" t="s">
        <v>36</v>
      </c>
      <c r="B27" s="1">
        <v>44699</v>
      </c>
      <c r="C27" s="2">
        <v>0.62708333333333333</v>
      </c>
      <c r="D27">
        <v>-8.8859999999999992</v>
      </c>
      <c r="H27" s="11"/>
    </row>
    <row r="28" spans="1:8">
      <c r="A28" t="s">
        <v>37</v>
      </c>
      <c r="B28" s="1">
        <v>44699</v>
      </c>
      <c r="C28" s="2">
        <v>0.67152777777777783</v>
      </c>
      <c r="D28">
        <v>-8.8620000000000001</v>
      </c>
      <c r="H28" s="11"/>
    </row>
    <row r="29" spans="1:8">
      <c r="A29" t="s">
        <v>38</v>
      </c>
      <c r="B29" s="1">
        <v>44699</v>
      </c>
      <c r="C29" s="2">
        <v>0.71250000000000002</v>
      </c>
      <c r="D29">
        <v>-8.8550000000000004</v>
      </c>
      <c r="H29" s="11"/>
    </row>
    <row r="30" spans="1:8">
      <c r="A30" t="s">
        <v>39</v>
      </c>
      <c r="B30" s="1">
        <v>44699</v>
      </c>
      <c r="C30" s="2">
        <v>0.75138888888888899</v>
      </c>
      <c r="D30">
        <v>-8.93</v>
      </c>
      <c r="H30" s="11"/>
    </row>
    <row r="31" spans="1:8">
      <c r="A31" t="s">
        <v>40</v>
      </c>
      <c r="B31" s="1">
        <v>44699</v>
      </c>
      <c r="C31" s="2">
        <v>0.79305555555555562</v>
      </c>
      <c r="D31">
        <v>-8.9610000000000003</v>
      </c>
      <c r="H31" s="11"/>
    </row>
    <row r="32" spans="1:8">
      <c r="A32" t="s">
        <v>41</v>
      </c>
      <c r="B32" s="1">
        <v>44699</v>
      </c>
      <c r="C32" s="2">
        <v>0.83819444444444446</v>
      </c>
      <c r="D32">
        <v>-9.02</v>
      </c>
      <c r="H32" s="11"/>
    </row>
    <row r="33" spans="1:8">
      <c r="A33" t="s">
        <v>42</v>
      </c>
      <c r="B33" s="1">
        <v>44699</v>
      </c>
      <c r="C33" s="2">
        <v>0.88124999999999998</v>
      </c>
      <c r="D33">
        <v>-9.2379999999999995</v>
      </c>
      <c r="H33" s="11"/>
    </row>
    <row r="34" spans="1:8">
      <c r="A34" t="s">
        <v>43</v>
      </c>
      <c r="B34" s="1">
        <v>44699</v>
      </c>
      <c r="C34" s="2">
        <v>0.92361111111111116</v>
      </c>
      <c r="D34">
        <v>-9.3469999999999995</v>
      </c>
      <c r="H34" s="1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Innformation_sheet </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Faassen, Kim</cp:lastModifiedBy>
  <dcterms:created xsi:type="dcterms:W3CDTF">2022-05-20T08:50:18Z</dcterms:created>
  <dcterms:modified xsi:type="dcterms:W3CDTF">2024-10-31T09:31:54Z</dcterms:modified>
</cp:coreProperties>
</file>