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iadna/Documents/Articles A.Laguna+VilaLab/2023-02 Paper Tg-TH-Tyr (Raw Data DropBox)/Paper TgNM/2024 05 Final Submission Nat Com/Final docs x publication Nat Com/Raw Data in Clean Format/"/>
    </mc:Choice>
  </mc:AlternateContent>
  <xr:revisionPtr revIDLastSave="0" documentId="13_ncr:1_{D8C8301E-4F1D-7741-9D7C-FE9CF6F1BD10}" xr6:coauthVersionLast="36" xr6:coauthVersionMax="36" xr10:uidLastSave="{00000000-0000-0000-0000-000000000000}"/>
  <bookViews>
    <workbookView xWindow="0" yWindow="460" windowWidth="25600" windowHeight="12220" activeTab="4" xr2:uid="{EF7CCE3A-1429-4F05-AF3F-F5187E2F6A01}"/>
  </bookViews>
  <sheets>
    <sheet name="B-TH-positive pigmented neurons" sheetId="2" r:id="rId1"/>
    <sheet name="C-Total pigmented neurons" sheetId="3" r:id="rId2"/>
    <sheet name="D-eNM granules" sheetId="4" r:id="rId3"/>
    <sheet name="E-Iba1-positive reactive cells" sheetId="5" r:id="rId4"/>
    <sheet name="F- Cytoplasmic inclusions" sheetId="6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6" l="1"/>
  <c r="E18" i="6" s="1"/>
  <c r="E19" i="6" s="1"/>
  <c r="E20" i="6" s="1"/>
  <c r="E21" i="6" s="1"/>
  <c r="E22" i="6" s="1"/>
  <c r="E24" i="6" s="1"/>
  <c r="E25" i="6" s="1"/>
  <c r="E26" i="6" s="1"/>
  <c r="E27" i="6" s="1"/>
  <c r="E28" i="6" s="1"/>
  <c r="E11" i="6"/>
  <c r="E12" i="6" s="1"/>
  <c r="E13" i="6" s="1"/>
  <c r="E14" i="6" s="1"/>
  <c r="E15" i="6" s="1"/>
  <c r="E6" i="6"/>
  <c r="E7" i="6" s="1"/>
  <c r="E8" i="6" s="1"/>
  <c r="E9" i="6" s="1"/>
  <c r="F21" i="5"/>
  <c r="F22" i="5" s="1"/>
  <c r="F23" i="5" s="1"/>
  <c r="F24" i="5" s="1"/>
  <c r="F25" i="5" s="1"/>
  <c r="F27" i="5" s="1"/>
  <c r="F28" i="5" s="1"/>
  <c r="F29" i="5" s="1"/>
  <c r="F30" i="5" s="1"/>
  <c r="F32" i="5" s="1"/>
  <c r="F33" i="5" s="1"/>
  <c r="F34" i="5" s="1"/>
  <c r="F13" i="5"/>
  <c r="F14" i="5" s="1"/>
  <c r="F15" i="5" s="1"/>
  <c r="F17" i="5" s="1"/>
  <c r="F18" i="5" s="1"/>
  <c r="F19" i="5" s="1"/>
  <c r="F6" i="5"/>
  <c r="F7" i="5" s="1"/>
  <c r="F8" i="5" s="1"/>
  <c r="F9" i="5" s="1"/>
  <c r="F10" i="5" s="1"/>
  <c r="F11" i="5" s="1"/>
  <c r="E6" i="4"/>
  <c r="E7" i="4" s="1"/>
  <c r="E8" i="4" s="1"/>
  <c r="E9" i="4" s="1"/>
  <c r="E10" i="4" s="1"/>
  <c r="E12" i="4" s="1"/>
  <c r="E13" i="4" s="1"/>
  <c r="E14" i="4" s="1"/>
  <c r="E15" i="4" s="1"/>
  <c r="E16" i="4" s="1"/>
  <c r="E18" i="4" s="1"/>
  <c r="E19" i="4" s="1"/>
  <c r="E20" i="4" s="1"/>
  <c r="E21" i="4" s="1"/>
  <c r="E22" i="4" s="1"/>
  <c r="E16" i="3"/>
  <c r="E17" i="3" s="1"/>
  <c r="E18" i="3" s="1"/>
  <c r="E19" i="3" s="1"/>
  <c r="E20" i="3" s="1"/>
  <c r="E10" i="3"/>
  <c r="E11" i="3" s="1"/>
  <c r="E12" i="3" s="1"/>
  <c r="E13" i="3" s="1"/>
  <c r="E14" i="3" s="1"/>
  <c r="E4" i="3"/>
  <c r="E5" i="3" s="1"/>
  <c r="E6" i="3" s="1"/>
  <c r="E7" i="3" s="1"/>
  <c r="E8" i="3" s="1"/>
  <c r="E5" i="2"/>
  <c r="E6" i="2" s="1"/>
  <c r="E7" i="2" s="1"/>
  <c r="E8" i="2" s="1"/>
  <c r="E10" i="2" s="1"/>
  <c r="E11" i="2" s="1"/>
  <c r="E12" i="2" s="1"/>
  <c r="E13" i="2" s="1"/>
  <c r="E14" i="2" s="1"/>
  <c r="E16" i="2" s="1"/>
  <c r="E17" i="2" s="1"/>
  <c r="E18" i="2" s="1"/>
  <c r="E19" i="2" s="1"/>
  <c r="E20" i="2" s="1"/>
  <c r="E4" i="2"/>
</calcChain>
</file>

<file path=xl/sharedStrings.xml><?xml version="1.0" encoding="utf-8"?>
<sst xmlns="http://schemas.openxmlformats.org/spreadsheetml/2006/main" count="267" uniqueCount="16">
  <si>
    <t>Young</t>
  </si>
  <si>
    <t>Adult</t>
  </si>
  <si>
    <t>Old</t>
  </si>
  <si>
    <t>Pubertal</t>
  </si>
  <si>
    <t>Age</t>
  </si>
  <si>
    <t>Genotype</t>
  </si>
  <si>
    <t>Brain region</t>
  </si>
  <si>
    <t>TH-positive pigmented neurons</t>
  </si>
  <si>
    <t>DVC</t>
  </si>
  <si>
    <t>Total number pigmented neurons</t>
  </si>
  <si>
    <t>Animal</t>
  </si>
  <si>
    <t>eNM granules</t>
  </si>
  <si>
    <t>Iba1-positive reactive cells</t>
  </si>
  <si>
    <t>HET</t>
  </si>
  <si>
    <t>WT</t>
  </si>
  <si>
    <t>Cytoplasmic inclusions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</si>
</sst>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al" xfId="0" builtinId="0"/>
  </cellStyles>
  <dxfs count="36"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border outline="0">
        <top style="thin">
          <color rgb="FF8EA9DB"/>
        </top>
      </border>
    </dxf>
    <dxf>
      <alignment horizontal="center" vertical="center" textRotation="0" indent="0" justifyLastLine="0" shrinkToFit="0" readingOrder="0"/>
    </dxf>
    <dxf>
      <border outline="0">
        <bottom style="thin">
          <color rgb="FF8EA9DB"/>
        </bottom>
      </border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border outline="0">
        <top style="thin">
          <color rgb="FF8EA9DB"/>
        </top>
      </border>
    </dxf>
    <dxf>
      <alignment horizontal="center" vertical="center" textRotation="0" indent="0" justifyLastLine="0" shrinkToFit="0" readingOrder="0"/>
    </dxf>
    <dxf>
      <border outline="0">
        <bottom style="thin">
          <color rgb="FF8EA9DB"/>
        </bottom>
      </border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border outline="0">
        <top style="thin">
          <color theme="4" tint="0.39997558519241921"/>
        </top>
      </border>
    </dxf>
    <dxf>
      <alignment horizontal="center" vertical="center" textRotation="0" indent="0" justifyLastLine="0" shrinkToFit="0" readingOrder="0"/>
    </dxf>
    <dxf>
      <border outline="0">
        <bottom style="thin">
          <color theme="4" tint="0.39997558519241921"/>
        </bottom>
      </border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4" tint="0.39997558519241921"/>
        </right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</border>
    </dxf>
    <dxf>
      <alignment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83CDCB3-63EA-4CA9-9A8F-3A9FEAA61E5D}" name="Tabla1" displayName="Tabla1" ref="C2:F20" totalsRowShown="0" dataDxfId="35">
  <autoFilter ref="C2:F20" xr:uid="{79980433-6AC9-40F9-976E-DB021064FE69}"/>
  <tableColumns count="4">
    <tableColumn id="1" xr3:uid="{45FD3614-5834-43A8-AC8D-509844B252AF}" name="Brain region" dataDxfId="34"/>
    <tableColumn id="2" xr3:uid="{499ED2D1-FBAE-403F-AADA-57411ACEE609}" name="Age" dataDxfId="33"/>
    <tableColumn id="4" xr3:uid="{6206E8E6-ADA3-4E2B-A70F-C1B986226869}" name="Animal" dataDxfId="32"/>
    <tableColumn id="3" xr3:uid="{553930D7-BFBC-4E0E-B51D-E40194CE6915}" name="TH-positive pigmented neurons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EF11D0E-36BC-4256-81D2-5E9E23A82CD1}" name="Tabla3" displayName="Tabla3" ref="C2:F20" totalsRowShown="0" headerRowDxfId="30" tableBorderDxfId="29">
  <autoFilter ref="C2:F20" xr:uid="{549B9FBF-0CFF-4822-A0E2-A3171ED50271}"/>
  <tableColumns count="4">
    <tableColumn id="1" xr3:uid="{B424A4F6-F03A-49B9-912F-204DA2E8AD93}" name="Brain region" dataDxfId="28"/>
    <tableColumn id="2" xr3:uid="{37AF559B-4DA3-4B49-AC33-E3844804DA99}" name="Age" dataDxfId="27"/>
    <tableColumn id="3" xr3:uid="{F75F2624-D37D-46EF-8869-AE0FC8E43468}" name="Animal" dataDxfId="26"/>
    <tableColumn id="4" xr3:uid="{E3B6CE41-7AE7-4A87-B5BB-835A5589AAAB}" name="Total number pigmented neurons" dataDxfId="2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3D7ADA5-89E8-473B-A3A3-C943B531E3B6}" name="Tabla4" displayName="Tabla4" ref="C4:F22" totalsRowShown="0" headerRowDxfId="24" dataDxfId="22" headerRowBorderDxfId="23" tableBorderDxfId="21">
  <autoFilter ref="C4:F22" xr:uid="{4452A85A-F7B0-4308-869D-F0A2618C39F3}"/>
  <tableColumns count="4">
    <tableColumn id="1" xr3:uid="{9D59613F-73D0-4C00-A3F4-01AF4A81C429}" name="Brain region" dataDxfId="20"/>
    <tableColumn id="2" xr3:uid="{93B0B307-62CF-4D0D-9106-7126520697D2}" name="Age" dataDxfId="19"/>
    <tableColumn id="3" xr3:uid="{01FEE4F0-132F-4ED1-B92F-B412C1F34CBA}" name="Animal" dataDxfId="18">
      <calculatedColumnFormula>E4+1</calculatedColumnFormula>
    </tableColumn>
    <tableColumn id="4" xr3:uid="{CA9D7A17-1897-41E0-9E25-4E1AA295B93C}" name="eNM granules" dataDxfId="1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235E61F-68D7-4740-9977-8659A9AB9592}" name="Tabla46" displayName="Tabla46" ref="C4:G34" totalsRowShown="0" headerRowDxfId="16" dataDxfId="14" headerRowBorderDxfId="15" tableBorderDxfId="13">
  <autoFilter ref="C4:G34" xr:uid="{4452A85A-F7B0-4308-869D-F0A2618C39F3}"/>
  <tableColumns count="5">
    <tableColumn id="1" xr3:uid="{8B7E26B7-0C7D-4772-AE56-82202A270FA6}" name="Brain region" dataDxfId="12"/>
    <tableColumn id="5" xr3:uid="{CF924FE2-37AF-4E85-936F-854FAD793F88}" name="Genotype" dataDxfId="11"/>
    <tableColumn id="2" xr3:uid="{757A6A9D-D7F7-4FB4-8635-7E67CFFBF1CF}" name="Age" dataDxfId="10"/>
    <tableColumn id="3" xr3:uid="{3DE3E407-ABAE-42FD-8DA5-34B15E097AA1}" name="Animal" dataDxfId="9">
      <calculatedColumnFormula>F4+1</calculatedColumnFormula>
    </tableColumn>
    <tableColumn id="4" xr3:uid="{FF8A8BF6-B98E-42B2-9B0C-C838331D1EEF}" name="Iba1-positive reactive cells" dataDxfId="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558BB76-891B-4BC6-899B-A2731BC8752B}" name="Tabla467" displayName="Tabla467" ref="C4:F28" totalsRowShown="0" headerRowDxfId="7" dataDxfId="5" headerRowBorderDxfId="6" tableBorderDxfId="4">
  <autoFilter ref="C4:F28" xr:uid="{4452A85A-F7B0-4308-869D-F0A2618C39F3}"/>
  <tableColumns count="4">
    <tableColumn id="1" xr3:uid="{380C7441-AB57-4B6A-A17C-C8163CE94BED}" name="Brain region" dataDxfId="3"/>
    <tableColumn id="2" xr3:uid="{BAAE0632-52B2-47D1-908B-17C4A660EEBF}" name="Age" dataDxfId="2"/>
    <tableColumn id="3" xr3:uid="{7038DF59-2941-4CF5-BA81-EC98A62D8068}" name="Animal" dataDxfId="1">
      <calculatedColumnFormula>E4+1</calculatedColumnFormula>
    </tableColumn>
    <tableColumn id="4" xr3:uid="{36494F8C-2C5C-4B03-80F9-EC60B546974A}" name="Cytoplasmic inclusion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EFFDE-7D89-4612-9C40-D0AB0955365C}">
  <dimension ref="C2:J20"/>
  <sheetViews>
    <sheetView workbookViewId="0">
      <selection activeCell="F2" sqref="F2:F20"/>
    </sheetView>
  </sheetViews>
  <sheetFormatPr baseColWidth="10" defaultRowHeight="16" x14ac:dyDescent="0.2"/>
  <cols>
    <col min="3" max="3" width="13.1640625" customWidth="1"/>
    <col min="6" max="6" width="20.5" customWidth="1"/>
  </cols>
  <sheetData>
    <row r="2" spans="3:6" ht="34" x14ac:dyDescent="0.2">
      <c r="C2" s="2" t="s">
        <v>6</v>
      </c>
      <c r="D2" s="2" t="s">
        <v>4</v>
      </c>
      <c r="E2" s="2" t="s">
        <v>10</v>
      </c>
      <c r="F2" s="3" t="s">
        <v>7</v>
      </c>
    </row>
    <row r="3" spans="3:6" x14ac:dyDescent="0.2">
      <c r="C3" s="2" t="s">
        <v>8</v>
      </c>
      <c r="D3" s="2" t="s">
        <v>0</v>
      </c>
      <c r="E3" s="2">
        <v>1</v>
      </c>
      <c r="F3" s="2">
        <v>60</v>
      </c>
    </row>
    <row r="4" spans="3:6" x14ac:dyDescent="0.2">
      <c r="C4" s="2" t="s">
        <v>8</v>
      </c>
      <c r="D4" s="2" t="s">
        <v>0</v>
      </c>
      <c r="E4" s="2">
        <f>E3+1</f>
        <v>2</v>
      </c>
      <c r="F4" s="2">
        <v>84</v>
      </c>
    </row>
    <row r="5" spans="3:6" x14ac:dyDescent="0.2">
      <c r="C5" s="2" t="s">
        <v>8</v>
      </c>
      <c r="D5" s="2" t="s">
        <v>0</v>
      </c>
      <c r="E5" s="2">
        <f t="shared" ref="E5:E20" si="0">E4+1</f>
        <v>3</v>
      </c>
      <c r="F5" s="2">
        <v>132</v>
      </c>
    </row>
    <row r="6" spans="3:6" x14ac:dyDescent="0.2">
      <c r="C6" s="2" t="s">
        <v>8</v>
      </c>
      <c r="D6" s="2" t="s">
        <v>0</v>
      </c>
      <c r="E6" s="2">
        <f t="shared" si="0"/>
        <v>4</v>
      </c>
      <c r="F6" s="2">
        <v>112</v>
      </c>
    </row>
    <row r="7" spans="3:6" x14ac:dyDescent="0.2">
      <c r="C7" s="2" t="s">
        <v>8</v>
      </c>
      <c r="D7" s="2" t="s">
        <v>0</v>
      </c>
      <c r="E7" s="2">
        <f t="shared" si="0"/>
        <v>5</v>
      </c>
      <c r="F7" s="2">
        <v>152</v>
      </c>
    </row>
    <row r="8" spans="3:6" x14ac:dyDescent="0.2">
      <c r="C8" s="2" t="s">
        <v>8</v>
      </c>
      <c r="D8" s="2" t="s">
        <v>0</v>
      </c>
      <c r="E8" s="2">
        <f t="shared" si="0"/>
        <v>6</v>
      </c>
      <c r="F8" s="2">
        <v>52</v>
      </c>
    </row>
    <row r="9" spans="3:6" x14ac:dyDescent="0.2">
      <c r="C9" s="2" t="s">
        <v>8</v>
      </c>
      <c r="D9" s="2" t="s">
        <v>1</v>
      </c>
      <c r="E9" s="2">
        <v>1</v>
      </c>
      <c r="F9" s="2">
        <v>36</v>
      </c>
    </row>
    <row r="10" spans="3:6" x14ac:dyDescent="0.2">
      <c r="C10" s="2" t="s">
        <v>8</v>
      </c>
      <c r="D10" s="2" t="s">
        <v>1</v>
      </c>
      <c r="E10" s="2">
        <f t="shared" si="0"/>
        <v>2</v>
      </c>
      <c r="F10" s="2">
        <v>42</v>
      </c>
    </row>
    <row r="11" spans="3:6" x14ac:dyDescent="0.2">
      <c r="C11" s="2" t="s">
        <v>8</v>
      </c>
      <c r="D11" s="2" t="s">
        <v>1</v>
      </c>
      <c r="E11" s="2">
        <f t="shared" si="0"/>
        <v>3</v>
      </c>
      <c r="F11" s="2">
        <v>18</v>
      </c>
    </row>
    <row r="12" spans="3:6" x14ac:dyDescent="0.2">
      <c r="C12" s="2" t="s">
        <v>8</v>
      </c>
      <c r="D12" s="2" t="s">
        <v>1</v>
      </c>
      <c r="E12" s="2">
        <f t="shared" si="0"/>
        <v>4</v>
      </c>
      <c r="F12" s="2">
        <v>84</v>
      </c>
    </row>
    <row r="13" spans="3:6" x14ac:dyDescent="0.2">
      <c r="C13" s="2" t="s">
        <v>8</v>
      </c>
      <c r="D13" s="2" t="s">
        <v>1</v>
      </c>
      <c r="E13" s="2">
        <f t="shared" si="0"/>
        <v>5</v>
      </c>
      <c r="F13" s="2">
        <v>6</v>
      </c>
    </row>
    <row r="14" spans="3:6" x14ac:dyDescent="0.2">
      <c r="C14" s="2" t="s">
        <v>8</v>
      </c>
      <c r="D14" s="2" t="s">
        <v>1</v>
      </c>
      <c r="E14" s="2">
        <f t="shared" si="0"/>
        <v>6</v>
      </c>
      <c r="F14" s="2">
        <v>30</v>
      </c>
    </row>
    <row r="15" spans="3:6" x14ac:dyDescent="0.2">
      <c r="C15" s="2" t="s">
        <v>8</v>
      </c>
      <c r="D15" s="2" t="s">
        <v>2</v>
      </c>
      <c r="E15" s="2">
        <v>1</v>
      </c>
      <c r="F15" s="2">
        <v>0</v>
      </c>
    </row>
    <row r="16" spans="3:6" x14ac:dyDescent="0.2">
      <c r="C16" s="2" t="s">
        <v>8</v>
      </c>
      <c r="D16" s="2" t="s">
        <v>2</v>
      </c>
      <c r="E16" s="2">
        <f t="shared" si="0"/>
        <v>2</v>
      </c>
      <c r="F16" s="2">
        <v>16</v>
      </c>
    </row>
    <row r="17" spans="3:10" x14ac:dyDescent="0.2">
      <c r="C17" s="2" t="s">
        <v>8</v>
      </c>
      <c r="D17" s="2" t="s">
        <v>2</v>
      </c>
      <c r="E17" s="2">
        <f t="shared" si="0"/>
        <v>3</v>
      </c>
      <c r="F17" s="2">
        <v>72</v>
      </c>
    </row>
    <row r="18" spans="3:10" x14ac:dyDescent="0.2">
      <c r="C18" s="2" t="s">
        <v>8</v>
      </c>
      <c r="D18" s="2" t="s">
        <v>2</v>
      </c>
      <c r="E18" s="2">
        <f t="shared" si="0"/>
        <v>4</v>
      </c>
      <c r="F18" s="2">
        <v>48</v>
      </c>
    </row>
    <row r="19" spans="3:10" x14ac:dyDescent="0.2">
      <c r="C19" s="2" t="s">
        <v>8</v>
      </c>
      <c r="D19" s="2" t="s">
        <v>2</v>
      </c>
      <c r="E19" s="2">
        <f t="shared" si="0"/>
        <v>5</v>
      </c>
      <c r="F19" s="2">
        <v>54</v>
      </c>
      <c r="J19" s="1"/>
    </row>
    <row r="20" spans="3:10" x14ac:dyDescent="0.2">
      <c r="C20" s="2" t="s">
        <v>8</v>
      </c>
      <c r="D20" s="2" t="s">
        <v>2</v>
      </c>
      <c r="E20" s="2">
        <f t="shared" si="0"/>
        <v>6</v>
      </c>
      <c r="F20" s="2">
        <v>60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47F49-FF4F-4193-8AB9-AFA0A2D568FA}">
  <dimension ref="C2:I20"/>
  <sheetViews>
    <sheetView topLeftCell="A2" workbookViewId="0">
      <selection activeCell="C3" sqref="C3:C20"/>
    </sheetView>
  </sheetViews>
  <sheetFormatPr baseColWidth="10" defaultRowHeight="16" x14ac:dyDescent="0.2"/>
  <cols>
    <col min="3" max="3" width="13.1640625" customWidth="1"/>
    <col min="5" max="5" width="11.1640625" customWidth="1"/>
    <col min="6" max="6" width="18.6640625" customWidth="1"/>
  </cols>
  <sheetData>
    <row r="2" spans="3:6" ht="34" x14ac:dyDescent="0.2">
      <c r="C2" s="6" t="s">
        <v>6</v>
      </c>
      <c r="D2" s="6" t="s">
        <v>4</v>
      </c>
      <c r="E2" s="9" t="s">
        <v>10</v>
      </c>
      <c r="F2" s="3" t="s">
        <v>9</v>
      </c>
    </row>
    <row r="3" spans="3:6" x14ac:dyDescent="0.2">
      <c r="C3" s="7" t="s">
        <v>8</v>
      </c>
      <c r="D3" s="7" t="s">
        <v>0</v>
      </c>
      <c r="E3" s="2">
        <v>1</v>
      </c>
      <c r="F3" s="2">
        <v>60</v>
      </c>
    </row>
    <row r="4" spans="3:6" x14ac:dyDescent="0.2">
      <c r="C4" s="8" t="s">
        <v>8</v>
      </c>
      <c r="D4" s="8" t="s">
        <v>0</v>
      </c>
      <c r="E4" s="2">
        <f>E3+1</f>
        <v>2</v>
      </c>
      <c r="F4" s="2">
        <v>92</v>
      </c>
    </row>
    <row r="5" spans="3:6" x14ac:dyDescent="0.2">
      <c r="C5" s="7" t="s">
        <v>8</v>
      </c>
      <c r="D5" s="7" t="s">
        <v>0</v>
      </c>
      <c r="E5" s="2">
        <f t="shared" ref="E5:E20" si="0">E4+1</f>
        <v>3</v>
      </c>
      <c r="F5" s="2">
        <v>136</v>
      </c>
    </row>
    <row r="6" spans="3:6" x14ac:dyDescent="0.2">
      <c r="C6" s="8" t="s">
        <v>8</v>
      </c>
      <c r="D6" s="8" t="s">
        <v>0</v>
      </c>
      <c r="E6" s="2">
        <f t="shared" si="0"/>
        <v>4</v>
      </c>
      <c r="F6" s="2">
        <v>116</v>
      </c>
    </row>
    <row r="7" spans="3:6" x14ac:dyDescent="0.2">
      <c r="C7" s="7" t="s">
        <v>8</v>
      </c>
      <c r="D7" s="7" t="s">
        <v>0</v>
      </c>
      <c r="E7" s="2">
        <f t="shared" si="0"/>
        <v>5</v>
      </c>
      <c r="F7" s="2">
        <v>164</v>
      </c>
    </row>
    <row r="8" spans="3:6" x14ac:dyDescent="0.2">
      <c r="C8" s="8" t="s">
        <v>8</v>
      </c>
      <c r="D8" s="8" t="s">
        <v>0</v>
      </c>
      <c r="E8" s="2">
        <f t="shared" si="0"/>
        <v>6</v>
      </c>
      <c r="F8" s="2">
        <v>60</v>
      </c>
    </row>
    <row r="9" spans="3:6" x14ac:dyDescent="0.2">
      <c r="C9" s="7" t="s">
        <v>8</v>
      </c>
      <c r="D9" s="7" t="s">
        <v>1</v>
      </c>
      <c r="E9" s="2">
        <v>1</v>
      </c>
      <c r="F9" s="2">
        <v>204</v>
      </c>
    </row>
    <row r="10" spans="3:6" x14ac:dyDescent="0.2">
      <c r="C10" s="8" t="s">
        <v>8</v>
      </c>
      <c r="D10" s="8" t="s">
        <v>1</v>
      </c>
      <c r="E10" s="2">
        <f t="shared" si="0"/>
        <v>2</v>
      </c>
      <c r="F10" s="2">
        <v>42</v>
      </c>
    </row>
    <row r="11" spans="3:6" x14ac:dyDescent="0.2">
      <c r="C11" s="7" t="s">
        <v>8</v>
      </c>
      <c r="D11" s="7" t="s">
        <v>1</v>
      </c>
      <c r="E11" s="2">
        <f t="shared" si="0"/>
        <v>3</v>
      </c>
      <c r="F11" s="2">
        <v>42</v>
      </c>
    </row>
    <row r="12" spans="3:6" x14ac:dyDescent="0.2">
      <c r="C12" s="8" t="s">
        <v>8</v>
      </c>
      <c r="D12" s="8" t="s">
        <v>1</v>
      </c>
      <c r="E12" s="2">
        <f t="shared" si="0"/>
        <v>4</v>
      </c>
      <c r="F12" s="2">
        <v>138</v>
      </c>
    </row>
    <row r="13" spans="3:6" x14ac:dyDescent="0.2">
      <c r="C13" s="7" t="s">
        <v>8</v>
      </c>
      <c r="D13" s="7" t="s">
        <v>1</v>
      </c>
      <c r="E13" s="2">
        <f t="shared" si="0"/>
        <v>5</v>
      </c>
      <c r="F13" s="2">
        <v>84</v>
      </c>
    </row>
    <row r="14" spans="3:6" x14ac:dyDescent="0.2">
      <c r="C14" s="8" t="s">
        <v>8</v>
      </c>
      <c r="D14" s="8" t="s">
        <v>1</v>
      </c>
      <c r="E14" s="2">
        <f t="shared" si="0"/>
        <v>6</v>
      </c>
      <c r="F14" s="2">
        <v>36</v>
      </c>
    </row>
    <row r="15" spans="3:6" x14ac:dyDescent="0.2">
      <c r="C15" s="7" t="s">
        <v>8</v>
      </c>
      <c r="D15" s="7" t="s">
        <v>2</v>
      </c>
      <c r="E15" s="2">
        <v>1</v>
      </c>
      <c r="F15" s="2">
        <v>0</v>
      </c>
    </row>
    <row r="16" spans="3:6" x14ac:dyDescent="0.2">
      <c r="C16" s="8" t="s">
        <v>8</v>
      </c>
      <c r="D16" s="8" t="s">
        <v>2</v>
      </c>
      <c r="E16" s="2">
        <f t="shared" si="0"/>
        <v>2</v>
      </c>
      <c r="F16" s="2">
        <v>16</v>
      </c>
    </row>
    <row r="17" spans="3:9" x14ac:dyDescent="0.2">
      <c r="C17" s="7" t="s">
        <v>8</v>
      </c>
      <c r="D17" s="7" t="s">
        <v>2</v>
      </c>
      <c r="E17" s="2">
        <f t="shared" si="0"/>
        <v>3</v>
      </c>
      <c r="F17" s="2">
        <v>72</v>
      </c>
    </row>
    <row r="18" spans="3:9" x14ac:dyDescent="0.2">
      <c r="C18" s="8" t="s">
        <v>8</v>
      </c>
      <c r="D18" s="8" t="s">
        <v>2</v>
      </c>
      <c r="E18" s="2">
        <f t="shared" si="0"/>
        <v>4</v>
      </c>
      <c r="F18" s="2">
        <v>54</v>
      </c>
    </row>
    <row r="19" spans="3:9" x14ac:dyDescent="0.2">
      <c r="C19" s="7" t="s">
        <v>8</v>
      </c>
      <c r="D19" s="7" t="s">
        <v>2</v>
      </c>
      <c r="E19" s="2">
        <f t="shared" si="0"/>
        <v>5</v>
      </c>
      <c r="F19" s="2">
        <v>54</v>
      </c>
      <c r="I19" s="1"/>
    </row>
    <row r="20" spans="3:9" x14ac:dyDescent="0.2">
      <c r="C20" s="5" t="s">
        <v>8</v>
      </c>
      <c r="D20" s="5" t="s">
        <v>2</v>
      </c>
      <c r="E20" s="2">
        <f t="shared" si="0"/>
        <v>6</v>
      </c>
      <c r="F20" s="2">
        <v>60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6AE20-9C46-42E7-9143-0E332AF2D02D}">
  <dimension ref="C4:F22"/>
  <sheetViews>
    <sheetView workbookViewId="0">
      <selection activeCell="C5" sqref="C5:C22"/>
    </sheetView>
  </sheetViews>
  <sheetFormatPr baseColWidth="10" defaultRowHeight="16" x14ac:dyDescent="0.2"/>
  <cols>
    <col min="3" max="3" width="15.33203125" bestFit="1" customWidth="1"/>
    <col min="4" max="4" width="8.1640625" bestFit="1" customWidth="1"/>
    <col min="6" max="6" width="16.6640625" bestFit="1" customWidth="1"/>
  </cols>
  <sheetData>
    <row r="4" spans="3:6" ht="17" x14ac:dyDescent="0.2">
      <c r="C4" s="10" t="s">
        <v>6</v>
      </c>
      <c r="D4" s="11" t="s">
        <v>4</v>
      </c>
      <c r="E4" s="13" t="s">
        <v>10</v>
      </c>
      <c r="F4" s="12" t="s">
        <v>11</v>
      </c>
    </row>
    <row r="5" spans="3:6" x14ac:dyDescent="0.2">
      <c r="C5" s="2" t="s">
        <v>8</v>
      </c>
      <c r="D5" s="2" t="s">
        <v>0</v>
      </c>
      <c r="E5" s="4">
        <v>1</v>
      </c>
      <c r="F5" s="2">
        <v>24</v>
      </c>
    </row>
    <row r="6" spans="3:6" x14ac:dyDescent="0.2">
      <c r="C6" s="2" t="s">
        <v>8</v>
      </c>
      <c r="D6" s="2" t="s">
        <v>0</v>
      </c>
      <c r="E6" s="5">
        <f>E5+1</f>
        <v>2</v>
      </c>
      <c r="F6" s="2">
        <v>52</v>
      </c>
    </row>
    <row r="7" spans="3:6" x14ac:dyDescent="0.2">
      <c r="C7" s="2" t="s">
        <v>8</v>
      </c>
      <c r="D7" s="2" t="s">
        <v>0</v>
      </c>
      <c r="E7" s="5">
        <f t="shared" ref="E7:E22" si="0">E6+1</f>
        <v>3</v>
      </c>
      <c r="F7" s="2">
        <v>16</v>
      </c>
    </row>
    <row r="8" spans="3:6" x14ac:dyDescent="0.2">
      <c r="C8" s="2" t="s">
        <v>8</v>
      </c>
      <c r="D8" s="2" t="s">
        <v>0</v>
      </c>
      <c r="E8" s="5">
        <f t="shared" si="0"/>
        <v>4</v>
      </c>
      <c r="F8" s="2">
        <v>12</v>
      </c>
    </row>
    <row r="9" spans="3:6" x14ac:dyDescent="0.2">
      <c r="C9" s="2" t="s">
        <v>8</v>
      </c>
      <c r="D9" s="2" t="s">
        <v>0</v>
      </c>
      <c r="E9" s="5">
        <f t="shared" si="0"/>
        <v>5</v>
      </c>
      <c r="F9" s="2">
        <v>24</v>
      </c>
    </row>
    <row r="10" spans="3:6" x14ac:dyDescent="0.2">
      <c r="C10" s="2" t="s">
        <v>8</v>
      </c>
      <c r="D10" s="2" t="s">
        <v>0</v>
      </c>
      <c r="E10" s="5">
        <f t="shared" si="0"/>
        <v>6</v>
      </c>
      <c r="F10" s="2">
        <v>16</v>
      </c>
    </row>
    <row r="11" spans="3:6" x14ac:dyDescent="0.2">
      <c r="C11" s="2" t="s">
        <v>8</v>
      </c>
      <c r="D11" s="2" t="s">
        <v>1</v>
      </c>
      <c r="E11" s="5">
        <v>1</v>
      </c>
      <c r="F11" s="2">
        <v>306</v>
      </c>
    </row>
    <row r="12" spans="3:6" x14ac:dyDescent="0.2">
      <c r="C12" s="2" t="s">
        <v>8</v>
      </c>
      <c r="D12" s="2" t="s">
        <v>1</v>
      </c>
      <c r="E12" s="5">
        <f t="shared" si="0"/>
        <v>2</v>
      </c>
      <c r="F12" s="2">
        <v>72</v>
      </c>
    </row>
    <row r="13" spans="3:6" x14ac:dyDescent="0.2">
      <c r="C13" s="2" t="s">
        <v>8</v>
      </c>
      <c r="D13" s="2" t="s">
        <v>1</v>
      </c>
      <c r="E13" s="5">
        <f t="shared" si="0"/>
        <v>3</v>
      </c>
      <c r="F13" s="2">
        <v>60</v>
      </c>
    </row>
    <row r="14" spans="3:6" x14ac:dyDescent="0.2">
      <c r="C14" s="2" t="s">
        <v>8</v>
      </c>
      <c r="D14" s="2" t="s">
        <v>1</v>
      </c>
      <c r="E14" s="5">
        <f t="shared" si="0"/>
        <v>4</v>
      </c>
      <c r="F14" s="2">
        <v>330</v>
      </c>
    </row>
    <row r="15" spans="3:6" x14ac:dyDescent="0.2">
      <c r="C15" s="2" t="s">
        <v>8</v>
      </c>
      <c r="D15" s="2" t="s">
        <v>1</v>
      </c>
      <c r="E15" s="5">
        <f t="shared" si="0"/>
        <v>5</v>
      </c>
      <c r="F15" s="2">
        <v>186</v>
      </c>
    </row>
    <row r="16" spans="3:6" x14ac:dyDescent="0.2">
      <c r="C16" s="2" t="s">
        <v>8</v>
      </c>
      <c r="D16" s="2" t="s">
        <v>1</v>
      </c>
      <c r="E16" s="5">
        <f t="shared" si="0"/>
        <v>6</v>
      </c>
      <c r="F16" s="2">
        <v>36</v>
      </c>
    </row>
    <row r="17" spans="3:6" x14ac:dyDescent="0.2">
      <c r="C17" s="2" t="s">
        <v>8</v>
      </c>
      <c r="D17" s="2" t="s">
        <v>2</v>
      </c>
      <c r="E17" s="5">
        <v>1</v>
      </c>
      <c r="F17" s="2">
        <v>120</v>
      </c>
    </row>
    <row r="18" spans="3:6" x14ac:dyDescent="0.2">
      <c r="C18" s="2" t="s">
        <v>8</v>
      </c>
      <c r="D18" s="2" t="s">
        <v>2</v>
      </c>
      <c r="E18" s="5">
        <f t="shared" si="0"/>
        <v>2</v>
      </c>
      <c r="F18" s="2">
        <v>496</v>
      </c>
    </row>
    <row r="19" spans="3:6" x14ac:dyDescent="0.2">
      <c r="C19" s="2" t="s">
        <v>8</v>
      </c>
      <c r="D19" s="2" t="s">
        <v>2</v>
      </c>
      <c r="E19" s="5">
        <f t="shared" si="0"/>
        <v>3</v>
      </c>
      <c r="F19" s="2">
        <v>504</v>
      </c>
    </row>
    <row r="20" spans="3:6" x14ac:dyDescent="0.2">
      <c r="C20" s="2" t="s">
        <v>8</v>
      </c>
      <c r="D20" s="2" t="s">
        <v>2</v>
      </c>
      <c r="E20" s="5">
        <f t="shared" si="0"/>
        <v>4</v>
      </c>
      <c r="F20" s="2">
        <v>324</v>
      </c>
    </row>
    <row r="21" spans="3:6" x14ac:dyDescent="0.2">
      <c r="C21" s="2" t="s">
        <v>8</v>
      </c>
      <c r="D21" s="2" t="s">
        <v>2</v>
      </c>
      <c r="E21" s="5">
        <f t="shared" si="0"/>
        <v>5</v>
      </c>
      <c r="F21" s="2">
        <v>444</v>
      </c>
    </row>
    <row r="22" spans="3:6" x14ac:dyDescent="0.2">
      <c r="C22" s="2" t="s">
        <v>8</v>
      </c>
      <c r="D22" s="2" t="s">
        <v>2</v>
      </c>
      <c r="E22" s="5">
        <f t="shared" si="0"/>
        <v>6</v>
      </c>
      <c r="F22" s="2">
        <v>462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DB091-8299-4ADC-BFB0-469E4CA51884}">
  <dimension ref="C4:G34"/>
  <sheetViews>
    <sheetView topLeftCell="A3" workbookViewId="0">
      <selection activeCell="G4" sqref="G4"/>
    </sheetView>
  </sheetViews>
  <sheetFormatPr baseColWidth="10" defaultRowHeight="16" x14ac:dyDescent="0.2"/>
  <cols>
    <col min="3" max="3" width="15.33203125" style="2" bestFit="1" customWidth="1"/>
    <col min="4" max="4" width="15.33203125" style="2" customWidth="1"/>
    <col min="5" max="5" width="8.1640625" style="2" bestFit="1" customWidth="1"/>
    <col min="6" max="6" width="11" style="2"/>
    <col min="7" max="7" width="16.6640625" style="2" bestFit="1" customWidth="1"/>
  </cols>
  <sheetData>
    <row r="4" spans="3:7" ht="34" x14ac:dyDescent="0.2">
      <c r="C4" s="10" t="s">
        <v>6</v>
      </c>
      <c r="D4" s="11" t="s">
        <v>5</v>
      </c>
      <c r="E4" s="11" t="s">
        <v>4</v>
      </c>
      <c r="F4" s="13" t="s">
        <v>10</v>
      </c>
      <c r="G4" s="12" t="s">
        <v>12</v>
      </c>
    </row>
    <row r="5" spans="3:7" x14ac:dyDescent="0.2">
      <c r="C5" s="2" t="s">
        <v>8</v>
      </c>
      <c r="D5" s="2" t="s">
        <v>14</v>
      </c>
      <c r="E5" s="2" t="s">
        <v>0</v>
      </c>
      <c r="F5" s="4">
        <v>1</v>
      </c>
      <c r="G5" s="2">
        <v>0</v>
      </c>
    </row>
    <row r="6" spans="3:7" x14ac:dyDescent="0.2">
      <c r="C6" s="2" t="s">
        <v>8</v>
      </c>
      <c r="D6" s="2" t="s">
        <v>14</v>
      </c>
      <c r="E6" s="2" t="s">
        <v>0</v>
      </c>
      <c r="F6" s="5">
        <f>F5+1</f>
        <v>2</v>
      </c>
      <c r="G6" s="2">
        <v>0</v>
      </c>
    </row>
    <row r="7" spans="3:7" x14ac:dyDescent="0.2">
      <c r="C7" s="2" t="s">
        <v>8</v>
      </c>
      <c r="D7" s="2" t="s">
        <v>14</v>
      </c>
      <c r="E7" s="2" t="s">
        <v>0</v>
      </c>
      <c r="F7" s="5">
        <f t="shared" ref="F7:F34" si="0">F6+1</f>
        <v>3</v>
      </c>
      <c r="G7" s="2">
        <v>0</v>
      </c>
    </row>
    <row r="8" spans="3:7" x14ac:dyDescent="0.2">
      <c r="C8" s="2" t="s">
        <v>8</v>
      </c>
      <c r="D8" s="2" t="s">
        <v>14</v>
      </c>
      <c r="E8" s="2" t="s">
        <v>0</v>
      </c>
      <c r="F8" s="5">
        <f t="shared" si="0"/>
        <v>4</v>
      </c>
      <c r="G8" s="2">
        <v>0</v>
      </c>
    </row>
    <row r="9" spans="3:7" x14ac:dyDescent="0.2">
      <c r="C9" s="2" t="s">
        <v>8</v>
      </c>
      <c r="D9" s="2" t="s">
        <v>14</v>
      </c>
      <c r="E9" s="2" t="s">
        <v>0</v>
      </c>
      <c r="F9" s="5">
        <f t="shared" si="0"/>
        <v>5</v>
      </c>
      <c r="G9" s="2">
        <v>0</v>
      </c>
    </row>
    <row r="10" spans="3:7" x14ac:dyDescent="0.2">
      <c r="C10" s="2" t="s">
        <v>8</v>
      </c>
      <c r="D10" s="2" t="s">
        <v>14</v>
      </c>
      <c r="E10" s="2" t="s">
        <v>0</v>
      </c>
      <c r="F10" s="5">
        <f t="shared" si="0"/>
        <v>6</v>
      </c>
      <c r="G10" s="2">
        <v>0</v>
      </c>
    </row>
    <row r="11" spans="3:7" x14ac:dyDescent="0.2">
      <c r="C11" s="2" t="s">
        <v>8</v>
      </c>
      <c r="D11" s="2" t="s">
        <v>14</v>
      </c>
      <c r="E11" s="2" t="s">
        <v>0</v>
      </c>
      <c r="F11" s="5">
        <f t="shared" si="0"/>
        <v>7</v>
      </c>
      <c r="G11" s="2">
        <v>0</v>
      </c>
    </row>
    <row r="12" spans="3:7" x14ac:dyDescent="0.2">
      <c r="C12" s="2" t="s">
        <v>8</v>
      </c>
      <c r="D12" s="2" t="s">
        <v>14</v>
      </c>
      <c r="E12" s="2" t="s">
        <v>1</v>
      </c>
      <c r="F12" s="5">
        <v>1</v>
      </c>
      <c r="G12" s="2">
        <v>0</v>
      </c>
    </row>
    <row r="13" spans="3:7" x14ac:dyDescent="0.2">
      <c r="C13" s="2" t="s">
        <v>8</v>
      </c>
      <c r="D13" s="2" t="s">
        <v>14</v>
      </c>
      <c r="E13" s="2" t="s">
        <v>1</v>
      </c>
      <c r="F13" s="5">
        <f t="shared" si="0"/>
        <v>2</v>
      </c>
      <c r="G13" s="2">
        <v>0</v>
      </c>
    </row>
    <row r="14" spans="3:7" x14ac:dyDescent="0.2">
      <c r="C14" s="2" t="s">
        <v>8</v>
      </c>
      <c r="D14" s="2" t="s">
        <v>14</v>
      </c>
      <c r="E14" s="2" t="s">
        <v>1</v>
      </c>
      <c r="F14" s="5">
        <f t="shared" si="0"/>
        <v>3</v>
      </c>
      <c r="G14" s="2">
        <v>0</v>
      </c>
    </row>
    <row r="15" spans="3:7" x14ac:dyDescent="0.2">
      <c r="C15" s="2" t="s">
        <v>8</v>
      </c>
      <c r="D15" s="2" t="s">
        <v>14</v>
      </c>
      <c r="E15" s="2" t="s">
        <v>1</v>
      </c>
      <c r="F15" s="5">
        <f t="shared" si="0"/>
        <v>4</v>
      </c>
      <c r="G15" s="2">
        <v>0</v>
      </c>
    </row>
    <row r="16" spans="3:7" x14ac:dyDescent="0.2">
      <c r="C16" s="2" t="s">
        <v>8</v>
      </c>
      <c r="D16" s="2" t="s">
        <v>14</v>
      </c>
      <c r="E16" s="2" t="s">
        <v>2</v>
      </c>
      <c r="F16" s="5">
        <v>1</v>
      </c>
      <c r="G16" s="2">
        <v>0</v>
      </c>
    </row>
    <row r="17" spans="3:7" x14ac:dyDescent="0.2">
      <c r="C17" s="2" t="s">
        <v>8</v>
      </c>
      <c r="D17" s="2" t="s">
        <v>14</v>
      </c>
      <c r="E17" s="2" t="s">
        <v>2</v>
      </c>
      <c r="F17" s="5">
        <f t="shared" si="0"/>
        <v>2</v>
      </c>
      <c r="G17" s="2">
        <v>0</v>
      </c>
    </row>
    <row r="18" spans="3:7" x14ac:dyDescent="0.2">
      <c r="C18" s="2" t="s">
        <v>8</v>
      </c>
      <c r="D18" s="2" t="s">
        <v>14</v>
      </c>
      <c r="E18" s="2" t="s">
        <v>2</v>
      </c>
      <c r="F18" s="5">
        <f t="shared" si="0"/>
        <v>3</v>
      </c>
      <c r="G18" s="2">
        <v>0</v>
      </c>
    </row>
    <row r="19" spans="3:7" x14ac:dyDescent="0.2">
      <c r="C19" s="2" t="s">
        <v>8</v>
      </c>
      <c r="D19" s="2" t="s">
        <v>14</v>
      </c>
      <c r="E19" s="2" t="s">
        <v>2</v>
      </c>
      <c r="F19" s="5">
        <f t="shared" si="0"/>
        <v>4</v>
      </c>
      <c r="G19" s="2">
        <v>0</v>
      </c>
    </row>
    <row r="20" spans="3:7" x14ac:dyDescent="0.2">
      <c r="C20" s="2" t="s">
        <v>8</v>
      </c>
      <c r="D20" s="14" t="s">
        <v>13</v>
      </c>
      <c r="E20" s="14" t="s">
        <v>0</v>
      </c>
      <c r="F20" s="5">
        <v>1</v>
      </c>
      <c r="G20" s="5">
        <v>80</v>
      </c>
    </row>
    <row r="21" spans="3:7" x14ac:dyDescent="0.2">
      <c r="C21" s="2" t="s">
        <v>8</v>
      </c>
      <c r="D21" s="14" t="s">
        <v>13</v>
      </c>
      <c r="E21" s="14" t="s">
        <v>0</v>
      </c>
      <c r="F21" s="5">
        <f t="shared" si="0"/>
        <v>2</v>
      </c>
      <c r="G21" s="5">
        <v>10</v>
      </c>
    </row>
    <row r="22" spans="3:7" x14ac:dyDescent="0.2">
      <c r="C22" s="2" t="s">
        <v>8</v>
      </c>
      <c r="D22" s="14" t="s">
        <v>13</v>
      </c>
      <c r="E22" s="14" t="s">
        <v>0</v>
      </c>
      <c r="F22" s="5">
        <f t="shared" si="0"/>
        <v>3</v>
      </c>
      <c r="G22" s="5">
        <v>38</v>
      </c>
    </row>
    <row r="23" spans="3:7" x14ac:dyDescent="0.2">
      <c r="C23" s="2" t="s">
        <v>8</v>
      </c>
      <c r="D23" s="14" t="s">
        <v>13</v>
      </c>
      <c r="E23" s="14" t="s">
        <v>0</v>
      </c>
      <c r="F23" s="5">
        <f t="shared" si="0"/>
        <v>4</v>
      </c>
      <c r="G23" s="5">
        <v>33</v>
      </c>
    </row>
    <row r="24" spans="3:7" x14ac:dyDescent="0.2">
      <c r="C24" s="2" t="s">
        <v>8</v>
      </c>
      <c r="D24" s="14" t="s">
        <v>13</v>
      </c>
      <c r="E24" s="14" t="s">
        <v>0</v>
      </c>
      <c r="F24" s="5">
        <f t="shared" si="0"/>
        <v>5</v>
      </c>
      <c r="G24" s="5">
        <v>0</v>
      </c>
    </row>
    <row r="25" spans="3:7" x14ac:dyDescent="0.2">
      <c r="C25" s="2" t="s">
        <v>8</v>
      </c>
      <c r="D25" s="14" t="s">
        <v>13</v>
      </c>
      <c r="E25" s="14" t="s">
        <v>0</v>
      </c>
      <c r="F25" s="5">
        <f t="shared" si="0"/>
        <v>6</v>
      </c>
      <c r="G25" s="5">
        <v>0</v>
      </c>
    </row>
    <row r="26" spans="3:7" x14ac:dyDescent="0.2">
      <c r="C26" s="2" t="s">
        <v>8</v>
      </c>
      <c r="D26" s="14" t="s">
        <v>13</v>
      </c>
      <c r="E26" s="14" t="s">
        <v>1</v>
      </c>
      <c r="F26" s="5">
        <v>1</v>
      </c>
      <c r="G26" s="5">
        <v>17</v>
      </c>
    </row>
    <row r="27" spans="3:7" x14ac:dyDescent="0.2">
      <c r="C27" s="2" t="s">
        <v>8</v>
      </c>
      <c r="D27" s="14" t="s">
        <v>13</v>
      </c>
      <c r="E27" s="14" t="s">
        <v>1</v>
      </c>
      <c r="F27" s="5">
        <f t="shared" si="0"/>
        <v>2</v>
      </c>
      <c r="G27" s="5">
        <v>8</v>
      </c>
    </row>
    <row r="28" spans="3:7" x14ac:dyDescent="0.2">
      <c r="C28" s="2" t="s">
        <v>8</v>
      </c>
      <c r="D28" s="14" t="s">
        <v>13</v>
      </c>
      <c r="E28" s="14" t="s">
        <v>1</v>
      </c>
      <c r="F28" s="5">
        <f t="shared" si="0"/>
        <v>3</v>
      </c>
      <c r="G28" s="5">
        <v>14</v>
      </c>
    </row>
    <row r="29" spans="3:7" x14ac:dyDescent="0.2">
      <c r="C29" s="2" t="s">
        <v>8</v>
      </c>
      <c r="D29" s="14" t="s">
        <v>13</v>
      </c>
      <c r="E29" s="14" t="s">
        <v>1</v>
      </c>
      <c r="F29" s="5">
        <f t="shared" si="0"/>
        <v>4</v>
      </c>
      <c r="G29" s="5">
        <v>14</v>
      </c>
    </row>
    <row r="30" spans="3:7" x14ac:dyDescent="0.2">
      <c r="C30" s="2" t="s">
        <v>8</v>
      </c>
      <c r="D30" s="14" t="s">
        <v>13</v>
      </c>
      <c r="E30" s="14" t="s">
        <v>1</v>
      </c>
      <c r="F30" s="5">
        <f t="shared" si="0"/>
        <v>5</v>
      </c>
      <c r="G30" s="5">
        <v>6</v>
      </c>
    </row>
    <row r="31" spans="3:7" x14ac:dyDescent="0.2">
      <c r="C31" s="2" t="s">
        <v>8</v>
      </c>
      <c r="D31" s="14" t="s">
        <v>13</v>
      </c>
      <c r="E31" s="14" t="s">
        <v>2</v>
      </c>
      <c r="F31" s="5">
        <v>1</v>
      </c>
      <c r="G31" s="5">
        <v>25</v>
      </c>
    </row>
    <row r="32" spans="3:7" x14ac:dyDescent="0.2">
      <c r="C32" s="2" t="s">
        <v>8</v>
      </c>
      <c r="D32" s="14" t="s">
        <v>13</v>
      </c>
      <c r="E32" s="14" t="s">
        <v>2</v>
      </c>
      <c r="F32" s="5">
        <f t="shared" si="0"/>
        <v>2</v>
      </c>
      <c r="G32" s="5">
        <v>33</v>
      </c>
    </row>
    <row r="33" spans="3:7" x14ac:dyDescent="0.2">
      <c r="C33" s="2" t="s">
        <v>8</v>
      </c>
      <c r="D33" s="14" t="s">
        <v>13</v>
      </c>
      <c r="E33" s="14" t="s">
        <v>2</v>
      </c>
      <c r="F33" s="5">
        <f t="shared" si="0"/>
        <v>3</v>
      </c>
      <c r="G33" s="5">
        <v>21</v>
      </c>
    </row>
    <row r="34" spans="3:7" x14ac:dyDescent="0.2">
      <c r="C34" s="2" t="s">
        <v>8</v>
      </c>
      <c r="D34" s="14" t="s">
        <v>13</v>
      </c>
      <c r="E34" s="14" t="s">
        <v>2</v>
      </c>
      <c r="F34" s="5">
        <f t="shared" si="0"/>
        <v>4</v>
      </c>
      <c r="G34" s="5">
        <v>4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9A27E-F78F-45B5-BC51-3987474EDA4C}">
  <dimension ref="C4:F28"/>
  <sheetViews>
    <sheetView tabSelected="1" topLeftCell="A8" workbookViewId="0">
      <selection activeCell="F4" sqref="F4"/>
    </sheetView>
  </sheetViews>
  <sheetFormatPr baseColWidth="10" defaultRowHeight="16" x14ac:dyDescent="0.2"/>
  <cols>
    <col min="3" max="3" width="15.33203125" style="2" bestFit="1" customWidth="1"/>
    <col min="4" max="4" width="8.1640625" style="2" bestFit="1" customWidth="1"/>
    <col min="5" max="5" width="11" style="2"/>
    <col min="6" max="6" width="16.6640625" style="2" bestFit="1" customWidth="1"/>
  </cols>
  <sheetData>
    <row r="4" spans="3:6" ht="34" x14ac:dyDescent="0.2">
      <c r="C4" s="10" t="s">
        <v>6</v>
      </c>
      <c r="D4" s="11" t="s">
        <v>4</v>
      </c>
      <c r="E4" s="13" t="s">
        <v>10</v>
      </c>
      <c r="F4" s="12" t="s">
        <v>15</v>
      </c>
    </row>
    <row r="5" spans="3:6" x14ac:dyDescent="0.2">
      <c r="C5" s="2" t="s">
        <v>8</v>
      </c>
      <c r="D5" s="2" t="s">
        <v>3</v>
      </c>
      <c r="E5" s="4">
        <v>1</v>
      </c>
      <c r="F5" s="2">
        <v>2</v>
      </c>
    </row>
    <row r="6" spans="3:6" x14ac:dyDescent="0.2">
      <c r="C6" s="2" t="s">
        <v>8</v>
      </c>
      <c r="D6" s="2" t="s">
        <v>3</v>
      </c>
      <c r="E6" s="5">
        <f>E5+1</f>
        <v>2</v>
      </c>
      <c r="F6" s="2">
        <v>3</v>
      </c>
    </row>
    <row r="7" spans="3:6" x14ac:dyDescent="0.2">
      <c r="C7" s="2" t="s">
        <v>8</v>
      </c>
      <c r="D7" s="2" t="s">
        <v>3</v>
      </c>
      <c r="E7" s="5">
        <f t="shared" ref="E7:E28" si="0">E6+1</f>
        <v>3</v>
      </c>
      <c r="F7" s="2">
        <v>1</v>
      </c>
    </row>
    <row r="8" spans="3:6" x14ac:dyDescent="0.2">
      <c r="C8" s="2" t="s">
        <v>8</v>
      </c>
      <c r="D8" s="2" t="s">
        <v>3</v>
      </c>
      <c r="E8" s="5">
        <f t="shared" si="0"/>
        <v>4</v>
      </c>
      <c r="F8" s="2">
        <v>0</v>
      </c>
    </row>
    <row r="9" spans="3:6" x14ac:dyDescent="0.2">
      <c r="C9" s="2" t="s">
        <v>8</v>
      </c>
      <c r="D9" s="2" t="s">
        <v>3</v>
      </c>
      <c r="E9" s="5">
        <f t="shared" si="0"/>
        <v>5</v>
      </c>
      <c r="F9" s="2">
        <v>0</v>
      </c>
    </row>
    <row r="10" spans="3:6" x14ac:dyDescent="0.2">
      <c r="C10" s="2" t="s">
        <v>8</v>
      </c>
      <c r="D10" s="2" t="s">
        <v>0</v>
      </c>
      <c r="E10" s="5">
        <v>1</v>
      </c>
      <c r="F10" s="2">
        <v>1</v>
      </c>
    </row>
    <row r="11" spans="3:6" x14ac:dyDescent="0.2">
      <c r="C11" s="2" t="s">
        <v>8</v>
      </c>
      <c r="D11" s="2" t="s">
        <v>0</v>
      </c>
      <c r="E11" s="5">
        <f t="shared" si="0"/>
        <v>2</v>
      </c>
      <c r="F11" s="2">
        <v>0</v>
      </c>
    </row>
    <row r="12" spans="3:6" x14ac:dyDescent="0.2">
      <c r="C12" s="2" t="s">
        <v>8</v>
      </c>
      <c r="D12" s="2" t="s">
        <v>0</v>
      </c>
      <c r="E12" s="5">
        <f t="shared" si="0"/>
        <v>3</v>
      </c>
      <c r="F12" s="2">
        <v>0</v>
      </c>
    </row>
    <row r="13" spans="3:6" x14ac:dyDescent="0.2">
      <c r="C13" s="2" t="s">
        <v>8</v>
      </c>
      <c r="D13" s="2" t="s">
        <v>0</v>
      </c>
      <c r="E13" s="5">
        <f t="shared" si="0"/>
        <v>4</v>
      </c>
      <c r="F13" s="2">
        <v>0</v>
      </c>
    </row>
    <row r="14" spans="3:6" x14ac:dyDescent="0.2">
      <c r="C14" s="2" t="s">
        <v>8</v>
      </c>
      <c r="D14" s="2" t="s">
        <v>0</v>
      </c>
      <c r="E14" s="5">
        <f t="shared" si="0"/>
        <v>5</v>
      </c>
      <c r="F14" s="2">
        <v>0</v>
      </c>
    </row>
    <row r="15" spans="3:6" x14ac:dyDescent="0.2">
      <c r="C15" s="2" t="s">
        <v>8</v>
      </c>
      <c r="D15" s="2" t="s">
        <v>0</v>
      </c>
      <c r="E15" s="5">
        <f t="shared" si="0"/>
        <v>6</v>
      </c>
      <c r="F15" s="2">
        <v>0</v>
      </c>
    </row>
    <row r="16" spans="3:6" x14ac:dyDescent="0.2">
      <c r="C16" s="2" t="s">
        <v>8</v>
      </c>
      <c r="D16" s="2" t="s">
        <v>1</v>
      </c>
      <c r="E16" s="5">
        <v>1</v>
      </c>
      <c r="F16" s="2">
        <v>0</v>
      </c>
    </row>
    <row r="17" spans="3:6" x14ac:dyDescent="0.2">
      <c r="C17" s="2" t="s">
        <v>8</v>
      </c>
      <c r="D17" s="2" t="s">
        <v>1</v>
      </c>
      <c r="E17" s="5">
        <f t="shared" si="0"/>
        <v>2</v>
      </c>
      <c r="F17" s="2">
        <v>0</v>
      </c>
    </row>
    <row r="18" spans="3:6" x14ac:dyDescent="0.2">
      <c r="C18" s="2" t="s">
        <v>8</v>
      </c>
      <c r="D18" s="2" t="s">
        <v>1</v>
      </c>
      <c r="E18" s="5">
        <f t="shared" si="0"/>
        <v>3</v>
      </c>
      <c r="F18" s="2">
        <v>0</v>
      </c>
    </row>
    <row r="19" spans="3:6" x14ac:dyDescent="0.2">
      <c r="C19" s="2" t="s">
        <v>8</v>
      </c>
      <c r="D19" s="2" t="s">
        <v>1</v>
      </c>
      <c r="E19" s="5">
        <f t="shared" si="0"/>
        <v>4</v>
      </c>
      <c r="F19" s="2">
        <v>0</v>
      </c>
    </row>
    <row r="20" spans="3:6" x14ac:dyDescent="0.2">
      <c r="C20" s="2" t="s">
        <v>8</v>
      </c>
      <c r="D20" s="2" t="s">
        <v>1</v>
      </c>
      <c r="E20" s="5">
        <f t="shared" si="0"/>
        <v>5</v>
      </c>
      <c r="F20" s="2">
        <v>0</v>
      </c>
    </row>
    <row r="21" spans="3:6" x14ac:dyDescent="0.2">
      <c r="C21" s="2" t="s">
        <v>8</v>
      </c>
      <c r="D21" s="2" t="s">
        <v>1</v>
      </c>
      <c r="E21" s="5">
        <f t="shared" si="0"/>
        <v>6</v>
      </c>
      <c r="F21" s="2">
        <v>0</v>
      </c>
    </row>
    <row r="22" spans="3:6" x14ac:dyDescent="0.2">
      <c r="C22" s="2" t="s">
        <v>8</v>
      </c>
      <c r="D22" s="2" t="s">
        <v>1</v>
      </c>
      <c r="E22" s="5">
        <f t="shared" si="0"/>
        <v>7</v>
      </c>
      <c r="F22" s="2">
        <v>0</v>
      </c>
    </row>
    <row r="23" spans="3:6" x14ac:dyDescent="0.2">
      <c r="C23" s="2" t="s">
        <v>8</v>
      </c>
      <c r="D23" s="2" t="s">
        <v>2</v>
      </c>
      <c r="E23" s="5">
        <v>1</v>
      </c>
      <c r="F23" s="2">
        <v>0</v>
      </c>
    </row>
    <row r="24" spans="3:6" x14ac:dyDescent="0.2">
      <c r="C24" s="2" t="s">
        <v>8</v>
      </c>
      <c r="D24" s="2" t="s">
        <v>2</v>
      </c>
      <c r="E24" s="5">
        <f t="shared" si="0"/>
        <v>2</v>
      </c>
      <c r="F24" s="2">
        <v>0</v>
      </c>
    </row>
    <row r="25" spans="3:6" x14ac:dyDescent="0.2">
      <c r="C25" s="2" t="s">
        <v>8</v>
      </c>
      <c r="D25" s="2" t="s">
        <v>2</v>
      </c>
      <c r="E25" s="5">
        <f t="shared" si="0"/>
        <v>3</v>
      </c>
      <c r="F25" s="2">
        <v>0</v>
      </c>
    </row>
    <row r="26" spans="3:6" x14ac:dyDescent="0.2">
      <c r="C26" s="2" t="s">
        <v>8</v>
      </c>
      <c r="D26" s="2" t="s">
        <v>2</v>
      </c>
      <c r="E26" s="5">
        <f t="shared" si="0"/>
        <v>4</v>
      </c>
      <c r="F26" s="2">
        <v>0</v>
      </c>
    </row>
    <row r="27" spans="3:6" x14ac:dyDescent="0.2">
      <c r="C27" s="2" t="s">
        <v>8</v>
      </c>
      <c r="D27" s="2" t="s">
        <v>2</v>
      </c>
      <c r="E27" s="5">
        <f t="shared" si="0"/>
        <v>5</v>
      </c>
      <c r="F27" s="2">
        <v>0</v>
      </c>
    </row>
    <row r="28" spans="3:6" x14ac:dyDescent="0.2">
      <c r="C28" s="2" t="s">
        <v>8</v>
      </c>
      <c r="D28" s="2" t="s">
        <v>2</v>
      </c>
      <c r="E28" s="5">
        <f t="shared" si="0"/>
        <v>6</v>
      </c>
      <c r="F28" s="2"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B-TH-positive pigmented neurons</vt:lpstr>
      <vt:lpstr>C-Total pigmented neurons</vt:lpstr>
      <vt:lpstr>D-eNM granules</vt:lpstr>
      <vt:lpstr>E-Iba1-positive reactive cells</vt:lpstr>
      <vt:lpstr>F- Cytoplasmic inclusions</vt:lpstr>
    </vt:vector>
  </TitlesOfParts>
  <Company>VHIR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Sepulveda, Marta</dc:creator>
  <cp:lastModifiedBy>Ariadna Laguna Tuset</cp:lastModifiedBy>
  <dcterms:created xsi:type="dcterms:W3CDTF">2024-07-31T14:42:02Z</dcterms:created>
  <dcterms:modified xsi:type="dcterms:W3CDTF">2024-08-12T21:28:05Z</dcterms:modified>
</cp:coreProperties>
</file>