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0205C514-55A9-5D44-884C-38439A5C963D}" xr6:coauthVersionLast="36" xr6:coauthVersionMax="36" xr10:uidLastSave="{00000000-0000-0000-0000-000000000000}"/>
  <bookViews>
    <workbookView xWindow="0" yWindow="460" windowWidth="25600" windowHeight="12220" activeTab="1" xr2:uid="{BFFAE7CD-6FBF-441E-A1D8-5587097EDD92}"/>
  </bookViews>
  <sheets>
    <sheet name="A- 2^-deltaCT hTyr 12m" sheetId="1" r:id="rId1"/>
    <sheet name="B- deltaCT hTyr vs TH 12m 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5" i="2" s="1"/>
  <c r="F36" i="2" s="1"/>
  <c r="F37" i="2" s="1"/>
  <c r="F38" i="2" s="1"/>
  <c r="F28" i="2"/>
  <c r="F29" i="2" s="1"/>
  <c r="F30" i="2" s="1"/>
  <c r="F31" i="2" s="1"/>
  <c r="F32" i="2" s="1"/>
  <c r="F22" i="2"/>
  <c r="F23" i="2" s="1"/>
  <c r="F24" i="2" s="1"/>
  <c r="F25" i="2" s="1"/>
  <c r="F26" i="2" s="1"/>
  <c r="F17" i="2"/>
  <c r="F18" i="2" s="1"/>
  <c r="F19" i="2" s="1"/>
  <c r="F20" i="2" s="1"/>
  <c r="F16" i="2"/>
  <c r="F10" i="2"/>
  <c r="F11" i="2" s="1"/>
  <c r="F12" i="2" s="1"/>
  <c r="F13" i="2" s="1"/>
  <c r="F14" i="2" s="1"/>
  <c r="F4" i="2"/>
  <c r="F5" i="2" s="1"/>
  <c r="F6" i="2" s="1"/>
  <c r="F7" i="2" s="1"/>
  <c r="F8" i="2" s="1"/>
  <c r="E35" i="1"/>
  <c r="E36" i="1" s="1"/>
  <c r="E37" i="1" s="1"/>
  <c r="E38" i="1" s="1"/>
  <c r="E39" i="1" s="1"/>
  <c r="E29" i="1"/>
  <c r="E30" i="1" s="1"/>
  <c r="E31" i="1" s="1"/>
  <c r="E32" i="1" s="1"/>
  <c r="E33" i="1" s="1"/>
  <c r="E23" i="1"/>
  <c r="E24" i="1" s="1"/>
  <c r="E25" i="1" s="1"/>
  <c r="E26" i="1" s="1"/>
  <c r="E27" i="1" s="1"/>
  <c r="E17" i="1"/>
  <c r="E18" i="1" s="1"/>
  <c r="E19" i="1" s="1"/>
  <c r="E20" i="1" s="1"/>
  <c r="E21" i="1" s="1"/>
  <c r="E11" i="1"/>
  <c r="E12" i="1" s="1"/>
  <c r="E13" i="1" s="1"/>
  <c r="E14" i="1" s="1"/>
  <c r="E15" i="1" s="1"/>
  <c r="E6" i="1"/>
  <c r="E7" i="1" s="1"/>
  <c r="E8" i="1" s="1"/>
  <c r="E9" i="1" s="1"/>
  <c r="E5" i="1"/>
</calcChain>
</file>

<file path=xl/sharedStrings.xml><?xml version="1.0" encoding="utf-8"?>
<sst xmlns="http://schemas.openxmlformats.org/spreadsheetml/2006/main" count="227" uniqueCount="17">
  <si>
    <t>Brain Region</t>
  </si>
  <si>
    <t>TH</t>
  </si>
  <si>
    <t>Tyr</t>
  </si>
  <si>
    <t>SN</t>
  </si>
  <si>
    <t>LC</t>
  </si>
  <si>
    <t>SN/VTA</t>
  </si>
  <si>
    <t>OB</t>
  </si>
  <si>
    <t>DVC</t>
  </si>
  <si>
    <t>HIP</t>
  </si>
  <si>
    <t>DNV</t>
  </si>
  <si>
    <t>Animal</t>
  </si>
  <si>
    <t>Age</t>
  </si>
  <si>
    <t>12m</t>
  </si>
  <si>
    <t>hTyr</t>
  </si>
  <si>
    <t xml:space="preserve"> 2^-deltaCT </t>
  </si>
  <si>
    <t>Gene</t>
  </si>
  <si>
    <t>PFC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</si>
</sst>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DF07BA-43DA-4D57-ABA4-FC4969FA89A6}" name="Tabla2" displayName="Tabla2" ref="B3:F39" totalsRowShown="0" headerRowDxfId="14" dataDxfId="13">
  <autoFilter ref="B3:F39" xr:uid="{8A2B9E70-1311-47BD-8E5A-630731051A4D}"/>
  <tableColumns count="5">
    <tableColumn id="1" xr3:uid="{7F0741D0-F22B-40DB-B21C-5664D5E15858}" name="Gene" dataDxfId="12"/>
    <tableColumn id="2" xr3:uid="{84926CE1-4407-4D2C-BD36-F1776B00F854}" name="Age" dataDxfId="11"/>
    <tableColumn id="3" xr3:uid="{66D2F38B-62E2-4285-8761-23FC09B3605C}" name="Brain Region" dataDxfId="10"/>
    <tableColumn id="4" xr3:uid="{23C5BF7F-287D-483D-923F-8C2381ECD03F}" name="Animal" dataDxfId="9">
      <calculatedColumnFormula>E3+1</calculatedColumnFormula>
    </tableColumn>
    <tableColumn id="5" xr3:uid="{D3214921-EFB1-460B-81F5-60F231BEC785}" name=" 2^-deltaCT 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46B217-C335-4922-BD0A-17BEAB8645D0}" name="Tabla1" displayName="Tabla1" ref="C2:H38" totalsRowShown="0" headerRowDxfId="7" dataDxfId="6">
  <autoFilter ref="C2:H38" xr:uid="{CC8CFAC1-FB0F-4AE0-AA73-3717A9BBFE7E}"/>
  <tableColumns count="6">
    <tableColumn id="1" xr3:uid="{A6F89FA3-3679-41E0-9ACF-885B5A749FCD}" name="Gene" dataDxfId="5"/>
    <tableColumn id="2" xr3:uid="{0DB1B566-1167-49B2-B594-5D344E9080D0}" name="Age" dataDxfId="4"/>
    <tableColumn id="3" xr3:uid="{757337E7-68C3-49DD-912F-EE5E45F6119D}" name="Brain Region" dataDxfId="3"/>
    <tableColumn id="4" xr3:uid="{AD74E1D7-E4F2-4C79-B52F-C27D2E443A88}" name="Animal" dataDxfId="2">
      <calculatedColumnFormula>F2+1</calculatedColumnFormula>
    </tableColumn>
    <tableColumn id="5" xr3:uid="{D28F674A-94D4-4886-ABDE-78F231E0D20E}" name="TH" dataDxfId="1"/>
    <tableColumn id="6" xr3:uid="{430BE72B-A300-41DB-B6C5-5CED52577DD1}" name="Ty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12323-5EE9-4A23-B285-39920C1A5294}">
  <dimension ref="B1:K39"/>
  <sheetViews>
    <sheetView topLeftCell="A35" workbookViewId="0">
      <selection activeCell="D42" sqref="D42"/>
    </sheetView>
  </sheetViews>
  <sheetFormatPr baseColWidth="10" defaultRowHeight="16" x14ac:dyDescent="0.2"/>
  <cols>
    <col min="2" max="3" width="11" style="2"/>
    <col min="4" max="4" width="15.5" style="4" customWidth="1"/>
    <col min="5" max="5" width="11" style="4"/>
    <col min="6" max="6" width="18.33203125" style="4" bestFit="1" customWidth="1"/>
  </cols>
  <sheetData>
    <row r="1" spans="2:11" x14ac:dyDescent="0.2">
      <c r="D1" s="3"/>
      <c r="E1" s="3"/>
    </row>
    <row r="3" spans="2:11" x14ac:dyDescent="0.2">
      <c r="B3" s="5" t="s">
        <v>15</v>
      </c>
      <c r="C3" s="5" t="s">
        <v>11</v>
      </c>
      <c r="D3" s="3" t="s">
        <v>0</v>
      </c>
      <c r="E3" s="3" t="s">
        <v>10</v>
      </c>
      <c r="F3" s="3" t="s">
        <v>14</v>
      </c>
    </row>
    <row r="4" spans="2:11" x14ac:dyDescent="0.2">
      <c r="B4" s="6" t="s">
        <v>13</v>
      </c>
      <c r="C4" s="6" t="s">
        <v>12</v>
      </c>
      <c r="D4" s="7" t="s">
        <v>4</v>
      </c>
      <c r="E4" s="7">
        <v>1</v>
      </c>
      <c r="F4" s="7">
        <v>0.18579200000000001</v>
      </c>
    </row>
    <row r="5" spans="2:11" x14ac:dyDescent="0.2">
      <c r="B5" s="6" t="s">
        <v>13</v>
      </c>
      <c r="C5" s="6" t="s">
        <v>12</v>
      </c>
      <c r="D5" s="7" t="s">
        <v>4</v>
      </c>
      <c r="E5" s="7">
        <f>E4+1</f>
        <v>2</v>
      </c>
      <c r="F5" s="7">
        <v>0.21449360000000001</v>
      </c>
    </row>
    <row r="6" spans="2:11" x14ac:dyDescent="0.2">
      <c r="B6" s="6" t="s">
        <v>13</v>
      </c>
      <c r="C6" s="6" t="s">
        <v>12</v>
      </c>
      <c r="D6" s="7" t="s">
        <v>4</v>
      </c>
      <c r="E6" s="7">
        <f t="shared" ref="E6:E15" si="0">E5+1</f>
        <v>3</v>
      </c>
      <c r="F6" s="7">
        <v>0.15824930000000001</v>
      </c>
    </row>
    <row r="7" spans="2:11" x14ac:dyDescent="0.2">
      <c r="B7" s="6" t="s">
        <v>13</v>
      </c>
      <c r="C7" s="6" t="s">
        <v>12</v>
      </c>
      <c r="D7" s="7" t="s">
        <v>4</v>
      </c>
      <c r="E7" s="7">
        <f t="shared" si="0"/>
        <v>4</v>
      </c>
      <c r="F7" s="7">
        <v>0.2254592</v>
      </c>
    </row>
    <row r="8" spans="2:11" x14ac:dyDescent="0.2">
      <c r="B8" s="6" t="s">
        <v>13</v>
      </c>
      <c r="C8" s="6" t="s">
        <v>12</v>
      </c>
      <c r="D8" s="7" t="s">
        <v>4</v>
      </c>
      <c r="E8" s="7">
        <f t="shared" si="0"/>
        <v>5</v>
      </c>
      <c r="F8" s="7">
        <v>0.25905060000000002</v>
      </c>
    </row>
    <row r="9" spans="2:11" x14ac:dyDescent="0.2">
      <c r="B9" s="6" t="s">
        <v>13</v>
      </c>
      <c r="C9" s="6" t="s">
        <v>12</v>
      </c>
      <c r="D9" s="7" t="s">
        <v>4</v>
      </c>
      <c r="E9" s="7">
        <f t="shared" si="0"/>
        <v>6</v>
      </c>
      <c r="F9" s="7">
        <v>0.25042560000000003</v>
      </c>
    </row>
    <row r="10" spans="2:11" x14ac:dyDescent="0.2">
      <c r="B10" s="6" t="s">
        <v>13</v>
      </c>
      <c r="C10" s="6" t="s">
        <v>12</v>
      </c>
      <c r="D10" s="7" t="s">
        <v>5</v>
      </c>
      <c r="E10" s="7">
        <v>1</v>
      </c>
      <c r="F10" s="7">
        <v>0.18680269999999999</v>
      </c>
    </row>
    <row r="11" spans="2:11" x14ac:dyDescent="0.2">
      <c r="B11" s="6" t="s">
        <v>13</v>
      </c>
      <c r="C11" s="6" t="s">
        <v>12</v>
      </c>
      <c r="D11" s="7" t="s">
        <v>5</v>
      </c>
      <c r="E11" s="7">
        <f>E10+1</f>
        <v>2</v>
      </c>
      <c r="F11" s="7">
        <v>0.2412695</v>
      </c>
      <c r="G11" s="1"/>
      <c r="H11" s="1"/>
      <c r="I11" s="1"/>
      <c r="J11" s="1"/>
      <c r="K11" s="1"/>
    </row>
    <row r="12" spans="2:11" x14ac:dyDescent="0.2">
      <c r="B12" s="6" t="s">
        <v>13</v>
      </c>
      <c r="C12" s="6" t="s">
        <v>12</v>
      </c>
      <c r="D12" s="7" t="s">
        <v>5</v>
      </c>
      <c r="E12" s="7">
        <f t="shared" si="0"/>
        <v>3</v>
      </c>
      <c r="F12" s="7">
        <v>0.12897</v>
      </c>
      <c r="G12" s="1"/>
      <c r="H12" s="1"/>
      <c r="I12" s="1"/>
      <c r="J12" s="1"/>
      <c r="K12" s="1"/>
    </row>
    <row r="13" spans="2:11" x14ac:dyDescent="0.2">
      <c r="B13" s="6" t="s">
        <v>13</v>
      </c>
      <c r="C13" s="6" t="s">
        <v>12</v>
      </c>
      <c r="D13" s="7" t="s">
        <v>5</v>
      </c>
      <c r="E13" s="7">
        <f t="shared" si="0"/>
        <v>4</v>
      </c>
      <c r="F13" s="7">
        <v>0.1142648</v>
      </c>
    </row>
    <row r="14" spans="2:11" x14ac:dyDescent="0.2">
      <c r="B14" s="6" t="s">
        <v>13</v>
      </c>
      <c r="C14" s="6" t="s">
        <v>12</v>
      </c>
      <c r="D14" s="7" t="s">
        <v>5</v>
      </c>
      <c r="E14" s="7">
        <f t="shared" si="0"/>
        <v>5</v>
      </c>
      <c r="F14" s="7">
        <v>9.5317700000000005E-2</v>
      </c>
      <c r="G14" s="1"/>
      <c r="H14" s="1"/>
      <c r="I14" s="1"/>
      <c r="J14" s="1"/>
      <c r="K14" s="1"/>
    </row>
    <row r="15" spans="2:11" x14ac:dyDescent="0.2">
      <c r="B15" s="6" t="s">
        <v>13</v>
      </c>
      <c r="C15" s="6" t="s">
        <v>12</v>
      </c>
      <c r="D15" s="7" t="s">
        <v>5</v>
      </c>
      <c r="E15" s="7">
        <f t="shared" si="0"/>
        <v>6</v>
      </c>
      <c r="F15" s="7">
        <v>0.1143735</v>
      </c>
      <c r="G15" s="1"/>
      <c r="H15" s="1"/>
      <c r="I15" s="1"/>
      <c r="J15" s="1"/>
      <c r="K15" s="1"/>
    </row>
    <row r="16" spans="2:11" x14ac:dyDescent="0.2">
      <c r="B16" s="6" t="s">
        <v>13</v>
      </c>
      <c r="C16" s="6" t="s">
        <v>12</v>
      </c>
      <c r="D16" s="7" t="s">
        <v>6</v>
      </c>
      <c r="E16" s="7">
        <v>1</v>
      </c>
      <c r="F16" s="7">
        <v>7.2880089999999995E-2</v>
      </c>
    </row>
    <row r="17" spans="2:11" x14ac:dyDescent="0.2">
      <c r="B17" s="6" t="s">
        <v>13</v>
      </c>
      <c r="C17" s="6" t="s">
        <v>12</v>
      </c>
      <c r="D17" s="7" t="s">
        <v>6</v>
      </c>
      <c r="E17" s="7">
        <f>E16+1</f>
        <v>2</v>
      </c>
      <c r="F17" s="7">
        <v>5.75687E-2</v>
      </c>
      <c r="G17" s="1"/>
      <c r="H17" s="1"/>
      <c r="I17" s="1"/>
      <c r="J17" s="1"/>
      <c r="K17" s="1"/>
    </row>
    <row r="18" spans="2:11" x14ac:dyDescent="0.2">
      <c r="B18" s="6" t="s">
        <v>13</v>
      </c>
      <c r="C18" s="6" t="s">
        <v>12</v>
      </c>
      <c r="D18" s="7" t="s">
        <v>6</v>
      </c>
      <c r="E18" s="7">
        <f t="shared" ref="E18:E21" si="1">E17+1</f>
        <v>3</v>
      </c>
      <c r="F18" s="7">
        <v>0.13024930000000001</v>
      </c>
      <c r="G18" s="1"/>
      <c r="H18" s="1"/>
      <c r="I18" s="1"/>
      <c r="J18" s="1"/>
      <c r="K18" s="1"/>
    </row>
    <row r="19" spans="2:11" x14ac:dyDescent="0.2">
      <c r="B19" s="6" t="s">
        <v>13</v>
      </c>
      <c r="C19" s="6" t="s">
        <v>12</v>
      </c>
      <c r="D19" s="7" t="s">
        <v>6</v>
      </c>
      <c r="E19" s="7">
        <f t="shared" si="1"/>
        <v>4</v>
      </c>
      <c r="F19" s="7">
        <v>0.16329969999999999</v>
      </c>
    </row>
    <row r="20" spans="2:11" x14ac:dyDescent="0.2">
      <c r="B20" s="6" t="s">
        <v>13</v>
      </c>
      <c r="C20" s="6" t="s">
        <v>12</v>
      </c>
      <c r="D20" s="7" t="s">
        <v>6</v>
      </c>
      <c r="E20" s="7">
        <f t="shared" si="1"/>
        <v>5</v>
      </c>
      <c r="F20" s="7">
        <v>0.14114409999999999</v>
      </c>
    </row>
    <row r="21" spans="2:11" x14ac:dyDescent="0.2">
      <c r="B21" s="6" t="s">
        <v>13</v>
      </c>
      <c r="C21" s="6" t="s">
        <v>12</v>
      </c>
      <c r="D21" s="7" t="s">
        <v>6</v>
      </c>
      <c r="E21" s="7">
        <f t="shared" si="1"/>
        <v>6</v>
      </c>
      <c r="F21" s="7">
        <v>0.1330228</v>
      </c>
    </row>
    <row r="22" spans="2:11" x14ac:dyDescent="0.2">
      <c r="B22" s="6" t="s">
        <v>13</v>
      </c>
      <c r="C22" s="6" t="s">
        <v>12</v>
      </c>
      <c r="D22" s="7" t="s">
        <v>7</v>
      </c>
      <c r="E22" s="7">
        <v>1</v>
      </c>
      <c r="F22" s="7">
        <v>4.7932950000000002E-2</v>
      </c>
    </row>
    <row r="23" spans="2:11" x14ac:dyDescent="0.2">
      <c r="B23" s="6" t="s">
        <v>13</v>
      </c>
      <c r="C23" s="6" t="s">
        <v>12</v>
      </c>
      <c r="D23" s="7" t="s">
        <v>7</v>
      </c>
      <c r="E23" s="7">
        <f>E22+1</f>
        <v>2</v>
      </c>
      <c r="F23" s="7">
        <v>7.3494550000000006E-2</v>
      </c>
    </row>
    <row r="24" spans="2:11" x14ac:dyDescent="0.2">
      <c r="B24" s="6" t="s">
        <v>13</v>
      </c>
      <c r="C24" s="6" t="s">
        <v>12</v>
      </c>
      <c r="D24" s="7" t="s">
        <v>7</v>
      </c>
      <c r="E24" s="7">
        <f t="shared" ref="E24:E27" si="2">E23+1</f>
        <v>3</v>
      </c>
      <c r="F24" s="7">
        <v>5.6734010000000001E-2</v>
      </c>
    </row>
    <row r="25" spans="2:11" x14ac:dyDescent="0.2">
      <c r="B25" s="6" t="s">
        <v>13</v>
      </c>
      <c r="C25" s="6" t="s">
        <v>12</v>
      </c>
      <c r="D25" s="7" t="s">
        <v>7</v>
      </c>
      <c r="E25" s="7">
        <f t="shared" si="2"/>
        <v>4</v>
      </c>
      <c r="F25" s="7">
        <v>5.9738739999999999E-2</v>
      </c>
    </row>
    <row r="26" spans="2:11" x14ac:dyDescent="0.2">
      <c r="B26" s="6" t="s">
        <v>13</v>
      </c>
      <c r="C26" s="6" t="s">
        <v>12</v>
      </c>
      <c r="D26" s="7" t="s">
        <v>7</v>
      </c>
      <c r="E26" s="7">
        <f t="shared" si="2"/>
        <v>5</v>
      </c>
      <c r="F26" s="7">
        <v>6.1829210000000003E-2</v>
      </c>
    </row>
    <row r="27" spans="2:11" x14ac:dyDescent="0.2">
      <c r="B27" s="6" t="s">
        <v>13</v>
      </c>
      <c r="C27" s="6" t="s">
        <v>12</v>
      </c>
      <c r="D27" s="7" t="s">
        <v>7</v>
      </c>
      <c r="E27" s="7">
        <f t="shared" si="2"/>
        <v>6</v>
      </c>
      <c r="F27" s="7">
        <v>3.697922E-2</v>
      </c>
    </row>
    <row r="28" spans="2:11" x14ac:dyDescent="0.2">
      <c r="B28" s="6" t="s">
        <v>13</v>
      </c>
      <c r="C28" s="6" t="s">
        <v>12</v>
      </c>
      <c r="D28" s="7" t="s">
        <v>8</v>
      </c>
      <c r="E28" s="7">
        <v>1</v>
      </c>
      <c r="F28" s="7">
        <v>4.0515009999999997E-2</v>
      </c>
    </row>
    <row r="29" spans="2:11" x14ac:dyDescent="0.2">
      <c r="B29" s="6" t="s">
        <v>13</v>
      </c>
      <c r="C29" s="6" t="s">
        <v>12</v>
      </c>
      <c r="D29" s="7" t="s">
        <v>8</v>
      </c>
      <c r="E29" s="7">
        <f>E28+1</f>
        <v>2</v>
      </c>
      <c r="F29" s="7">
        <v>4.7190530000000001E-2</v>
      </c>
    </row>
    <row r="30" spans="2:11" x14ac:dyDescent="0.2">
      <c r="B30" s="6" t="s">
        <v>13</v>
      </c>
      <c r="C30" s="6" t="s">
        <v>12</v>
      </c>
      <c r="D30" s="7" t="s">
        <v>8</v>
      </c>
      <c r="E30" s="7">
        <f t="shared" ref="E30:E33" si="3">E29+1</f>
        <v>3</v>
      </c>
      <c r="F30" s="7">
        <v>4.7546669999999999E-2</v>
      </c>
    </row>
    <row r="31" spans="2:11" x14ac:dyDescent="0.2">
      <c r="B31" s="6" t="s">
        <v>13</v>
      </c>
      <c r="C31" s="6" t="s">
        <v>12</v>
      </c>
      <c r="D31" s="7" t="s">
        <v>8</v>
      </c>
      <c r="E31" s="7">
        <f t="shared" si="3"/>
        <v>4</v>
      </c>
      <c r="F31" s="7">
        <v>3.6747799999999997E-2</v>
      </c>
    </row>
    <row r="32" spans="2:11" x14ac:dyDescent="0.2">
      <c r="B32" s="6" t="s">
        <v>13</v>
      </c>
      <c r="C32" s="6" t="s">
        <v>12</v>
      </c>
      <c r="D32" s="7" t="s">
        <v>8</v>
      </c>
      <c r="E32" s="7">
        <f t="shared" si="3"/>
        <v>5</v>
      </c>
      <c r="F32" s="7">
        <v>3.336998E-2</v>
      </c>
    </row>
    <row r="33" spans="2:6" x14ac:dyDescent="0.2">
      <c r="B33" s="6" t="s">
        <v>13</v>
      </c>
      <c r="C33" s="6" t="s">
        <v>12</v>
      </c>
      <c r="D33" s="7" t="s">
        <v>8</v>
      </c>
      <c r="E33" s="7">
        <f t="shared" si="3"/>
        <v>6</v>
      </c>
      <c r="F33" s="7">
        <v>3.1696370000000001E-2</v>
      </c>
    </row>
    <row r="34" spans="2:6" x14ac:dyDescent="0.2">
      <c r="B34" s="6" t="s">
        <v>13</v>
      </c>
      <c r="C34" s="6" t="s">
        <v>12</v>
      </c>
      <c r="D34" s="7" t="s">
        <v>16</v>
      </c>
      <c r="E34" s="7">
        <v>1</v>
      </c>
      <c r="F34" s="7">
        <v>2.7564959999999999E-2</v>
      </c>
    </row>
    <row r="35" spans="2:6" x14ac:dyDescent="0.2">
      <c r="B35" s="6" t="s">
        <v>13</v>
      </c>
      <c r="C35" s="6" t="s">
        <v>12</v>
      </c>
      <c r="D35" s="7" t="s">
        <v>16</v>
      </c>
      <c r="E35" s="7">
        <f>E34+1</f>
        <v>2</v>
      </c>
      <c r="F35" s="7">
        <v>2.9189099999999999E-2</v>
      </c>
    </row>
    <row r="36" spans="2:6" x14ac:dyDescent="0.2">
      <c r="B36" s="6" t="s">
        <v>13</v>
      </c>
      <c r="C36" s="6" t="s">
        <v>12</v>
      </c>
      <c r="D36" s="7" t="s">
        <v>16</v>
      </c>
      <c r="E36" s="7">
        <f t="shared" ref="E36:E39" si="4">E35+1</f>
        <v>3</v>
      </c>
      <c r="F36" s="7">
        <v>3.2053039999999998E-2</v>
      </c>
    </row>
    <row r="37" spans="2:6" x14ac:dyDescent="0.2">
      <c r="B37" s="6" t="s">
        <v>13</v>
      </c>
      <c r="C37" s="6" t="s">
        <v>12</v>
      </c>
      <c r="D37" s="7" t="s">
        <v>16</v>
      </c>
      <c r="E37" s="7">
        <f t="shared" si="4"/>
        <v>4</v>
      </c>
      <c r="F37" s="7">
        <v>2.4406790000000001E-2</v>
      </c>
    </row>
    <row r="38" spans="2:6" x14ac:dyDescent="0.2">
      <c r="B38" s="6" t="s">
        <v>13</v>
      </c>
      <c r="C38" s="6" t="s">
        <v>12</v>
      </c>
      <c r="D38" s="7" t="s">
        <v>16</v>
      </c>
      <c r="E38" s="7">
        <f t="shared" si="4"/>
        <v>5</v>
      </c>
      <c r="F38" s="7">
        <v>2.3838669999999999E-2</v>
      </c>
    </row>
    <row r="39" spans="2:6" x14ac:dyDescent="0.2">
      <c r="B39" s="6" t="s">
        <v>13</v>
      </c>
      <c r="C39" s="6" t="s">
        <v>12</v>
      </c>
      <c r="D39" s="7" t="s">
        <v>16</v>
      </c>
      <c r="E39" s="7">
        <f t="shared" si="4"/>
        <v>6</v>
      </c>
      <c r="F39" s="7">
        <v>2.4770299999999999E-2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DA3AC-590A-40C9-A3AC-D42FD16F0A8C}">
  <dimension ref="C2:H38"/>
  <sheetViews>
    <sheetView tabSelected="1" workbookViewId="0">
      <selection activeCell="C3" sqref="C3:C38"/>
    </sheetView>
  </sheetViews>
  <sheetFormatPr baseColWidth="10" defaultRowHeight="16" x14ac:dyDescent="0.2"/>
  <cols>
    <col min="3" max="4" width="11" style="4"/>
    <col min="5" max="5" width="13.6640625" style="4" customWidth="1"/>
    <col min="6" max="8" width="11" style="4"/>
  </cols>
  <sheetData>
    <row r="2" spans="3:8" x14ac:dyDescent="0.2">
      <c r="C2" s="3" t="s">
        <v>15</v>
      </c>
      <c r="D2" s="3" t="s">
        <v>11</v>
      </c>
      <c r="E2" s="3" t="s">
        <v>0</v>
      </c>
      <c r="F2" s="3" t="s">
        <v>10</v>
      </c>
      <c r="G2" s="9" t="s">
        <v>1</v>
      </c>
      <c r="H2" s="9" t="s">
        <v>2</v>
      </c>
    </row>
    <row r="3" spans="3:8" x14ac:dyDescent="0.2">
      <c r="C3" s="8" t="s">
        <v>13</v>
      </c>
      <c r="D3" s="8" t="s">
        <v>12</v>
      </c>
      <c r="E3" s="7" t="s">
        <v>3</v>
      </c>
      <c r="F3" s="7">
        <v>1</v>
      </c>
      <c r="G3" s="7">
        <v>-3.8996520000000001</v>
      </c>
      <c r="H3" s="7">
        <v>-2.42041</v>
      </c>
    </row>
    <row r="4" spans="3:8" x14ac:dyDescent="0.2">
      <c r="C4" s="8" t="s">
        <v>13</v>
      </c>
      <c r="D4" s="8" t="s">
        <v>12</v>
      </c>
      <c r="E4" s="7" t="s">
        <v>3</v>
      </c>
      <c r="F4" s="7">
        <f>F3+1</f>
        <v>2</v>
      </c>
      <c r="G4" s="7">
        <v>-4.6823810000000003</v>
      </c>
      <c r="H4" s="7">
        <v>-2.0512800000000002</v>
      </c>
    </row>
    <row r="5" spans="3:8" x14ac:dyDescent="0.2">
      <c r="C5" s="8" t="s">
        <v>13</v>
      </c>
      <c r="D5" s="8" t="s">
        <v>12</v>
      </c>
      <c r="E5" s="7" t="s">
        <v>3</v>
      </c>
      <c r="F5" s="7">
        <f t="shared" ref="F5:F14" si="0">F4+1</f>
        <v>3</v>
      </c>
      <c r="G5" s="7">
        <v>-4.2429899999999998</v>
      </c>
      <c r="H5" s="7">
        <v>-2.9548930000000002</v>
      </c>
    </row>
    <row r="6" spans="3:8" x14ac:dyDescent="0.2">
      <c r="C6" s="8" t="s">
        <v>13</v>
      </c>
      <c r="D6" s="8" t="s">
        <v>12</v>
      </c>
      <c r="E6" s="7" t="s">
        <v>3</v>
      </c>
      <c r="F6" s="7">
        <f t="shared" si="0"/>
        <v>4</v>
      </c>
      <c r="G6" s="7">
        <v>-6.0118669999999996</v>
      </c>
      <c r="H6" s="7">
        <v>-3.1295440000000001</v>
      </c>
    </row>
    <row r="7" spans="3:8" x14ac:dyDescent="0.2">
      <c r="C7" s="8" t="s">
        <v>13</v>
      </c>
      <c r="D7" s="8" t="s">
        <v>12</v>
      </c>
      <c r="E7" s="7" t="s">
        <v>3</v>
      </c>
      <c r="F7" s="7">
        <f t="shared" si="0"/>
        <v>5</v>
      </c>
      <c r="G7" s="7">
        <v>-7.2879379999999996</v>
      </c>
      <c r="H7" s="7">
        <v>-3.391108</v>
      </c>
    </row>
    <row r="8" spans="3:8" x14ac:dyDescent="0.2">
      <c r="C8" s="8" t="s">
        <v>13</v>
      </c>
      <c r="D8" s="8" t="s">
        <v>12</v>
      </c>
      <c r="E8" s="7" t="s">
        <v>3</v>
      </c>
      <c r="F8" s="7">
        <f t="shared" si="0"/>
        <v>6</v>
      </c>
      <c r="G8" s="7">
        <v>-5.0048560000000002</v>
      </c>
      <c r="H8" s="7">
        <v>-3.1281819999999998</v>
      </c>
    </row>
    <row r="9" spans="3:8" x14ac:dyDescent="0.2">
      <c r="C9" s="8" t="s">
        <v>13</v>
      </c>
      <c r="D9" s="8" t="s">
        <v>12</v>
      </c>
      <c r="E9" s="7" t="s">
        <v>4</v>
      </c>
      <c r="F9" s="7">
        <v>1</v>
      </c>
      <c r="G9" s="7">
        <v>-6.8338660000000004</v>
      </c>
      <c r="H9" s="7">
        <v>-2.4282400000000002</v>
      </c>
    </row>
    <row r="10" spans="3:8" x14ac:dyDescent="0.2">
      <c r="C10" s="8" t="s">
        <v>13</v>
      </c>
      <c r="D10" s="8" t="s">
        <v>12</v>
      </c>
      <c r="E10" s="7" t="s">
        <v>4</v>
      </c>
      <c r="F10" s="7">
        <f>F9+1</f>
        <v>2</v>
      </c>
      <c r="G10" s="7">
        <v>-5.6458769999999996</v>
      </c>
      <c r="H10" s="7">
        <v>-2.2209910000000002</v>
      </c>
    </row>
    <row r="11" spans="3:8" x14ac:dyDescent="0.2">
      <c r="C11" s="8" t="s">
        <v>13</v>
      </c>
      <c r="D11" s="8" t="s">
        <v>12</v>
      </c>
      <c r="E11" s="7" t="s">
        <v>4</v>
      </c>
      <c r="F11" s="7">
        <f t="shared" si="0"/>
        <v>3</v>
      </c>
      <c r="G11" s="7">
        <v>-7.6724139999999998</v>
      </c>
      <c r="H11" s="7">
        <v>-2.659732</v>
      </c>
    </row>
    <row r="12" spans="3:8" x14ac:dyDescent="0.2">
      <c r="C12" s="8" t="s">
        <v>13</v>
      </c>
      <c r="D12" s="8" t="s">
        <v>12</v>
      </c>
      <c r="E12" s="7" t="s">
        <v>4</v>
      </c>
      <c r="F12" s="7">
        <f t="shared" si="0"/>
        <v>4</v>
      </c>
      <c r="G12" s="7">
        <v>-8.3736270000000008</v>
      </c>
      <c r="H12" s="7">
        <v>-2.1490629999999999</v>
      </c>
    </row>
    <row r="13" spans="3:8" x14ac:dyDescent="0.2">
      <c r="C13" s="8" t="s">
        <v>13</v>
      </c>
      <c r="D13" s="8" t="s">
        <v>12</v>
      </c>
      <c r="E13" s="7" t="s">
        <v>4</v>
      </c>
      <c r="F13" s="7">
        <f t="shared" si="0"/>
        <v>5</v>
      </c>
      <c r="G13" s="7">
        <v>-7.6189689999999999</v>
      </c>
      <c r="H13" s="7">
        <v>-1.9486920000000001</v>
      </c>
    </row>
    <row r="14" spans="3:8" x14ac:dyDescent="0.2">
      <c r="C14" s="8" t="s">
        <v>13</v>
      </c>
      <c r="D14" s="8" t="s">
        <v>12</v>
      </c>
      <c r="E14" s="7" t="s">
        <v>4</v>
      </c>
      <c r="F14" s="7">
        <f t="shared" si="0"/>
        <v>6</v>
      </c>
      <c r="G14" s="7">
        <v>-7.2593639999999997</v>
      </c>
      <c r="H14" s="7">
        <v>-1.997544</v>
      </c>
    </row>
    <row r="15" spans="3:8" x14ac:dyDescent="0.2">
      <c r="C15" s="8" t="s">
        <v>13</v>
      </c>
      <c r="D15" s="8" t="s">
        <v>12</v>
      </c>
      <c r="E15" s="7" t="s">
        <v>6</v>
      </c>
      <c r="F15" s="7">
        <v>1</v>
      </c>
      <c r="G15" s="7">
        <v>-5.8928209999999996</v>
      </c>
      <c r="H15" s="7">
        <v>-3.7783329999999999</v>
      </c>
    </row>
    <row r="16" spans="3:8" x14ac:dyDescent="0.2">
      <c r="C16" s="8" t="s">
        <v>13</v>
      </c>
      <c r="D16" s="8" t="s">
        <v>12</v>
      </c>
      <c r="E16" s="7" t="s">
        <v>6</v>
      </c>
      <c r="F16" s="7">
        <f>F15+1</f>
        <v>2</v>
      </c>
      <c r="G16" s="7">
        <v>-6.1328940000000003</v>
      </c>
      <c r="H16" s="7">
        <v>-4.1185640000000001</v>
      </c>
    </row>
    <row r="17" spans="3:8" x14ac:dyDescent="0.2">
      <c r="C17" s="8" t="s">
        <v>13</v>
      </c>
      <c r="D17" s="8" t="s">
        <v>12</v>
      </c>
      <c r="E17" s="7" t="s">
        <v>6</v>
      </c>
      <c r="F17" s="7">
        <f t="shared" ref="F17:F20" si="1">F16+1</f>
        <v>3</v>
      </c>
      <c r="G17" s="7">
        <v>-5.894107</v>
      </c>
      <c r="H17" s="7">
        <v>-2.9406560000000002</v>
      </c>
    </row>
    <row r="18" spans="3:8" x14ac:dyDescent="0.2">
      <c r="C18" s="8" t="s">
        <v>13</v>
      </c>
      <c r="D18" s="8" t="s">
        <v>12</v>
      </c>
      <c r="E18" s="7" t="s">
        <v>6</v>
      </c>
      <c r="F18" s="7">
        <f t="shared" si="1"/>
        <v>4</v>
      </c>
      <c r="G18" s="7">
        <v>-5.9911630000000002</v>
      </c>
      <c r="H18" s="7">
        <v>-2.6144029999999998</v>
      </c>
    </row>
    <row r="19" spans="3:8" x14ac:dyDescent="0.2">
      <c r="C19" s="8" t="s">
        <v>13</v>
      </c>
      <c r="D19" s="8" t="s">
        <v>12</v>
      </c>
      <c r="E19" s="7" t="s">
        <v>6</v>
      </c>
      <c r="F19" s="7">
        <f t="shared" si="1"/>
        <v>5</v>
      </c>
      <c r="G19" s="7">
        <v>-5.9997230000000004</v>
      </c>
      <c r="H19" s="7">
        <v>-2.8247599999999999</v>
      </c>
    </row>
    <row r="20" spans="3:8" x14ac:dyDescent="0.2">
      <c r="C20" s="8" t="s">
        <v>13</v>
      </c>
      <c r="D20" s="8" t="s">
        <v>12</v>
      </c>
      <c r="E20" s="7" t="s">
        <v>6</v>
      </c>
      <c r="F20" s="7">
        <f t="shared" si="1"/>
        <v>6</v>
      </c>
      <c r="G20" s="7">
        <v>-5.9946549999999998</v>
      </c>
      <c r="H20" s="7">
        <v>-2.9102519999999998</v>
      </c>
    </row>
    <row r="21" spans="3:8" x14ac:dyDescent="0.2">
      <c r="C21" s="8" t="s">
        <v>13</v>
      </c>
      <c r="D21" s="8" t="s">
        <v>12</v>
      </c>
      <c r="E21" s="7" t="s">
        <v>9</v>
      </c>
      <c r="F21" s="7">
        <v>1</v>
      </c>
      <c r="G21" s="7">
        <v>-8.9890539999999994</v>
      </c>
      <c r="H21" s="7">
        <v>-4.3828370000000003</v>
      </c>
    </row>
    <row r="22" spans="3:8" x14ac:dyDescent="0.2">
      <c r="C22" s="8" t="s">
        <v>13</v>
      </c>
      <c r="D22" s="8" t="s">
        <v>12</v>
      </c>
      <c r="E22" s="7" t="s">
        <v>9</v>
      </c>
      <c r="F22" s="7">
        <f>F21+1</f>
        <v>2</v>
      </c>
      <c r="G22" s="7">
        <v>-9.2626840000000001</v>
      </c>
      <c r="H22" s="7">
        <v>-3.7662100000000001</v>
      </c>
    </row>
    <row r="23" spans="3:8" x14ac:dyDescent="0.2">
      <c r="C23" s="8" t="s">
        <v>13</v>
      </c>
      <c r="D23" s="8" t="s">
        <v>12</v>
      </c>
      <c r="E23" s="7" t="s">
        <v>9</v>
      </c>
      <c r="F23" s="7">
        <f t="shared" ref="F23:F26" si="2">F22+1</f>
        <v>3</v>
      </c>
      <c r="G23" s="7">
        <v>-9.4099679999999992</v>
      </c>
      <c r="H23" s="7">
        <v>-4.1396430000000004</v>
      </c>
    </row>
    <row r="24" spans="3:8" x14ac:dyDescent="0.2">
      <c r="C24" s="8" t="s">
        <v>13</v>
      </c>
      <c r="D24" s="8" t="s">
        <v>12</v>
      </c>
      <c r="E24" s="7" t="s">
        <v>9</v>
      </c>
      <c r="F24" s="7">
        <f t="shared" si="2"/>
        <v>4</v>
      </c>
      <c r="G24" s="7">
        <v>-8.6724139999999998</v>
      </c>
      <c r="H24" s="7">
        <v>-4.0651830000000002</v>
      </c>
    </row>
    <row r="25" spans="3:8" x14ac:dyDescent="0.2">
      <c r="C25" s="8" t="s">
        <v>13</v>
      </c>
      <c r="D25" s="8" t="s">
        <v>12</v>
      </c>
      <c r="E25" s="7" t="s">
        <v>9</v>
      </c>
      <c r="F25" s="7">
        <f t="shared" si="2"/>
        <v>5</v>
      </c>
      <c r="G25" s="7">
        <v>-9.0390250000000005</v>
      </c>
      <c r="H25" s="7">
        <v>-4.0155729999999998</v>
      </c>
    </row>
    <row r="26" spans="3:8" x14ac:dyDescent="0.2">
      <c r="C26" s="8" t="s">
        <v>13</v>
      </c>
      <c r="D26" s="8" t="s">
        <v>12</v>
      </c>
      <c r="E26" s="7" t="s">
        <v>9</v>
      </c>
      <c r="F26" s="7">
        <f t="shared" si="2"/>
        <v>6</v>
      </c>
      <c r="G26" s="7">
        <v>-9.4099679999999992</v>
      </c>
      <c r="H26" s="7">
        <v>-4.7571500000000002</v>
      </c>
    </row>
    <row r="27" spans="3:8" x14ac:dyDescent="0.2">
      <c r="C27" s="8" t="s">
        <v>13</v>
      </c>
      <c r="D27" s="8" t="s">
        <v>12</v>
      </c>
      <c r="E27" s="7" t="s">
        <v>8</v>
      </c>
      <c r="F27" s="7">
        <v>1</v>
      </c>
      <c r="G27" s="7">
        <v>-13.15021</v>
      </c>
      <c r="H27" s="7">
        <v>-4.6254</v>
      </c>
    </row>
    <row r="28" spans="3:8" x14ac:dyDescent="0.2">
      <c r="C28" s="8" t="s">
        <v>13</v>
      </c>
      <c r="D28" s="8" t="s">
        <v>12</v>
      </c>
      <c r="E28" s="7" t="s">
        <v>8</v>
      </c>
      <c r="F28" s="7">
        <f>F27+1</f>
        <v>2</v>
      </c>
      <c r="G28" s="7">
        <v>-11.833539999999999</v>
      </c>
      <c r="H28" s="7">
        <v>-4.4053440000000004</v>
      </c>
    </row>
    <row r="29" spans="3:8" x14ac:dyDescent="0.2">
      <c r="C29" s="8" t="s">
        <v>13</v>
      </c>
      <c r="D29" s="8" t="s">
        <v>12</v>
      </c>
      <c r="E29" s="7" t="s">
        <v>8</v>
      </c>
      <c r="F29" s="7">
        <f t="shared" ref="F29:F32" si="3">F28+1</f>
        <v>3</v>
      </c>
      <c r="G29" s="7">
        <v>-12.24507</v>
      </c>
      <c r="H29" s="7">
        <v>-4.3945020000000001</v>
      </c>
    </row>
    <row r="30" spans="3:8" x14ac:dyDescent="0.2">
      <c r="C30" s="8" t="s">
        <v>13</v>
      </c>
      <c r="D30" s="8" t="s">
        <v>12</v>
      </c>
      <c r="E30" s="7" t="s">
        <v>8</v>
      </c>
      <c r="F30" s="7">
        <f t="shared" si="3"/>
        <v>4</v>
      </c>
      <c r="G30" s="7">
        <v>-13.952</v>
      </c>
      <c r="H30" s="7">
        <v>-4.7661910000000001</v>
      </c>
    </row>
    <row r="31" spans="3:8" x14ac:dyDescent="0.2">
      <c r="C31" s="8" t="s">
        <v>13</v>
      </c>
      <c r="D31" s="8" t="s">
        <v>12</v>
      </c>
      <c r="E31" s="7" t="s">
        <v>8</v>
      </c>
      <c r="F31" s="7">
        <f t="shared" si="3"/>
        <v>5</v>
      </c>
      <c r="G31" s="7">
        <v>-12.844110000000001</v>
      </c>
      <c r="H31" s="7">
        <v>-4.9053040000000001</v>
      </c>
    </row>
    <row r="32" spans="3:8" x14ac:dyDescent="0.2">
      <c r="C32" s="8" t="s">
        <v>13</v>
      </c>
      <c r="D32" s="8" t="s">
        <v>12</v>
      </c>
      <c r="E32" s="7" t="s">
        <v>8</v>
      </c>
      <c r="F32" s="7">
        <f t="shared" si="3"/>
        <v>6</v>
      </c>
      <c r="G32" s="7">
        <v>-13.20365</v>
      </c>
      <c r="H32" s="7">
        <v>-4.9795559999999996</v>
      </c>
    </row>
    <row r="33" spans="3:8" x14ac:dyDescent="0.2">
      <c r="C33" s="8" t="s">
        <v>13</v>
      </c>
      <c r="D33" s="8" t="s">
        <v>12</v>
      </c>
      <c r="E33" s="7" t="s">
        <v>16</v>
      </c>
      <c r="F33" s="7">
        <v>1</v>
      </c>
      <c r="G33" s="7">
        <v>-10.41473</v>
      </c>
      <c r="H33" s="7">
        <v>-5.1810210000000003</v>
      </c>
    </row>
    <row r="34" spans="3:8" x14ac:dyDescent="0.2">
      <c r="C34" s="8" t="s">
        <v>13</v>
      </c>
      <c r="D34" s="8" t="s">
        <v>12</v>
      </c>
      <c r="E34" s="7" t="s">
        <v>16</v>
      </c>
      <c r="F34" s="7">
        <f>F33+1</f>
        <v>2</v>
      </c>
      <c r="G34" s="7">
        <v>-10.175179999999999</v>
      </c>
      <c r="H34" s="7">
        <v>-5.0984259999999999</v>
      </c>
    </row>
    <row r="35" spans="3:8" x14ac:dyDescent="0.2">
      <c r="C35" s="8" t="s">
        <v>13</v>
      </c>
      <c r="D35" s="8" t="s">
        <v>12</v>
      </c>
      <c r="E35" s="7" t="s">
        <v>16</v>
      </c>
      <c r="F35" s="7">
        <f t="shared" ref="F35:F38" si="4">F34+1</f>
        <v>3</v>
      </c>
      <c r="G35" s="7">
        <v>-9.5979550000000007</v>
      </c>
      <c r="H35" s="7">
        <v>-4.9633950000000002</v>
      </c>
    </row>
    <row r="36" spans="3:8" x14ac:dyDescent="0.2">
      <c r="C36" s="8" t="s">
        <v>13</v>
      </c>
      <c r="D36" s="8" t="s">
        <v>12</v>
      </c>
      <c r="E36" s="7" t="s">
        <v>16</v>
      </c>
      <c r="F36" s="7">
        <f t="shared" si="4"/>
        <v>4</v>
      </c>
      <c r="G36" s="7">
        <v>-10.56973</v>
      </c>
      <c r="H36" s="7">
        <v>-5.3565740000000002</v>
      </c>
    </row>
    <row r="37" spans="3:8" x14ac:dyDescent="0.2">
      <c r="C37" s="8" t="s">
        <v>13</v>
      </c>
      <c r="D37" s="8" t="s">
        <v>12</v>
      </c>
      <c r="E37" s="7" t="s">
        <v>16</v>
      </c>
      <c r="F37" s="7">
        <f t="shared" si="4"/>
        <v>5</v>
      </c>
      <c r="G37" s="7">
        <v>-9.7015600000000006</v>
      </c>
      <c r="H37" s="7">
        <v>-5.3905529999999997</v>
      </c>
    </row>
    <row r="38" spans="3:8" x14ac:dyDescent="0.2">
      <c r="C38" s="8" t="s">
        <v>13</v>
      </c>
      <c r="D38" s="8" t="s">
        <v>12</v>
      </c>
      <c r="E38" s="7" t="s">
        <v>16</v>
      </c>
      <c r="F38" s="7">
        <f t="shared" si="4"/>
        <v>6</v>
      </c>
      <c r="G38" s="7">
        <v>-9.9031789999999997</v>
      </c>
      <c r="H38" s="7">
        <v>-5.3352449999999996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A- 2^-deltaCT hTyr 12m</vt:lpstr>
      <vt:lpstr>B- deltaCT hTyr vs TH 12m 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2024-07-30T12:45:11Z</dcterms:created>
  <dcterms:modified xsi:type="dcterms:W3CDTF">2024-08-13T16:54:00Z</dcterms:modified>
</cp:coreProperties>
</file>