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66a425c55d105e20/Desktop/Raw data/"/>
    </mc:Choice>
  </mc:AlternateContent>
  <xr:revisionPtr revIDLastSave="0" documentId="8_{39171C35-5320-4A0E-82F5-00DB5C4AA171}" xr6:coauthVersionLast="47" xr6:coauthVersionMax="47" xr10:uidLastSave="{00000000-0000-0000-0000-000000000000}"/>
  <bookViews>
    <workbookView xWindow="-108" yWindow="-108" windowWidth="23256" windowHeight="12456" xr2:uid="{1E58E4F7-791A-41DD-8E7C-3385E55CC350}"/>
  </bookViews>
  <sheets>
    <sheet name="Raw 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8" i="1" l="1"/>
  <c r="H158" i="1"/>
  <c r="G158" i="1"/>
  <c r="F158" i="1"/>
  <c r="E158" i="1"/>
  <c r="D158" i="1"/>
  <c r="C158" i="1"/>
  <c r="I157" i="1"/>
  <c r="H157" i="1"/>
  <c r="G157" i="1"/>
  <c r="F157" i="1"/>
  <c r="E157" i="1"/>
  <c r="D157" i="1"/>
  <c r="C157" i="1"/>
  <c r="I156" i="1"/>
  <c r="I160" i="1" s="1"/>
  <c r="H156" i="1"/>
  <c r="H160" i="1" s="1"/>
  <c r="G156" i="1"/>
  <c r="F156" i="1"/>
  <c r="E156" i="1"/>
  <c r="D156" i="1"/>
  <c r="C156" i="1"/>
  <c r="I155" i="1"/>
  <c r="H155" i="1"/>
  <c r="G155" i="1"/>
  <c r="F155" i="1"/>
  <c r="E155" i="1"/>
  <c r="E159" i="1" s="1"/>
  <c r="D155" i="1"/>
  <c r="D159" i="1" s="1"/>
  <c r="C155" i="1"/>
  <c r="C159" i="1" s="1"/>
  <c r="I154" i="1"/>
  <c r="I159" i="1" s="1"/>
  <c r="H154" i="1"/>
  <c r="H159" i="1" s="1"/>
  <c r="G154" i="1"/>
  <c r="G159" i="1" s="1"/>
  <c r="F154" i="1"/>
  <c r="F159" i="1" s="1"/>
  <c r="E154" i="1"/>
  <c r="D154" i="1"/>
  <c r="C154" i="1"/>
  <c r="I153" i="1"/>
  <c r="H153" i="1"/>
  <c r="G153" i="1"/>
  <c r="F153" i="1"/>
  <c r="F160" i="1" s="1"/>
  <c r="E153" i="1"/>
  <c r="E160" i="1" s="1"/>
  <c r="D153" i="1"/>
  <c r="D160" i="1" s="1"/>
  <c r="C153" i="1"/>
  <c r="C160" i="1" s="1"/>
  <c r="I150" i="1"/>
  <c r="H150" i="1"/>
  <c r="G150" i="1"/>
  <c r="F150" i="1"/>
  <c r="E150" i="1"/>
  <c r="D150" i="1"/>
  <c r="C150" i="1"/>
  <c r="I149" i="1"/>
  <c r="H149" i="1"/>
  <c r="G149" i="1"/>
  <c r="F149" i="1"/>
  <c r="E149" i="1"/>
  <c r="D149" i="1"/>
  <c r="C149" i="1"/>
  <c r="I148" i="1"/>
  <c r="H148" i="1"/>
  <c r="G148" i="1"/>
  <c r="F148" i="1"/>
  <c r="E148" i="1"/>
  <c r="D148" i="1"/>
  <c r="C148" i="1"/>
  <c r="I147" i="1"/>
  <c r="H147" i="1"/>
  <c r="G147" i="1"/>
  <c r="F147" i="1"/>
  <c r="E147" i="1"/>
  <c r="D147" i="1"/>
  <c r="C147" i="1"/>
  <c r="I146" i="1"/>
  <c r="I151" i="1" s="1"/>
  <c r="H146" i="1"/>
  <c r="H151" i="1" s="1"/>
  <c r="G146" i="1"/>
  <c r="G151" i="1" s="1"/>
  <c r="F146" i="1"/>
  <c r="F151" i="1" s="1"/>
  <c r="E146" i="1"/>
  <c r="D146" i="1"/>
  <c r="C146" i="1"/>
  <c r="I145" i="1"/>
  <c r="I152" i="1" s="1"/>
  <c r="H145" i="1"/>
  <c r="H152" i="1" s="1"/>
  <c r="G145" i="1"/>
  <c r="G152" i="1" s="1"/>
  <c r="F145" i="1"/>
  <c r="F152" i="1" s="1"/>
  <c r="E145" i="1"/>
  <c r="E152" i="1" s="1"/>
  <c r="D145" i="1"/>
  <c r="D152" i="1" s="1"/>
  <c r="C145" i="1"/>
  <c r="C152" i="1" s="1"/>
  <c r="I142" i="1"/>
  <c r="H142" i="1"/>
  <c r="G142" i="1"/>
  <c r="F142" i="1"/>
  <c r="E142" i="1"/>
  <c r="D142" i="1"/>
  <c r="C142" i="1"/>
  <c r="I141" i="1"/>
  <c r="H141" i="1"/>
  <c r="G141" i="1"/>
  <c r="F141" i="1"/>
  <c r="E141" i="1"/>
  <c r="E144" i="1" s="1"/>
  <c r="D141" i="1"/>
  <c r="D144" i="1" s="1"/>
  <c r="C141" i="1"/>
  <c r="C144" i="1" s="1"/>
  <c r="I140" i="1"/>
  <c r="I143" i="1" s="1"/>
  <c r="H140" i="1"/>
  <c r="H143" i="1" s="1"/>
  <c r="G140" i="1"/>
  <c r="F140" i="1"/>
  <c r="E140" i="1"/>
  <c r="D140" i="1"/>
  <c r="C140" i="1"/>
  <c r="I139" i="1"/>
  <c r="H139" i="1"/>
  <c r="G139" i="1"/>
  <c r="F139" i="1"/>
  <c r="E139" i="1"/>
  <c r="D139" i="1"/>
  <c r="C139" i="1"/>
  <c r="I138" i="1"/>
  <c r="I144" i="1" s="1"/>
  <c r="H138" i="1"/>
  <c r="H144" i="1" s="1"/>
  <c r="G138" i="1"/>
  <c r="G144" i="1" s="1"/>
  <c r="F138" i="1"/>
  <c r="F144" i="1" s="1"/>
  <c r="E138" i="1"/>
  <c r="D138" i="1"/>
  <c r="C138" i="1"/>
  <c r="I137" i="1"/>
  <c r="H137" i="1"/>
  <c r="G137" i="1"/>
  <c r="F137" i="1"/>
  <c r="E137" i="1"/>
  <c r="E143" i="1" s="1"/>
  <c r="D137" i="1"/>
  <c r="D143" i="1" s="1"/>
  <c r="C137" i="1"/>
  <c r="C143" i="1" s="1"/>
  <c r="I134" i="1"/>
  <c r="H134" i="1"/>
  <c r="G134" i="1"/>
  <c r="F134" i="1"/>
  <c r="E134" i="1"/>
  <c r="D134" i="1"/>
  <c r="C134" i="1"/>
  <c r="I133" i="1"/>
  <c r="H133" i="1"/>
  <c r="G133" i="1"/>
  <c r="F133" i="1"/>
  <c r="E133" i="1"/>
  <c r="D133" i="1"/>
  <c r="C133" i="1"/>
  <c r="I132" i="1"/>
  <c r="H132" i="1"/>
  <c r="G132" i="1"/>
  <c r="F132" i="1"/>
  <c r="E132" i="1"/>
  <c r="D132" i="1"/>
  <c r="C132" i="1"/>
  <c r="I131" i="1"/>
  <c r="H131" i="1"/>
  <c r="G131" i="1"/>
  <c r="F131" i="1"/>
  <c r="E131" i="1"/>
  <c r="D131" i="1"/>
  <c r="C131" i="1"/>
  <c r="I130" i="1"/>
  <c r="I136" i="1" s="1"/>
  <c r="H130" i="1"/>
  <c r="H136" i="1" s="1"/>
  <c r="G130" i="1"/>
  <c r="G136" i="1" s="1"/>
  <c r="F130" i="1"/>
  <c r="F136" i="1" s="1"/>
  <c r="E130" i="1"/>
  <c r="D130" i="1"/>
  <c r="C130" i="1"/>
  <c r="I129" i="1"/>
  <c r="I135" i="1" s="1"/>
  <c r="H129" i="1"/>
  <c r="H135" i="1" s="1"/>
  <c r="G129" i="1"/>
  <c r="G135" i="1" s="1"/>
  <c r="F129" i="1"/>
  <c r="F135" i="1" s="1"/>
  <c r="E129" i="1"/>
  <c r="E135" i="1" s="1"/>
  <c r="D129" i="1"/>
  <c r="D135" i="1" s="1"/>
  <c r="C129" i="1"/>
  <c r="C135" i="1" s="1"/>
  <c r="C121" i="1"/>
  <c r="I126" i="1"/>
  <c r="H126" i="1"/>
  <c r="G126" i="1"/>
  <c r="F126" i="1"/>
  <c r="E126" i="1"/>
  <c r="D126" i="1"/>
  <c r="C126" i="1"/>
  <c r="I125" i="1"/>
  <c r="H125" i="1"/>
  <c r="G125" i="1"/>
  <c r="F125" i="1"/>
  <c r="E125" i="1"/>
  <c r="D125" i="1"/>
  <c r="C125" i="1"/>
  <c r="I124" i="1"/>
  <c r="I128" i="1" s="1"/>
  <c r="H124" i="1"/>
  <c r="H128" i="1" s="1"/>
  <c r="G124" i="1"/>
  <c r="F124" i="1"/>
  <c r="E124" i="1"/>
  <c r="D124" i="1"/>
  <c r="C124" i="1"/>
  <c r="I123" i="1"/>
  <c r="H123" i="1"/>
  <c r="G123" i="1"/>
  <c r="F123" i="1"/>
  <c r="E123" i="1"/>
  <c r="E127" i="1" s="1"/>
  <c r="D123" i="1"/>
  <c r="D127" i="1" s="1"/>
  <c r="C123" i="1"/>
  <c r="C127" i="1" s="1"/>
  <c r="I122" i="1"/>
  <c r="I127" i="1" s="1"/>
  <c r="H122" i="1"/>
  <c r="H127" i="1" s="1"/>
  <c r="G122" i="1"/>
  <c r="G127" i="1" s="1"/>
  <c r="F122" i="1"/>
  <c r="F127" i="1" s="1"/>
  <c r="E122" i="1"/>
  <c r="D122" i="1"/>
  <c r="C122" i="1"/>
  <c r="I121" i="1"/>
  <c r="H121" i="1"/>
  <c r="G121" i="1"/>
  <c r="F121" i="1"/>
  <c r="E121" i="1"/>
  <c r="E128" i="1" s="1"/>
  <c r="D121" i="1"/>
  <c r="D128" i="1" s="1"/>
  <c r="C128" i="1"/>
  <c r="C114" i="1"/>
  <c r="D114" i="1"/>
  <c r="E114" i="1"/>
  <c r="F114" i="1"/>
  <c r="G114" i="1"/>
  <c r="G120" i="1" s="1"/>
  <c r="H114" i="1"/>
  <c r="H120" i="1" s="1"/>
  <c r="I114" i="1"/>
  <c r="I120" i="1" s="1"/>
  <c r="C115" i="1"/>
  <c r="C120" i="1" s="1"/>
  <c r="D115" i="1"/>
  <c r="D120" i="1" s="1"/>
  <c r="E115" i="1"/>
  <c r="E120" i="1" s="1"/>
  <c r="F115" i="1"/>
  <c r="F119" i="1" s="1"/>
  <c r="G115" i="1"/>
  <c r="G119" i="1" s="1"/>
  <c r="H115" i="1"/>
  <c r="H119" i="1" s="1"/>
  <c r="I115" i="1"/>
  <c r="C116" i="1"/>
  <c r="C119" i="1" s="1"/>
  <c r="D116" i="1"/>
  <c r="D119" i="1" s="1"/>
  <c r="E116" i="1"/>
  <c r="F116" i="1"/>
  <c r="G116" i="1"/>
  <c r="H116" i="1"/>
  <c r="I116" i="1"/>
  <c r="C117" i="1"/>
  <c r="D117" i="1"/>
  <c r="E117" i="1"/>
  <c r="F117" i="1"/>
  <c r="G117" i="1"/>
  <c r="H117" i="1"/>
  <c r="I117" i="1"/>
  <c r="C118" i="1"/>
  <c r="D118" i="1"/>
  <c r="E118" i="1"/>
  <c r="E119" i="1" s="1"/>
  <c r="F118" i="1"/>
  <c r="G118" i="1"/>
  <c r="H118" i="1"/>
  <c r="I118" i="1"/>
  <c r="D113" i="1"/>
  <c r="E113" i="1"/>
  <c r="F113" i="1"/>
  <c r="G113" i="1"/>
  <c r="H113" i="1"/>
  <c r="I113" i="1"/>
  <c r="C113" i="1"/>
  <c r="G160" i="1"/>
  <c r="E151" i="1"/>
  <c r="D151" i="1"/>
  <c r="C151" i="1"/>
  <c r="G143" i="1"/>
  <c r="F143" i="1"/>
  <c r="E136" i="1"/>
  <c r="D136" i="1"/>
  <c r="C136" i="1"/>
  <c r="G128" i="1"/>
  <c r="F128" i="1"/>
  <c r="C65" i="1"/>
  <c r="C11" i="1"/>
  <c r="I66" i="1"/>
  <c r="H66" i="1"/>
  <c r="G66" i="1"/>
  <c r="F66" i="1"/>
  <c r="E66" i="1"/>
  <c r="D66" i="1"/>
  <c r="C66" i="1"/>
  <c r="I65" i="1"/>
  <c r="H65" i="1"/>
  <c r="G65" i="1"/>
  <c r="F65" i="1"/>
  <c r="E65" i="1"/>
  <c r="D65" i="1"/>
  <c r="I106" i="1"/>
  <c r="H106" i="1"/>
  <c r="G106" i="1"/>
  <c r="F106" i="1"/>
  <c r="E106" i="1"/>
  <c r="D106" i="1"/>
  <c r="C106" i="1"/>
  <c r="I105" i="1"/>
  <c r="H105" i="1"/>
  <c r="G105" i="1"/>
  <c r="F105" i="1"/>
  <c r="E105" i="1"/>
  <c r="D105" i="1"/>
  <c r="C105" i="1"/>
  <c r="I44" i="1"/>
  <c r="H44" i="1"/>
  <c r="G44" i="1"/>
  <c r="F44" i="1"/>
  <c r="E44" i="1"/>
  <c r="D44" i="1"/>
  <c r="C44" i="1"/>
  <c r="I43" i="1"/>
  <c r="H43" i="1"/>
  <c r="G43" i="1"/>
  <c r="F43" i="1"/>
  <c r="E43" i="1"/>
  <c r="D43" i="1"/>
  <c r="C43" i="1"/>
  <c r="I98" i="1"/>
  <c r="H98" i="1"/>
  <c r="G98" i="1"/>
  <c r="F98" i="1"/>
  <c r="E98" i="1"/>
  <c r="D98" i="1"/>
  <c r="C98" i="1"/>
  <c r="I97" i="1"/>
  <c r="H97" i="1"/>
  <c r="G97" i="1"/>
  <c r="F97" i="1"/>
  <c r="E97" i="1"/>
  <c r="D97" i="1"/>
  <c r="C97" i="1"/>
  <c r="I90" i="1"/>
  <c r="H90" i="1"/>
  <c r="G90" i="1"/>
  <c r="F90" i="1"/>
  <c r="E90" i="1"/>
  <c r="D90" i="1"/>
  <c r="C90" i="1"/>
  <c r="I89" i="1"/>
  <c r="H89" i="1"/>
  <c r="G89" i="1"/>
  <c r="F89" i="1"/>
  <c r="E89" i="1"/>
  <c r="D89" i="1"/>
  <c r="C89" i="1"/>
  <c r="I82" i="1"/>
  <c r="H82" i="1"/>
  <c r="G82" i="1"/>
  <c r="F82" i="1"/>
  <c r="E82" i="1"/>
  <c r="D82" i="1"/>
  <c r="C82" i="1"/>
  <c r="I81" i="1"/>
  <c r="H81" i="1"/>
  <c r="G81" i="1"/>
  <c r="F81" i="1"/>
  <c r="E81" i="1"/>
  <c r="D81" i="1"/>
  <c r="C81" i="1"/>
  <c r="I74" i="1"/>
  <c r="H74" i="1"/>
  <c r="G74" i="1"/>
  <c r="F74" i="1"/>
  <c r="E74" i="1"/>
  <c r="D74" i="1"/>
  <c r="C74" i="1"/>
  <c r="I73" i="1"/>
  <c r="H73" i="1"/>
  <c r="G73" i="1"/>
  <c r="F73" i="1"/>
  <c r="E73" i="1"/>
  <c r="D73" i="1"/>
  <c r="C73" i="1"/>
  <c r="I52" i="1"/>
  <c r="H52" i="1"/>
  <c r="G52" i="1"/>
  <c r="F52" i="1"/>
  <c r="E52" i="1"/>
  <c r="D52" i="1"/>
  <c r="C52" i="1"/>
  <c r="I51" i="1"/>
  <c r="H51" i="1"/>
  <c r="G51" i="1"/>
  <c r="F51" i="1"/>
  <c r="E51" i="1"/>
  <c r="D51" i="1"/>
  <c r="C51" i="1"/>
  <c r="I36" i="1"/>
  <c r="H36" i="1"/>
  <c r="G36" i="1"/>
  <c r="F36" i="1"/>
  <c r="E36" i="1"/>
  <c r="D36" i="1"/>
  <c r="C36" i="1"/>
  <c r="I35" i="1"/>
  <c r="H35" i="1"/>
  <c r="G35" i="1"/>
  <c r="F35" i="1"/>
  <c r="E35" i="1"/>
  <c r="D35" i="1"/>
  <c r="C35" i="1"/>
  <c r="I28" i="1"/>
  <c r="H28" i="1"/>
  <c r="G28" i="1"/>
  <c r="F28" i="1"/>
  <c r="E28" i="1"/>
  <c r="D28" i="1"/>
  <c r="C28" i="1"/>
  <c r="I27" i="1"/>
  <c r="H27" i="1"/>
  <c r="G27" i="1"/>
  <c r="F27" i="1"/>
  <c r="E27" i="1"/>
  <c r="D27" i="1"/>
  <c r="C27" i="1"/>
  <c r="I20" i="1"/>
  <c r="H20" i="1"/>
  <c r="G20" i="1"/>
  <c r="F20" i="1"/>
  <c r="E20" i="1"/>
  <c r="D20" i="1"/>
  <c r="C20" i="1"/>
  <c r="I19" i="1"/>
  <c r="H19" i="1"/>
  <c r="G19" i="1"/>
  <c r="F19" i="1"/>
  <c r="E19" i="1"/>
  <c r="D19" i="1"/>
  <c r="C19" i="1"/>
  <c r="D11" i="1"/>
  <c r="E11" i="1"/>
  <c r="F11" i="1"/>
  <c r="G11" i="1"/>
  <c r="H11" i="1"/>
  <c r="I11" i="1"/>
  <c r="D12" i="1"/>
  <c r="E12" i="1"/>
  <c r="F12" i="1"/>
  <c r="G12" i="1"/>
  <c r="H12" i="1"/>
  <c r="I12" i="1"/>
  <c r="C12" i="1"/>
  <c r="I119" i="1" l="1"/>
  <c r="F120" i="1"/>
</calcChain>
</file>

<file path=xl/sharedStrings.xml><?xml version="1.0" encoding="utf-8"?>
<sst xmlns="http://schemas.openxmlformats.org/spreadsheetml/2006/main" count="53" uniqueCount="11">
  <si>
    <t>1. Knockdown</t>
  </si>
  <si>
    <t>Replicates</t>
  </si>
  <si>
    <t>Transfluthrin concentrations (%)</t>
  </si>
  <si>
    <t>mean</t>
  </si>
  <si>
    <t>se</t>
  </si>
  <si>
    <t>Air-drying time points (hour)</t>
  </si>
  <si>
    <t>2. Mortality</t>
  </si>
  <si>
    <t>Control</t>
  </si>
  <si>
    <t>3. Recovery</t>
  </si>
  <si>
    <r>
      <t xml:space="preserve">Number of female </t>
    </r>
    <r>
      <rPr>
        <b/>
        <i/>
        <sz val="18"/>
        <color theme="1"/>
        <rFont val="Aptos Narrow"/>
        <family val="2"/>
        <scheme val="minor"/>
      </rPr>
      <t>Aedes aegypti</t>
    </r>
    <r>
      <rPr>
        <b/>
        <sz val="18"/>
        <color theme="1"/>
        <rFont val="Aptos Narrow"/>
        <family val="2"/>
        <scheme val="minor"/>
      </rPr>
      <t xml:space="preserve"> (USDA) mosquitoes</t>
    </r>
  </si>
  <si>
    <t>Kim et al.,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</si>
</sst>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charset val="129"/>
      <scheme val="minor"/>
    </font>
    <font>
      <sz val="11"/>
      <name val="Aptos Narrow"/>
      <family val="2"/>
      <scheme val="minor"/>
    </font>
    <font>
      <sz val="10"/>
      <name val="Arial"/>
      <family val="2"/>
    </font>
    <font>
      <b/>
      <sz val="12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i/>
      <sz val="18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>
      <alignment vertical="center"/>
    </xf>
    <xf numFmtId="0" fontId="5" fillId="0" borderId="0"/>
  </cellStyleXfs>
  <cellXfs count="17">
    <xf numFmtId="0" fontId="0" fillId="0" borderId="0" xfId="0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/>
    <xf numFmtId="0" fontId="0" fillId="0" borderId="1" xfId="0" applyBorder="1" applyAlignment="1">
      <alignment horizontal="center"/>
    </xf>
  </cellXfs>
  <cellStyles count="3">
    <cellStyle name="Normal" xfId="0" builtinId="0"/>
    <cellStyle name="Normal 2" xfId="1" xr:uid="{E35112A6-49FD-4EA9-9372-B4A0B4A92D81}"/>
    <cellStyle name="표준_SPSS" xfId="2" xr:uid="{03BD198D-2A3D-4FAA-BFA1-AC78C9E546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AAE6F-CE1F-4C96-8B08-7FE98FC1FDEF}">
  <dimension ref="A1:K160"/>
  <sheetViews>
    <sheetView tabSelected="1" workbookViewId="0">
      <selection sqref="A1:I1"/>
    </sheetView>
  </sheetViews>
  <sheetFormatPr defaultRowHeight="14.4" x14ac:dyDescent="0.3"/>
  <cols>
    <col min="1" max="1" width="43.21875" bestFit="1" customWidth="1"/>
    <col min="2" max="2" width="9.44140625" bestFit="1" customWidth="1"/>
  </cols>
  <sheetData>
    <row r="1" spans="1:11" ht="23.4" x14ac:dyDescent="0.45">
      <c r="A1" s="14" t="s">
        <v>9</v>
      </c>
      <c r="B1" s="14"/>
      <c r="C1" s="14"/>
      <c r="D1" s="14"/>
      <c r="E1" s="14"/>
      <c r="F1" s="14"/>
      <c r="G1" s="14"/>
      <c r="H1" s="14"/>
      <c r="I1" s="14"/>
    </row>
    <row r="2" spans="1:11" ht="15.6" x14ac:dyDescent="0.3">
      <c r="A2" s="15" t="s">
        <v>0</v>
      </c>
      <c r="H2" s="16" t="s">
        <v>10</v>
      </c>
      <c r="I2" s="16"/>
    </row>
    <row r="3" spans="1:11" x14ac:dyDescent="0.3">
      <c r="A3" s="4" t="s">
        <v>2</v>
      </c>
      <c r="B3" s="4" t="s">
        <v>1</v>
      </c>
      <c r="C3" s="5" t="s">
        <v>5</v>
      </c>
      <c r="D3" s="5"/>
      <c r="E3" s="5"/>
      <c r="F3" s="5"/>
      <c r="G3" s="5"/>
      <c r="H3" s="5"/>
      <c r="I3" s="5"/>
    </row>
    <row r="4" spans="1:11" x14ac:dyDescent="0.3">
      <c r="A4" s="6"/>
      <c r="B4" s="6"/>
      <c r="C4" s="7">
        <v>1</v>
      </c>
      <c r="D4" s="7">
        <v>12</v>
      </c>
      <c r="E4" s="7">
        <v>24</v>
      </c>
      <c r="F4" s="7">
        <v>168</v>
      </c>
      <c r="G4" s="7">
        <v>336</v>
      </c>
      <c r="H4" s="7">
        <v>504</v>
      </c>
      <c r="I4" s="7">
        <v>672</v>
      </c>
    </row>
    <row r="5" spans="1:11" x14ac:dyDescent="0.3">
      <c r="A5" s="4">
        <v>1.7059999999999999E-2</v>
      </c>
      <c r="B5" s="1">
        <v>1</v>
      </c>
      <c r="C5" s="9">
        <v>17</v>
      </c>
      <c r="D5" s="9">
        <v>20</v>
      </c>
      <c r="E5" s="9">
        <v>20</v>
      </c>
      <c r="F5" s="9">
        <v>15</v>
      </c>
      <c r="G5" s="10">
        <v>15</v>
      </c>
      <c r="H5" s="10">
        <v>20</v>
      </c>
      <c r="I5" s="10">
        <v>18</v>
      </c>
    </row>
    <row r="6" spans="1:11" x14ac:dyDescent="0.3">
      <c r="A6" s="8"/>
      <c r="B6" s="1">
        <v>2</v>
      </c>
      <c r="C6" s="9">
        <v>19</v>
      </c>
      <c r="D6" s="9">
        <v>19</v>
      </c>
      <c r="E6" s="9">
        <v>20</v>
      </c>
      <c r="F6" s="9">
        <v>15</v>
      </c>
      <c r="G6" s="10">
        <v>19</v>
      </c>
      <c r="H6" s="10">
        <v>20</v>
      </c>
      <c r="I6" s="10">
        <v>18</v>
      </c>
    </row>
    <row r="7" spans="1:11" x14ac:dyDescent="0.3">
      <c r="A7" s="8"/>
      <c r="B7" s="1">
        <v>3</v>
      </c>
      <c r="C7" s="9">
        <v>20</v>
      </c>
      <c r="D7" s="9">
        <v>20</v>
      </c>
      <c r="E7" s="9">
        <v>18</v>
      </c>
      <c r="F7" s="9">
        <v>19</v>
      </c>
      <c r="G7" s="10">
        <v>20</v>
      </c>
      <c r="H7" s="10">
        <v>20</v>
      </c>
      <c r="I7" s="10">
        <v>18</v>
      </c>
    </row>
    <row r="8" spans="1:11" x14ac:dyDescent="0.3">
      <c r="A8" s="8"/>
      <c r="B8" s="1">
        <v>4</v>
      </c>
      <c r="C8" s="9">
        <v>19</v>
      </c>
      <c r="D8" s="9">
        <v>20</v>
      </c>
      <c r="E8" s="9">
        <v>16</v>
      </c>
      <c r="F8" s="9">
        <v>20</v>
      </c>
      <c r="G8" s="10">
        <v>20</v>
      </c>
      <c r="H8" s="10">
        <v>20</v>
      </c>
      <c r="I8" s="10">
        <v>18</v>
      </c>
    </row>
    <row r="9" spans="1:11" x14ac:dyDescent="0.3">
      <c r="A9" s="8"/>
      <c r="B9" s="1">
        <v>5</v>
      </c>
      <c r="C9" s="9">
        <v>12</v>
      </c>
      <c r="D9" s="9">
        <v>18</v>
      </c>
      <c r="E9" s="9">
        <v>20</v>
      </c>
      <c r="F9" s="9">
        <v>19</v>
      </c>
      <c r="G9" s="10">
        <v>15</v>
      </c>
      <c r="H9" s="10">
        <v>19</v>
      </c>
      <c r="I9" s="10">
        <v>17</v>
      </c>
    </row>
    <row r="10" spans="1:11" x14ac:dyDescent="0.3">
      <c r="A10" s="8"/>
      <c r="B10" s="1">
        <v>6</v>
      </c>
      <c r="C10" s="9">
        <v>20</v>
      </c>
      <c r="D10" s="9">
        <v>18</v>
      </c>
      <c r="E10" s="9">
        <v>20</v>
      </c>
      <c r="F10" s="9">
        <v>17</v>
      </c>
      <c r="G10" s="10">
        <v>20</v>
      </c>
      <c r="H10" s="10">
        <v>10</v>
      </c>
      <c r="I10" s="10">
        <v>10</v>
      </c>
    </row>
    <row r="11" spans="1:11" x14ac:dyDescent="0.3">
      <c r="A11" s="8"/>
      <c r="B11" s="3" t="s">
        <v>3</v>
      </c>
      <c r="C11" s="11">
        <f>AVERAGE(C5:C10)</f>
        <v>17.833333333333332</v>
      </c>
      <c r="D11" s="11">
        <f t="shared" ref="D11:I11" si="0">AVERAGE(D5:D10)</f>
        <v>19.166666666666668</v>
      </c>
      <c r="E11" s="11">
        <f t="shared" si="0"/>
        <v>19</v>
      </c>
      <c r="F11" s="11">
        <f t="shared" si="0"/>
        <v>17.5</v>
      </c>
      <c r="G11" s="11">
        <f t="shared" si="0"/>
        <v>18.166666666666668</v>
      </c>
      <c r="H11" s="11">
        <f t="shared" si="0"/>
        <v>18.166666666666668</v>
      </c>
      <c r="I11" s="11">
        <f t="shared" si="0"/>
        <v>16.5</v>
      </c>
      <c r="K11" s="13"/>
    </row>
    <row r="12" spans="1:11" x14ac:dyDescent="0.3">
      <c r="A12" s="6"/>
      <c r="B12" s="2" t="s">
        <v>4</v>
      </c>
      <c r="C12" s="12">
        <f>STDEV(C5:C10)</f>
        <v>3.0605010483034718</v>
      </c>
      <c r="D12" s="12">
        <f t="shared" ref="D12:I12" si="1">STDEV(D5:D10)</f>
        <v>0.98319208025017502</v>
      </c>
      <c r="E12" s="12">
        <f t="shared" si="1"/>
        <v>1.6733200530681511</v>
      </c>
      <c r="F12" s="12">
        <f t="shared" si="1"/>
        <v>2.16794833886788</v>
      </c>
      <c r="G12" s="12">
        <f t="shared" si="1"/>
        <v>2.4832774042918868</v>
      </c>
      <c r="H12" s="12">
        <f t="shared" si="1"/>
        <v>4.0207793606049371</v>
      </c>
      <c r="I12" s="12">
        <f t="shared" si="1"/>
        <v>3.2093613071762426</v>
      </c>
    </row>
    <row r="13" spans="1:11" x14ac:dyDescent="0.3">
      <c r="A13" s="4">
        <v>8.5299999999999994E-3</v>
      </c>
      <c r="B13" s="1">
        <v>1</v>
      </c>
      <c r="C13" s="9">
        <v>14</v>
      </c>
      <c r="D13" s="9">
        <v>17</v>
      </c>
      <c r="E13" s="9">
        <v>10</v>
      </c>
      <c r="F13" s="9">
        <v>14</v>
      </c>
      <c r="G13" s="10">
        <v>6</v>
      </c>
      <c r="H13" s="10">
        <v>15</v>
      </c>
      <c r="I13" s="10">
        <v>13</v>
      </c>
    </row>
    <row r="14" spans="1:11" x14ac:dyDescent="0.3">
      <c r="A14" s="8"/>
      <c r="B14" s="1">
        <v>2</v>
      </c>
      <c r="C14" s="9">
        <v>12</v>
      </c>
      <c r="D14" s="9">
        <v>13</v>
      </c>
      <c r="E14" s="9">
        <v>20</v>
      </c>
      <c r="F14" s="9">
        <v>14</v>
      </c>
      <c r="G14" s="10">
        <v>16</v>
      </c>
      <c r="H14" s="10">
        <v>12</v>
      </c>
      <c r="I14" s="10">
        <v>10</v>
      </c>
    </row>
    <row r="15" spans="1:11" x14ac:dyDescent="0.3">
      <c r="A15" s="8"/>
      <c r="B15" s="1">
        <v>3</v>
      </c>
      <c r="C15" s="9">
        <v>13</v>
      </c>
      <c r="D15" s="9">
        <v>17</v>
      </c>
      <c r="E15" s="9">
        <v>11</v>
      </c>
      <c r="F15" s="9">
        <v>20</v>
      </c>
      <c r="G15" s="10">
        <v>19</v>
      </c>
      <c r="H15" s="10">
        <v>10</v>
      </c>
      <c r="I15" s="10">
        <v>8</v>
      </c>
    </row>
    <row r="16" spans="1:11" x14ac:dyDescent="0.3">
      <c r="A16" s="8"/>
      <c r="B16" s="1">
        <v>4</v>
      </c>
      <c r="C16" s="9">
        <v>15</v>
      </c>
      <c r="D16" s="9">
        <v>14</v>
      </c>
      <c r="E16" s="9">
        <v>10</v>
      </c>
      <c r="F16" s="9">
        <v>18</v>
      </c>
      <c r="G16" s="10">
        <v>16</v>
      </c>
      <c r="H16" s="10">
        <v>12</v>
      </c>
      <c r="I16" s="10">
        <v>10</v>
      </c>
    </row>
    <row r="17" spans="1:9" x14ac:dyDescent="0.3">
      <c r="A17" s="8"/>
      <c r="B17" s="1">
        <v>5</v>
      </c>
      <c r="C17" s="9">
        <v>5</v>
      </c>
      <c r="D17" s="9">
        <v>15</v>
      </c>
      <c r="E17" s="9">
        <v>12</v>
      </c>
      <c r="F17" s="9">
        <v>14</v>
      </c>
      <c r="G17" s="10">
        <v>10</v>
      </c>
      <c r="H17" s="10">
        <v>3</v>
      </c>
      <c r="I17" s="10">
        <v>1</v>
      </c>
    </row>
    <row r="18" spans="1:9" x14ac:dyDescent="0.3">
      <c r="A18" s="8"/>
      <c r="B18" s="1">
        <v>6</v>
      </c>
      <c r="C18" s="9">
        <v>17</v>
      </c>
      <c r="D18" s="9">
        <v>20</v>
      </c>
      <c r="E18" s="9">
        <v>20</v>
      </c>
      <c r="F18" s="9">
        <v>9</v>
      </c>
      <c r="G18" s="10">
        <v>5</v>
      </c>
      <c r="H18" s="10">
        <v>2</v>
      </c>
      <c r="I18" s="10">
        <v>0</v>
      </c>
    </row>
    <row r="19" spans="1:9" x14ac:dyDescent="0.3">
      <c r="A19" s="8"/>
      <c r="B19" s="3" t="s">
        <v>3</v>
      </c>
      <c r="C19" s="11">
        <f>AVERAGE(C13:C18)</f>
        <v>12.666666666666666</v>
      </c>
      <c r="D19" s="11">
        <f t="shared" ref="D19" si="2">AVERAGE(D13:D18)</f>
        <v>16</v>
      </c>
      <c r="E19" s="11">
        <f t="shared" ref="E19" si="3">AVERAGE(E13:E18)</f>
        <v>13.833333333333334</v>
      </c>
      <c r="F19" s="11">
        <f t="shared" ref="F19" si="4">AVERAGE(F13:F18)</f>
        <v>14.833333333333334</v>
      </c>
      <c r="G19" s="11">
        <f t="shared" ref="G19" si="5">AVERAGE(G13:G18)</f>
        <v>12</v>
      </c>
      <c r="H19" s="11">
        <f t="shared" ref="H19" si="6">AVERAGE(H13:H18)</f>
        <v>9</v>
      </c>
      <c r="I19" s="11">
        <f t="shared" ref="I19" si="7">AVERAGE(I13:I18)</f>
        <v>7</v>
      </c>
    </row>
    <row r="20" spans="1:9" x14ac:dyDescent="0.3">
      <c r="A20" s="6"/>
      <c r="B20" s="2" t="s">
        <v>4</v>
      </c>
      <c r="C20" s="12">
        <f>STDEV(C13:C18)</f>
        <v>4.1311822359545785</v>
      </c>
      <c r="D20" s="12">
        <f t="shared" ref="D20:I20" si="8">STDEV(D13:D18)</f>
        <v>2.5298221281347035</v>
      </c>
      <c r="E20" s="12">
        <f t="shared" si="8"/>
        <v>4.8339080118126629</v>
      </c>
      <c r="F20" s="12">
        <f t="shared" si="8"/>
        <v>3.8166302763912898</v>
      </c>
      <c r="G20" s="12">
        <f t="shared" si="8"/>
        <v>5.8309518948453007</v>
      </c>
      <c r="H20" s="12">
        <f t="shared" si="8"/>
        <v>5.2915026221291814</v>
      </c>
      <c r="I20" s="12">
        <f t="shared" si="8"/>
        <v>5.2915026221291814</v>
      </c>
    </row>
    <row r="21" spans="1:9" x14ac:dyDescent="0.3">
      <c r="A21" s="4">
        <v>4.2700000000000004E-3</v>
      </c>
      <c r="B21" s="1">
        <v>1</v>
      </c>
      <c r="C21" s="9">
        <v>6</v>
      </c>
      <c r="D21" s="9">
        <v>3</v>
      </c>
      <c r="E21" s="9">
        <v>3</v>
      </c>
      <c r="F21" s="9">
        <v>6</v>
      </c>
      <c r="G21" s="10">
        <v>1</v>
      </c>
      <c r="H21" s="10">
        <v>7</v>
      </c>
      <c r="I21" s="10">
        <v>0</v>
      </c>
    </row>
    <row r="22" spans="1:9" x14ac:dyDescent="0.3">
      <c r="A22" s="8"/>
      <c r="B22" s="1">
        <v>2</v>
      </c>
      <c r="C22" s="9">
        <v>5</v>
      </c>
      <c r="D22" s="9">
        <v>2</v>
      </c>
      <c r="E22" s="9">
        <v>4</v>
      </c>
      <c r="F22" s="9">
        <v>6</v>
      </c>
      <c r="G22" s="10">
        <v>1</v>
      </c>
      <c r="H22" s="10">
        <v>2</v>
      </c>
      <c r="I22" s="10">
        <v>0</v>
      </c>
    </row>
    <row r="23" spans="1:9" x14ac:dyDescent="0.3">
      <c r="A23" s="8"/>
      <c r="B23" s="1">
        <v>3</v>
      </c>
      <c r="C23" s="9">
        <v>2</v>
      </c>
      <c r="D23" s="9">
        <v>4</v>
      </c>
      <c r="E23" s="9">
        <v>6</v>
      </c>
      <c r="F23" s="9">
        <v>1</v>
      </c>
      <c r="G23" s="10">
        <v>6</v>
      </c>
      <c r="H23" s="10">
        <v>4</v>
      </c>
      <c r="I23" s="10">
        <v>0</v>
      </c>
    </row>
    <row r="24" spans="1:9" x14ac:dyDescent="0.3">
      <c r="A24" s="8"/>
      <c r="B24" s="1">
        <v>4</v>
      </c>
      <c r="C24" s="9">
        <v>2</v>
      </c>
      <c r="D24" s="9">
        <v>4</v>
      </c>
      <c r="E24" s="9">
        <v>3</v>
      </c>
      <c r="F24" s="9">
        <v>5</v>
      </c>
      <c r="G24" s="10">
        <v>5</v>
      </c>
      <c r="H24" s="10">
        <v>3</v>
      </c>
      <c r="I24" s="10">
        <v>0</v>
      </c>
    </row>
    <row r="25" spans="1:9" x14ac:dyDescent="0.3">
      <c r="A25" s="8"/>
      <c r="B25" s="1">
        <v>5</v>
      </c>
      <c r="C25" s="9">
        <v>2</v>
      </c>
      <c r="D25" s="9">
        <v>3</v>
      </c>
      <c r="E25" s="9">
        <v>5</v>
      </c>
      <c r="F25" s="9">
        <v>2</v>
      </c>
      <c r="G25" s="10">
        <v>2</v>
      </c>
      <c r="H25" s="10">
        <v>1</v>
      </c>
      <c r="I25" s="10">
        <v>0</v>
      </c>
    </row>
    <row r="26" spans="1:9" x14ac:dyDescent="0.3">
      <c r="A26" s="8"/>
      <c r="B26" s="1">
        <v>6</v>
      </c>
      <c r="C26" s="9">
        <v>4</v>
      </c>
      <c r="D26" s="9">
        <v>6</v>
      </c>
      <c r="E26" s="9">
        <v>7</v>
      </c>
      <c r="F26" s="9">
        <v>2</v>
      </c>
      <c r="G26" s="10">
        <v>0</v>
      </c>
      <c r="H26" s="10">
        <v>1</v>
      </c>
      <c r="I26" s="10">
        <v>0</v>
      </c>
    </row>
    <row r="27" spans="1:9" x14ac:dyDescent="0.3">
      <c r="A27" s="8"/>
      <c r="B27" s="3" t="s">
        <v>3</v>
      </c>
      <c r="C27" s="11">
        <f>AVERAGE(C21:C26)</f>
        <v>3.5</v>
      </c>
      <c r="D27" s="11">
        <f t="shared" ref="D27" si="9">AVERAGE(D21:D26)</f>
        <v>3.6666666666666665</v>
      </c>
      <c r="E27" s="11">
        <f t="shared" ref="E27" si="10">AVERAGE(E21:E26)</f>
        <v>4.666666666666667</v>
      </c>
      <c r="F27" s="11">
        <f t="shared" ref="F27" si="11">AVERAGE(F21:F26)</f>
        <v>3.6666666666666665</v>
      </c>
      <c r="G27" s="11">
        <f t="shared" ref="G27" si="12">AVERAGE(G21:G26)</f>
        <v>2.5</v>
      </c>
      <c r="H27" s="11">
        <f t="shared" ref="H27" si="13">AVERAGE(H21:H26)</f>
        <v>3</v>
      </c>
      <c r="I27" s="11">
        <f t="shared" ref="I27" si="14">AVERAGE(I21:I26)</f>
        <v>0</v>
      </c>
    </row>
    <row r="28" spans="1:9" x14ac:dyDescent="0.3">
      <c r="A28" s="6"/>
      <c r="B28" s="2" t="s">
        <v>4</v>
      </c>
      <c r="C28" s="12">
        <f>STDEV(C21:C26)</f>
        <v>1.7606816861659009</v>
      </c>
      <c r="D28" s="12">
        <f t="shared" ref="D28:I28" si="15">STDEV(D21:D26)</f>
        <v>1.3662601021279461</v>
      </c>
      <c r="E28" s="12">
        <f t="shared" si="15"/>
        <v>1.6329931618554527</v>
      </c>
      <c r="F28" s="12">
        <f t="shared" si="15"/>
        <v>2.2509257354845507</v>
      </c>
      <c r="G28" s="12">
        <f t="shared" si="15"/>
        <v>2.4289915602982237</v>
      </c>
      <c r="H28" s="12">
        <f t="shared" si="15"/>
        <v>2.2803508501982761</v>
      </c>
      <c r="I28" s="12">
        <f t="shared" si="15"/>
        <v>0</v>
      </c>
    </row>
    <row r="29" spans="1:9" x14ac:dyDescent="0.3">
      <c r="A29" s="4">
        <v>2.1299999999999999E-3</v>
      </c>
      <c r="B29" s="1">
        <v>1</v>
      </c>
      <c r="C29" s="9">
        <v>3</v>
      </c>
      <c r="D29" s="9">
        <v>1</v>
      </c>
      <c r="E29" s="9">
        <v>0</v>
      </c>
      <c r="F29" s="9">
        <v>2</v>
      </c>
      <c r="G29" s="10">
        <v>3</v>
      </c>
      <c r="H29" s="10">
        <v>0</v>
      </c>
      <c r="I29" s="10">
        <v>0</v>
      </c>
    </row>
    <row r="30" spans="1:9" x14ac:dyDescent="0.3">
      <c r="A30" s="8"/>
      <c r="B30" s="1">
        <v>2</v>
      </c>
      <c r="C30" s="9">
        <v>2</v>
      </c>
      <c r="D30" s="9">
        <v>0</v>
      </c>
      <c r="E30" s="9">
        <v>2</v>
      </c>
      <c r="F30" s="9">
        <v>2</v>
      </c>
      <c r="G30" s="10">
        <v>0</v>
      </c>
      <c r="H30" s="10">
        <v>0</v>
      </c>
      <c r="I30" s="10">
        <v>0</v>
      </c>
    </row>
    <row r="31" spans="1:9" x14ac:dyDescent="0.3">
      <c r="A31" s="8"/>
      <c r="B31" s="1">
        <v>3</v>
      </c>
      <c r="C31" s="9">
        <v>0</v>
      </c>
      <c r="D31" s="9">
        <v>1</v>
      </c>
      <c r="E31" s="9">
        <v>0</v>
      </c>
      <c r="F31" s="9">
        <v>0</v>
      </c>
      <c r="G31" s="10">
        <v>1</v>
      </c>
      <c r="H31" s="10">
        <v>0</v>
      </c>
      <c r="I31" s="10">
        <v>0</v>
      </c>
    </row>
    <row r="32" spans="1:9" x14ac:dyDescent="0.3">
      <c r="A32" s="8"/>
      <c r="B32" s="1">
        <v>4</v>
      </c>
      <c r="C32" s="9">
        <v>1</v>
      </c>
      <c r="D32" s="9">
        <v>1</v>
      </c>
      <c r="E32" s="9">
        <v>0</v>
      </c>
      <c r="F32" s="9">
        <v>1</v>
      </c>
      <c r="G32" s="10">
        <v>0</v>
      </c>
      <c r="H32" s="10">
        <v>0</v>
      </c>
      <c r="I32" s="10">
        <v>0</v>
      </c>
    </row>
    <row r="33" spans="1:9" x14ac:dyDescent="0.3">
      <c r="A33" s="8"/>
      <c r="B33" s="1">
        <v>5</v>
      </c>
      <c r="C33" s="9">
        <v>0</v>
      </c>
      <c r="D33" s="9">
        <v>0</v>
      </c>
      <c r="E33" s="9">
        <v>0</v>
      </c>
      <c r="F33" s="9">
        <v>1</v>
      </c>
      <c r="G33" s="10">
        <v>1</v>
      </c>
      <c r="H33" s="10">
        <v>0</v>
      </c>
      <c r="I33" s="10">
        <v>0</v>
      </c>
    </row>
    <row r="34" spans="1:9" x14ac:dyDescent="0.3">
      <c r="A34" s="8"/>
      <c r="B34" s="1">
        <v>6</v>
      </c>
      <c r="C34" s="9">
        <v>2</v>
      </c>
      <c r="D34" s="9">
        <v>0</v>
      </c>
      <c r="E34" s="9">
        <v>0</v>
      </c>
      <c r="F34" s="9">
        <v>0</v>
      </c>
      <c r="G34" s="10">
        <v>2</v>
      </c>
      <c r="H34" s="10">
        <v>0</v>
      </c>
      <c r="I34" s="10">
        <v>0</v>
      </c>
    </row>
    <row r="35" spans="1:9" x14ac:dyDescent="0.3">
      <c r="A35" s="8"/>
      <c r="B35" s="3" t="s">
        <v>3</v>
      </c>
      <c r="C35" s="11">
        <f>AVERAGE(C29:C34)</f>
        <v>1.3333333333333333</v>
      </c>
      <c r="D35" s="11">
        <f t="shared" ref="D35" si="16">AVERAGE(D29:D34)</f>
        <v>0.5</v>
      </c>
      <c r="E35" s="11">
        <f t="shared" ref="E35" si="17">AVERAGE(E29:E34)</f>
        <v>0.33333333333333331</v>
      </c>
      <c r="F35" s="11">
        <f t="shared" ref="F35" si="18">AVERAGE(F29:F34)</f>
        <v>1</v>
      </c>
      <c r="G35" s="11">
        <f t="shared" ref="G35" si="19">AVERAGE(G29:G34)</f>
        <v>1.1666666666666667</v>
      </c>
      <c r="H35" s="11">
        <f t="shared" ref="H35" si="20">AVERAGE(H29:H34)</f>
        <v>0</v>
      </c>
      <c r="I35" s="11">
        <f t="shared" ref="I35" si="21">AVERAGE(I29:I34)</f>
        <v>0</v>
      </c>
    </row>
    <row r="36" spans="1:9" x14ac:dyDescent="0.3">
      <c r="A36" s="6"/>
      <c r="B36" s="2" t="s">
        <v>4</v>
      </c>
      <c r="C36" s="12">
        <f>STDEV(C29:C34)</f>
        <v>1.2110601416389968</v>
      </c>
      <c r="D36" s="12">
        <f t="shared" ref="D36:I36" si="22">STDEV(D29:D34)</f>
        <v>0.54772255750516607</v>
      </c>
      <c r="E36" s="12">
        <f t="shared" si="22"/>
        <v>0.81649658092772603</v>
      </c>
      <c r="F36" s="12">
        <f t="shared" si="22"/>
        <v>0.89442719099991586</v>
      </c>
      <c r="G36" s="12">
        <f t="shared" si="22"/>
        <v>1.1690451944500122</v>
      </c>
      <c r="H36" s="12">
        <f t="shared" si="22"/>
        <v>0</v>
      </c>
      <c r="I36" s="12">
        <f t="shared" si="22"/>
        <v>0</v>
      </c>
    </row>
    <row r="37" spans="1:9" x14ac:dyDescent="0.3">
      <c r="A37" s="4">
        <v>1.07E-3</v>
      </c>
      <c r="B37" s="1">
        <v>1</v>
      </c>
      <c r="C37" s="9">
        <v>1</v>
      </c>
      <c r="D37" s="9">
        <v>0</v>
      </c>
      <c r="E37" s="9">
        <v>0</v>
      </c>
      <c r="F37" s="9">
        <v>0</v>
      </c>
      <c r="G37" s="10">
        <v>0</v>
      </c>
      <c r="H37" s="10">
        <v>0</v>
      </c>
      <c r="I37" s="10">
        <v>0</v>
      </c>
    </row>
    <row r="38" spans="1:9" x14ac:dyDescent="0.3">
      <c r="A38" s="8"/>
      <c r="B38" s="1">
        <v>2</v>
      </c>
      <c r="C38" s="9">
        <v>0</v>
      </c>
      <c r="D38" s="9">
        <v>0</v>
      </c>
      <c r="E38" s="9">
        <v>0</v>
      </c>
      <c r="F38" s="9">
        <v>0</v>
      </c>
      <c r="G38" s="10">
        <v>0</v>
      </c>
      <c r="H38" s="10">
        <v>0</v>
      </c>
      <c r="I38" s="10">
        <v>0</v>
      </c>
    </row>
    <row r="39" spans="1:9" x14ac:dyDescent="0.3">
      <c r="A39" s="8"/>
      <c r="B39" s="1">
        <v>3</v>
      </c>
      <c r="C39" s="9">
        <v>0</v>
      </c>
      <c r="D39" s="9">
        <v>0</v>
      </c>
      <c r="E39" s="9">
        <v>0</v>
      </c>
      <c r="F39" s="9">
        <v>0</v>
      </c>
      <c r="G39" s="10">
        <v>0</v>
      </c>
      <c r="H39" s="10">
        <v>0</v>
      </c>
      <c r="I39" s="10">
        <v>0</v>
      </c>
    </row>
    <row r="40" spans="1:9" x14ac:dyDescent="0.3">
      <c r="A40" s="8"/>
      <c r="B40" s="1">
        <v>4</v>
      </c>
      <c r="C40" s="9">
        <v>0</v>
      </c>
      <c r="D40" s="9">
        <v>0</v>
      </c>
      <c r="E40" s="9">
        <v>0</v>
      </c>
      <c r="F40" s="9">
        <v>0</v>
      </c>
      <c r="G40" s="10">
        <v>0</v>
      </c>
      <c r="H40" s="10">
        <v>0</v>
      </c>
      <c r="I40" s="10">
        <v>0</v>
      </c>
    </row>
    <row r="41" spans="1:9" x14ac:dyDescent="0.3">
      <c r="A41" s="8"/>
      <c r="B41" s="1">
        <v>5</v>
      </c>
      <c r="C41" s="9">
        <v>0</v>
      </c>
      <c r="D41" s="9">
        <v>0</v>
      </c>
      <c r="E41" s="9">
        <v>0</v>
      </c>
      <c r="F41" s="9">
        <v>1</v>
      </c>
      <c r="G41" s="10">
        <v>0</v>
      </c>
      <c r="H41" s="10">
        <v>0</v>
      </c>
      <c r="I41" s="10">
        <v>0</v>
      </c>
    </row>
    <row r="42" spans="1:9" x14ac:dyDescent="0.3">
      <c r="A42" s="8"/>
      <c r="B42" s="1">
        <v>6</v>
      </c>
      <c r="C42" s="9">
        <v>1</v>
      </c>
      <c r="D42" s="9">
        <v>0</v>
      </c>
      <c r="E42" s="9">
        <v>0</v>
      </c>
      <c r="F42" s="9">
        <v>0</v>
      </c>
      <c r="G42" s="10">
        <v>0</v>
      </c>
      <c r="H42" s="10">
        <v>0</v>
      </c>
      <c r="I42" s="10">
        <v>0</v>
      </c>
    </row>
    <row r="43" spans="1:9" x14ac:dyDescent="0.3">
      <c r="A43" s="8"/>
      <c r="B43" s="3" t="s">
        <v>3</v>
      </c>
      <c r="C43" s="11">
        <f>AVERAGE(C37:C42)</f>
        <v>0.33333333333333331</v>
      </c>
      <c r="D43" s="11">
        <f t="shared" ref="D43" si="23">AVERAGE(D37:D42)</f>
        <v>0</v>
      </c>
      <c r="E43" s="11">
        <f t="shared" ref="E43" si="24">AVERAGE(E37:E42)</f>
        <v>0</v>
      </c>
      <c r="F43" s="11">
        <f t="shared" ref="F43" si="25">AVERAGE(F37:F42)</f>
        <v>0.16666666666666666</v>
      </c>
      <c r="G43" s="11">
        <f t="shared" ref="G43" si="26">AVERAGE(G37:G42)</f>
        <v>0</v>
      </c>
      <c r="H43" s="11">
        <f t="shared" ref="H43" si="27">AVERAGE(H37:H42)</f>
        <v>0</v>
      </c>
      <c r="I43" s="11">
        <f t="shared" ref="I43" si="28">AVERAGE(I37:I42)</f>
        <v>0</v>
      </c>
    </row>
    <row r="44" spans="1:9" x14ac:dyDescent="0.3">
      <c r="A44" s="6"/>
      <c r="B44" s="2" t="s">
        <v>4</v>
      </c>
      <c r="C44" s="12">
        <f>STDEV(C37:C42)</f>
        <v>0.51639777949432231</v>
      </c>
      <c r="D44" s="12">
        <f t="shared" ref="D44:I44" si="29">STDEV(D37:D42)</f>
        <v>0</v>
      </c>
      <c r="E44" s="12">
        <f t="shared" si="29"/>
        <v>0</v>
      </c>
      <c r="F44" s="12">
        <f t="shared" si="29"/>
        <v>0.40824829046386302</v>
      </c>
      <c r="G44" s="12">
        <f t="shared" si="29"/>
        <v>0</v>
      </c>
      <c r="H44" s="12">
        <f t="shared" si="29"/>
        <v>0</v>
      </c>
      <c r="I44" s="12">
        <f t="shared" si="29"/>
        <v>0</v>
      </c>
    </row>
    <row r="45" spans="1:9" x14ac:dyDescent="0.3">
      <c r="A45" s="4" t="s">
        <v>7</v>
      </c>
      <c r="B45" s="1">
        <v>1</v>
      </c>
      <c r="C45" s="9">
        <v>0</v>
      </c>
      <c r="D45" s="9">
        <v>0</v>
      </c>
      <c r="E45" s="9">
        <v>0</v>
      </c>
      <c r="F45" s="9">
        <v>0</v>
      </c>
      <c r="G45" s="10">
        <v>0</v>
      </c>
      <c r="H45" s="10">
        <v>0</v>
      </c>
      <c r="I45" s="10">
        <v>0</v>
      </c>
    </row>
    <row r="46" spans="1:9" x14ac:dyDescent="0.3">
      <c r="A46" s="8"/>
      <c r="B46" s="1">
        <v>2</v>
      </c>
      <c r="C46" s="9">
        <v>0</v>
      </c>
      <c r="D46" s="9">
        <v>0</v>
      </c>
      <c r="E46" s="9">
        <v>0</v>
      </c>
      <c r="F46" s="9">
        <v>0</v>
      </c>
      <c r="G46" s="10">
        <v>0</v>
      </c>
      <c r="H46" s="10">
        <v>0</v>
      </c>
      <c r="I46" s="10">
        <v>0</v>
      </c>
    </row>
    <row r="47" spans="1:9" x14ac:dyDescent="0.3">
      <c r="A47" s="8"/>
      <c r="B47" s="1">
        <v>3</v>
      </c>
      <c r="C47" s="9">
        <v>0</v>
      </c>
      <c r="D47" s="9">
        <v>0</v>
      </c>
      <c r="E47" s="9">
        <v>0</v>
      </c>
      <c r="F47" s="9">
        <v>0</v>
      </c>
      <c r="G47" s="10">
        <v>0</v>
      </c>
      <c r="H47" s="10">
        <v>0</v>
      </c>
      <c r="I47" s="10">
        <v>0</v>
      </c>
    </row>
    <row r="48" spans="1:9" x14ac:dyDescent="0.3">
      <c r="A48" s="8"/>
      <c r="B48" s="1">
        <v>4</v>
      </c>
      <c r="C48" s="9">
        <v>0</v>
      </c>
      <c r="D48" s="9">
        <v>0</v>
      </c>
      <c r="E48" s="9">
        <v>0</v>
      </c>
      <c r="F48" s="9">
        <v>0</v>
      </c>
      <c r="G48" s="10">
        <v>0</v>
      </c>
      <c r="H48" s="10">
        <v>0</v>
      </c>
      <c r="I48" s="10">
        <v>0</v>
      </c>
    </row>
    <row r="49" spans="1:9" x14ac:dyDescent="0.3">
      <c r="A49" s="8"/>
      <c r="B49" s="1">
        <v>5</v>
      </c>
      <c r="C49" s="9">
        <v>0</v>
      </c>
      <c r="D49" s="9">
        <v>0</v>
      </c>
      <c r="E49" s="9">
        <v>0</v>
      </c>
      <c r="F49" s="9">
        <v>0</v>
      </c>
      <c r="G49" s="10">
        <v>0</v>
      </c>
      <c r="H49" s="10">
        <v>0</v>
      </c>
      <c r="I49" s="10">
        <v>0</v>
      </c>
    </row>
    <row r="50" spans="1:9" x14ac:dyDescent="0.3">
      <c r="A50" s="8"/>
      <c r="B50" s="1">
        <v>6</v>
      </c>
      <c r="C50" s="9">
        <v>0</v>
      </c>
      <c r="D50" s="9">
        <v>0</v>
      </c>
      <c r="E50" s="9">
        <v>0</v>
      </c>
      <c r="F50" s="9">
        <v>0</v>
      </c>
      <c r="G50" s="10">
        <v>0</v>
      </c>
      <c r="H50" s="10">
        <v>0</v>
      </c>
      <c r="I50" s="10">
        <v>0</v>
      </c>
    </row>
    <row r="51" spans="1:9" x14ac:dyDescent="0.3">
      <c r="A51" s="8"/>
      <c r="B51" s="3" t="s">
        <v>3</v>
      </c>
      <c r="C51" s="11">
        <f>AVERAGE(C45:C50)</f>
        <v>0</v>
      </c>
      <c r="D51" s="11">
        <f t="shared" ref="D51" si="30">AVERAGE(D45:D50)</f>
        <v>0</v>
      </c>
      <c r="E51" s="11">
        <f t="shared" ref="E51" si="31">AVERAGE(E45:E50)</f>
        <v>0</v>
      </c>
      <c r="F51" s="11">
        <f t="shared" ref="F51" si="32">AVERAGE(F45:F50)</f>
        <v>0</v>
      </c>
      <c r="G51" s="11">
        <f t="shared" ref="G51" si="33">AVERAGE(G45:G50)</f>
        <v>0</v>
      </c>
      <c r="H51" s="11">
        <f t="shared" ref="H51" si="34">AVERAGE(H45:H50)</f>
        <v>0</v>
      </c>
      <c r="I51" s="11">
        <f t="shared" ref="I51" si="35">AVERAGE(I45:I50)</f>
        <v>0</v>
      </c>
    </row>
    <row r="52" spans="1:9" x14ac:dyDescent="0.3">
      <c r="A52" s="6"/>
      <c r="B52" s="2" t="s">
        <v>4</v>
      </c>
      <c r="C52" s="12">
        <f>STDEV(C45:C50)</f>
        <v>0</v>
      </c>
      <c r="D52" s="12">
        <f t="shared" ref="D52:I52" si="36">STDEV(D45:D50)</f>
        <v>0</v>
      </c>
      <c r="E52" s="12">
        <f t="shared" si="36"/>
        <v>0</v>
      </c>
      <c r="F52" s="12">
        <f t="shared" si="36"/>
        <v>0</v>
      </c>
      <c r="G52" s="12">
        <f t="shared" si="36"/>
        <v>0</v>
      </c>
      <c r="H52" s="12">
        <f t="shared" si="36"/>
        <v>0</v>
      </c>
      <c r="I52" s="12">
        <f t="shared" si="36"/>
        <v>0</v>
      </c>
    </row>
    <row r="56" spans="1:9" ht="15.6" x14ac:dyDescent="0.3">
      <c r="A56" s="15" t="s">
        <v>6</v>
      </c>
    </row>
    <row r="57" spans="1:9" x14ac:dyDescent="0.3">
      <c r="A57" s="4" t="s">
        <v>2</v>
      </c>
      <c r="B57" s="4" t="s">
        <v>1</v>
      </c>
      <c r="C57" s="5" t="s">
        <v>5</v>
      </c>
      <c r="D57" s="5"/>
      <c r="E57" s="5"/>
      <c r="F57" s="5"/>
      <c r="G57" s="5"/>
      <c r="H57" s="5"/>
      <c r="I57" s="5"/>
    </row>
    <row r="58" spans="1:9" x14ac:dyDescent="0.3">
      <c r="A58" s="6"/>
      <c r="B58" s="6"/>
      <c r="C58" s="7">
        <v>1</v>
      </c>
      <c r="D58" s="7">
        <v>12</v>
      </c>
      <c r="E58" s="7">
        <v>24</v>
      </c>
      <c r="F58" s="7">
        <v>168</v>
      </c>
      <c r="G58" s="7">
        <v>336</v>
      </c>
      <c r="H58" s="7">
        <v>504</v>
      </c>
      <c r="I58" s="7">
        <v>672</v>
      </c>
    </row>
    <row r="59" spans="1:9" x14ac:dyDescent="0.3">
      <c r="A59" s="4">
        <v>1.7059999999999999E-2</v>
      </c>
      <c r="B59" s="1">
        <v>1</v>
      </c>
      <c r="C59" s="9">
        <v>17</v>
      </c>
      <c r="D59" s="9">
        <v>12</v>
      </c>
      <c r="E59" s="9">
        <v>18</v>
      </c>
      <c r="F59" s="9">
        <v>9</v>
      </c>
      <c r="G59" s="10">
        <v>1</v>
      </c>
      <c r="H59" s="10">
        <v>10</v>
      </c>
      <c r="I59" s="10">
        <v>12</v>
      </c>
    </row>
    <row r="60" spans="1:9" x14ac:dyDescent="0.3">
      <c r="A60" s="8"/>
      <c r="B60" s="1">
        <v>2</v>
      </c>
      <c r="C60" s="9">
        <v>12</v>
      </c>
      <c r="D60" s="9">
        <v>12</v>
      </c>
      <c r="E60" s="9">
        <v>4</v>
      </c>
      <c r="F60" s="9">
        <v>8</v>
      </c>
      <c r="G60" s="10">
        <v>15</v>
      </c>
      <c r="H60" s="10">
        <v>7</v>
      </c>
      <c r="I60" s="10">
        <v>5</v>
      </c>
    </row>
    <row r="61" spans="1:9" x14ac:dyDescent="0.3">
      <c r="A61" s="8"/>
      <c r="B61" s="1">
        <v>3</v>
      </c>
      <c r="C61" s="9">
        <v>17</v>
      </c>
      <c r="D61" s="9">
        <v>14</v>
      </c>
      <c r="E61" s="9">
        <v>7</v>
      </c>
      <c r="F61" s="9">
        <v>10</v>
      </c>
      <c r="G61" s="10">
        <v>11</v>
      </c>
      <c r="H61" s="10">
        <v>6</v>
      </c>
      <c r="I61" s="10">
        <v>4</v>
      </c>
    </row>
    <row r="62" spans="1:9" x14ac:dyDescent="0.3">
      <c r="A62" s="8"/>
      <c r="B62" s="1">
        <v>4</v>
      </c>
      <c r="C62" s="9">
        <v>12</v>
      </c>
      <c r="D62" s="9">
        <v>15</v>
      </c>
      <c r="E62" s="9">
        <v>3</v>
      </c>
      <c r="F62" s="9">
        <v>15</v>
      </c>
      <c r="G62" s="10">
        <v>7</v>
      </c>
      <c r="H62" s="10">
        <v>10</v>
      </c>
      <c r="I62" s="10">
        <v>8</v>
      </c>
    </row>
    <row r="63" spans="1:9" x14ac:dyDescent="0.3">
      <c r="A63" s="8"/>
      <c r="B63" s="1">
        <v>5</v>
      </c>
      <c r="C63" s="9">
        <v>12</v>
      </c>
      <c r="D63" s="9">
        <v>3</v>
      </c>
      <c r="E63" s="9">
        <v>13</v>
      </c>
      <c r="F63" s="9">
        <v>7</v>
      </c>
      <c r="G63" s="10">
        <v>2</v>
      </c>
      <c r="H63" s="10">
        <v>4</v>
      </c>
      <c r="I63" s="10">
        <v>2</v>
      </c>
    </row>
    <row r="64" spans="1:9" x14ac:dyDescent="0.3">
      <c r="A64" s="8"/>
      <c r="B64" s="1">
        <v>6</v>
      </c>
      <c r="C64" s="9">
        <v>13</v>
      </c>
      <c r="D64" s="9">
        <v>15</v>
      </c>
      <c r="E64" s="9">
        <v>11</v>
      </c>
      <c r="F64" s="9">
        <v>9</v>
      </c>
      <c r="G64" s="10">
        <v>7</v>
      </c>
      <c r="H64" s="10">
        <v>1</v>
      </c>
      <c r="I64" s="10">
        <v>1</v>
      </c>
    </row>
    <row r="65" spans="1:9" x14ac:dyDescent="0.3">
      <c r="A65" s="8"/>
      <c r="B65" s="3" t="s">
        <v>3</v>
      </c>
      <c r="C65" s="11">
        <f>AVERAGE(C59:C64)</f>
        <v>13.833333333333334</v>
      </c>
      <c r="D65" s="11">
        <f t="shared" ref="D65" si="37">AVERAGE(D59:D64)</f>
        <v>11.833333333333334</v>
      </c>
      <c r="E65" s="11">
        <f t="shared" ref="E65" si="38">AVERAGE(E59:E64)</f>
        <v>9.3333333333333339</v>
      </c>
      <c r="F65" s="11">
        <f t="shared" ref="F65" si="39">AVERAGE(F59:F64)</f>
        <v>9.6666666666666661</v>
      </c>
      <c r="G65" s="11">
        <f t="shared" ref="G65" si="40">AVERAGE(G59:G64)</f>
        <v>7.166666666666667</v>
      </c>
      <c r="H65" s="11">
        <f t="shared" ref="H65" si="41">AVERAGE(H59:H64)</f>
        <v>6.333333333333333</v>
      </c>
      <c r="I65" s="11">
        <f t="shared" ref="I65" si="42">AVERAGE(I59:I64)</f>
        <v>5.333333333333333</v>
      </c>
    </row>
    <row r="66" spans="1:9" x14ac:dyDescent="0.3">
      <c r="A66" s="6"/>
      <c r="B66" s="2" t="s">
        <v>4</v>
      </c>
      <c r="C66" s="12">
        <f>STDEV(C59:C64)</f>
        <v>2.4832774042918868</v>
      </c>
      <c r="D66" s="12">
        <f t="shared" ref="D66:I66" si="43">STDEV(D59:D64)</f>
        <v>4.5350486950711648</v>
      </c>
      <c r="E66" s="12">
        <f t="shared" si="43"/>
        <v>5.7503623074260872</v>
      </c>
      <c r="F66" s="12">
        <f t="shared" si="43"/>
        <v>2.8047578623950185</v>
      </c>
      <c r="G66" s="12">
        <f t="shared" si="43"/>
        <v>5.3072277760302189</v>
      </c>
      <c r="H66" s="12">
        <f t="shared" si="43"/>
        <v>3.502380143083653</v>
      </c>
      <c r="I66" s="12">
        <f t="shared" si="43"/>
        <v>4.0824829046386304</v>
      </c>
    </row>
    <row r="67" spans="1:9" x14ac:dyDescent="0.3">
      <c r="A67" s="4">
        <v>8.5299999999999994E-3</v>
      </c>
      <c r="B67" s="1">
        <v>1</v>
      </c>
      <c r="C67" s="9">
        <v>6</v>
      </c>
      <c r="D67" s="9">
        <v>1</v>
      </c>
      <c r="E67" s="9">
        <v>5</v>
      </c>
      <c r="F67" s="9">
        <v>3</v>
      </c>
      <c r="G67" s="10">
        <v>0</v>
      </c>
      <c r="H67" s="10">
        <v>15</v>
      </c>
      <c r="I67" s="10">
        <v>10</v>
      </c>
    </row>
    <row r="68" spans="1:9" x14ac:dyDescent="0.3">
      <c r="A68" s="8"/>
      <c r="B68" s="1">
        <v>2</v>
      </c>
      <c r="C68" s="9">
        <v>5</v>
      </c>
      <c r="D68" s="9">
        <v>7</v>
      </c>
      <c r="E68" s="9">
        <v>4</v>
      </c>
      <c r="F68" s="9">
        <v>2</v>
      </c>
      <c r="G68" s="10">
        <v>15</v>
      </c>
      <c r="H68" s="10">
        <v>1</v>
      </c>
      <c r="I68" s="10">
        <v>1</v>
      </c>
    </row>
    <row r="69" spans="1:9" x14ac:dyDescent="0.3">
      <c r="A69" s="8"/>
      <c r="B69" s="1">
        <v>3</v>
      </c>
      <c r="C69" s="9">
        <v>7</v>
      </c>
      <c r="D69" s="9">
        <v>6</v>
      </c>
      <c r="E69" s="9">
        <v>1</v>
      </c>
      <c r="F69" s="9">
        <v>10</v>
      </c>
      <c r="G69" s="10">
        <v>5</v>
      </c>
      <c r="H69" s="10">
        <v>2</v>
      </c>
      <c r="I69" s="10">
        <v>2</v>
      </c>
    </row>
    <row r="70" spans="1:9" x14ac:dyDescent="0.3">
      <c r="A70" s="8"/>
      <c r="B70" s="1">
        <v>4</v>
      </c>
      <c r="C70" s="9">
        <v>17</v>
      </c>
      <c r="D70" s="9">
        <v>1</v>
      </c>
      <c r="E70" s="9">
        <v>1</v>
      </c>
      <c r="F70" s="9">
        <v>15</v>
      </c>
      <c r="G70" s="10">
        <v>3</v>
      </c>
      <c r="H70" s="10">
        <v>0</v>
      </c>
      <c r="I70" s="10">
        <v>0</v>
      </c>
    </row>
    <row r="71" spans="1:9" x14ac:dyDescent="0.3">
      <c r="A71" s="8"/>
      <c r="B71" s="1">
        <v>5</v>
      </c>
      <c r="C71" s="9">
        <v>3</v>
      </c>
      <c r="D71" s="9">
        <v>2</v>
      </c>
      <c r="E71" s="9">
        <v>7</v>
      </c>
      <c r="F71" s="9">
        <v>1</v>
      </c>
      <c r="G71" s="10">
        <v>1</v>
      </c>
      <c r="H71" s="10">
        <v>2</v>
      </c>
      <c r="I71" s="10">
        <v>2</v>
      </c>
    </row>
    <row r="72" spans="1:9" x14ac:dyDescent="0.3">
      <c r="A72" s="8"/>
      <c r="B72" s="1">
        <v>6</v>
      </c>
      <c r="C72" s="9">
        <v>17</v>
      </c>
      <c r="D72" s="9">
        <v>8</v>
      </c>
      <c r="E72" s="9">
        <v>10</v>
      </c>
      <c r="F72" s="9">
        <v>2</v>
      </c>
      <c r="G72" s="10">
        <v>1</v>
      </c>
      <c r="H72" s="10">
        <v>0</v>
      </c>
      <c r="I72" s="10">
        <v>0</v>
      </c>
    </row>
    <row r="73" spans="1:9" x14ac:dyDescent="0.3">
      <c r="A73" s="8"/>
      <c r="B73" s="3" t="s">
        <v>3</v>
      </c>
      <c r="C73" s="11">
        <f>AVERAGE(C67:C72)</f>
        <v>9.1666666666666661</v>
      </c>
      <c r="D73" s="11">
        <f t="shared" ref="D73" si="44">AVERAGE(D67:D72)</f>
        <v>4.166666666666667</v>
      </c>
      <c r="E73" s="11">
        <f t="shared" ref="E73" si="45">AVERAGE(E67:E72)</f>
        <v>4.666666666666667</v>
      </c>
      <c r="F73" s="11">
        <f t="shared" ref="F73" si="46">AVERAGE(F67:F72)</f>
        <v>5.5</v>
      </c>
      <c r="G73" s="11">
        <f t="shared" ref="G73" si="47">AVERAGE(G67:G72)</f>
        <v>4.166666666666667</v>
      </c>
      <c r="H73" s="11">
        <f t="shared" ref="H73" si="48">AVERAGE(H67:H72)</f>
        <v>3.3333333333333335</v>
      </c>
      <c r="I73" s="11">
        <f t="shared" ref="I73" si="49">AVERAGE(I67:I72)</f>
        <v>2.5</v>
      </c>
    </row>
    <row r="74" spans="1:9" x14ac:dyDescent="0.3">
      <c r="A74" s="6"/>
      <c r="B74" s="2" t="s">
        <v>4</v>
      </c>
      <c r="C74" s="12">
        <f>STDEV(C67:C72)</f>
        <v>6.2102066524928672</v>
      </c>
      <c r="D74" s="12">
        <f t="shared" ref="D74:I74" si="50">STDEV(D67:D72)</f>
        <v>3.1885210782848317</v>
      </c>
      <c r="E74" s="12">
        <f t="shared" si="50"/>
        <v>3.502380143083653</v>
      </c>
      <c r="F74" s="12">
        <f t="shared" si="50"/>
        <v>5.6833088953531288</v>
      </c>
      <c r="G74" s="12">
        <f t="shared" si="50"/>
        <v>5.6005952064639226</v>
      </c>
      <c r="H74" s="12">
        <f t="shared" si="50"/>
        <v>5.7850381733111025</v>
      </c>
      <c r="I74" s="12">
        <f t="shared" si="50"/>
        <v>3.7815340802378077</v>
      </c>
    </row>
    <row r="75" spans="1:9" x14ac:dyDescent="0.3">
      <c r="A75" s="4">
        <v>4.2700000000000004E-3</v>
      </c>
      <c r="B75" s="1">
        <v>1</v>
      </c>
      <c r="C75" s="9">
        <v>5</v>
      </c>
      <c r="D75" s="9">
        <v>1</v>
      </c>
      <c r="E75" s="9">
        <v>3</v>
      </c>
      <c r="F75" s="9">
        <v>2</v>
      </c>
      <c r="G75" s="10">
        <v>0</v>
      </c>
      <c r="H75" s="10">
        <v>5</v>
      </c>
      <c r="I75" s="10">
        <v>0</v>
      </c>
    </row>
    <row r="76" spans="1:9" x14ac:dyDescent="0.3">
      <c r="A76" s="8"/>
      <c r="B76" s="1">
        <v>2</v>
      </c>
      <c r="C76" s="9">
        <v>1</v>
      </c>
      <c r="D76" s="9">
        <v>1</v>
      </c>
      <c r="E76" s="9">
        <v>1</v>
      </c>
      <c r="F76" s="9">
        <v>1</v>
      </c>
      <c r="G76" s="10">
        <v>0</v>
      </c>
      <c r="H76" s="10">
        <v>0</v>
      </c>
      <c r="I76" s="10">
        <v>0</v>
      </c>
    </row>
    <row r="77" spans="1:9" x14ac:dyDescent="0.3">
      <c r="A77" s="8"/>
      <c r="B77" s="1">
        <v>3</v>
      </c>
      <c r="C77" s="9">
        <v>4</v>
      </c>
      <c r="D77" s="9">
        <v>2</v>
      </c>
      <c r="E77" s="9">
        <v>0</v>
      </c>
      <c r="F77" s="9">
        <v>0</v>
      </c>
      <c r="G77" s="10">
        <v>1</v>
      </c>
      <c r="H77" s="10">
        <v>1</v>
      </c>
      <c r="I77" s="10">
        <v>1</v>
      </c>
    </row>
    <row r="78" spans="1:9" x14ac:dyDescent="0.3">
      <c r="A78" s="8"/>
      <c r="B78" s="1">
        <v>4</v>
      </c>
      <c r="C78" s="9">
        <v>1</v>
      </c>
      <c r="D78" s="9">
        <v>2</v>
      </c>
      <c r="E78" s="9">
        <v>1</v>
      </c>
      <c r="F78" s="9">
        <v>3</v>
      </c>
      <c r="G78" s="10">
        <v>0</v>
      </c>
      <c r="H78" s="10">
        <v>1</v>
      </c>
      <c r="I78" s="10">
        <v>1</v>
      </c>
    </row>
    <row r="79" spans="1:9" x14ac:dyDescent="0.3">
      <c r="A79" s="8"/>
      <c r="B79" s="1">
        <v>5</v>
      </c>
      <c r="C79" s="9">
        <v>4</v>
      </c>
      <c r="D79" s="9">
        <v>0</v>
      </c>
      <c r="E79" s="9">
        <v>2</v>
      </c>
      <c r="F79" s="9">
        <v>0</v>
      </c>
      <c r="G79" s="10">
        <v>1</v>
      </c>
      <c r="H79" s="10">
        <v>1</v>
      </c>
      <c r="I79" s="10">
        <v>1</v>
      </c>
    </row>
    <row r="80" spans="1:9" x14ac:dyDescent="0.3">
      <c r="A80" s="8"/>
      <c r="B80" s="1">
        <v>6</v>
      </c>
      <c r="C80" s="9">
        <v>2</v>
      </c>
      <c r="D80" s="9">
        <v>1</v>
      </c>
      <c r="E80" s="9">
        <v>0</v>
      </c>
      <c r="F80" s="9">
        <v>1</v>
      </c>
      <c r="G80" s="10">
        <v>0</v>
      </c>
      <c r="H80" s="10">
        <v>1</v>
      </c>
      <c r="I80" s="10">
        <v>1</v>
      </c>
    </row>
    <row r="81" spans="1:9" x14ac:dyDescent="0.3">
      <c r="A81" s="8"/>
      <c r="B81" s="3" t="s">
        <v>3</v>
      </c>
      <c r="C81" s="11">
        <f>AVERAGE(C75:C80)</f>
        <v>2.8333333333333335</v>
      </c>
      <c r="D81" s="11">
        <f t="shared" ref="D81" si="51">AVERAGE(D75:D80)</f>
        <v>1.1666666666666667</v>
      </c>
      <c r="E81" s="11">
        <f t="shared" ref="E81" si="52">AVERAGE(E75:E80)</f>
        <v>1.1666666666666667</v>
      </c>
      <c r="F81" s="11">
        <f t="shared" ref="F81" si="53">AVERAGE(F75:F80)</f>
        <v>1.1666666666666667</v>
      </c>
      <c r="G81" s="11">
        <f t="shared" ref="G81" si="54">AVERAGE(G75:G80)</f>
        <v>0.33333333333333331</v>
      </c>
      <c r="H81" s="11">
        <f t="shared" ref="H81" si="55">AVERAGE(H75:H80)</f>
        <v>1.5</v>
      </c>
      <c r="I81" s="11">
        <f t="shared" ref="I81" si="56">AVERAGE(I75:I80)</f>
        <v>0.66666666666666663</v>
      </c>
    </row>
    <row r="82" spans="1:9" x14ac:dyDescent="0.3">
      <c r="A82" s="6"/>
      <c r="B82" s="2" t="s">
        <v>4</v>
      </c>
      <c r="C82" s="12">
        <f>STDEV(C75:C80)</f>
        <v>1.7224014243685086</v>
      </c>
      <c r="D82" s="12">
        <f t="shared" ref="D82:I82" si="57">STDEV(D75:D80)</f>
        <v>0.75277265270908111</v>
      </c>
      <c r="E82" s="12">
        <f t="shared" si="57"/>
        <v>1.1690451944500122</v>
      </c>
      <c r="F82" s="12">
        <f t="shared" si="57"/>
        <v>1.1690451944500122</v>
      </c>
      <c r="G82" s="12">
        <f t="shared" si="57"/>
        <v>0.51639777949432231</v>
      </c>
      <c r="H82" s="12">
        <f t="shared" si="57"/>
        <v>1.7606816861659009</v>
      </c>
      <c r="I82" s="12">
        <f t="shared" si="57"/>
        <v>0.51639777949432231</v>
      </c>
    </row>
    <row r="83" spans="1:9" x14ac:dyDescent="0.3">
      <c r="A83" s="4">
        <v>2.1299999999999999E-3</v>
      </c>
      <c r="B83" s="1">
        <v>1</v>
      </c>
      <c r="C83" s="9">
        <v>0</v>
      </c>
      <c r="D83" s="9">
        <v>0</v>
      </c>
      <c r="E83" s="9">
        <v>0</v>
      </c>
      <c r="F83" s="9">
        <v>0</v>
      </c>
      <c r="G83" s="10">
        <v>0</v>
      </c>
      <c r="H83" s="10">
        <v>0</v>
      </c>
      <c r="I83" s="10">
        <v>0</v>
      </c>
    </row>
    <row r="84" spans="1:9" x14ac:dyDescent="0.3">
      <c r="A84" s="8"/>
      <c r="B84" s="1">
        <v>2</v>
      </c>
      <c r="C84" s="9">
        <v>0</v>
      </c>
      <c r="D84" s="9">
        <v>0</v>
      </c>
      <c r="E84" s="9">
        <v>2</v>
      </c>
      <c r="F84" s="9">
        <v>1</v>
      </c>
      <c r="G84" s="10">
        <v>0</v>
      </c>
      <c r="H84" s="10">
        <v>0</v>
      </c>
      <c r="I84" s="10">
        <v>0</v>
      </c>
    </row>
    <row r="85" spans="1:9" x14ac:dyDescent="0.3">
      <c r="A85" s="8"/>
      <c r="B85" s="1">
        <v>3</v>
      </c>
      <c r="C85" s="9">
        <v>0</v>
      </c>
      <c r="D85" s="9">
        <v>0</v>
      </c>
      <c r="E85" s="9">
        <v>0</v>
      </c>
      <c r="F85" s="9">
        <v>0</v>
      </c>
      <c r="G85" s="10">
        <v>0</v>
      </c>
      <c r="H85" s="10">
        <v>0</v>
      </c>
      <c r="I85" s="10">
        <v>0</v>
      </c>
    </row>
    <row r="86" spans="1:9" x14ac:dyDescent="0.3">
      <c r="A86" s="8"/>
      <c r="B86" s="1">
        <v>4</v>
      </c>
      <c r="C86" s="9">
        <v>0</v>
      </c>
      <c r="D86" s="9">
        <v>0</v>
      </c>
      <c r="E86" s="9">
        <v>0</v>
      </c>
      <c r="F86" s="9">
        <v>1</v>
      </c>
      <c r="G86" s="10">
        <v>0</v>
      </c>
      <c r="H86" s="10">
        <v>0</v>
      </c>
      <c r="I86" s="10">
        <v>0</v>
      </c>
    </row>
    <row r="87" spans="1:9" x14ac:dyDescent="0.3">
      <c r="A87" s="8"/>
      <c r="B87" s="1">
        <v>5</v>
      </c>
      <c r="C87" s="9">
        <v>1</v>
      </c>
      <c r="D87" s="9">
        <v>0</v>
      </c>
      <c r="E87" s="9">
        <v>0</v>
      </c>
      <c r="F87" s="9">
        <v>0</v>
      </c>
      <c r="G87" s="10">
        <v>1</v>
      </c>
      <c r="H87" s="10">
        <v>0</v>
      </c>
      <c r="I87" s="10">
        <v>0</v>
      </c>
    </row>
    <row r="88" spans="1:9" x14ac:dyDescent="0.3">
      <c r="A88" s="8"/>
      <c r="B88" s="1">
        <v>6</v>
      </c>
      <c r="C88" s="9">
        <v>1</v>
      </c>
      <c r="D88" s="9">
        <v>1</v>
      </c>
      <c r="E88" s="9">
        <v>2</v>
      </c>
      <c r="F88" s="9">
        <v>0</v>
      </c>
      <c r="G88" s="10">
        <v>2</v>
      </c>
      <c r="H88" s="10">
        <v>0</v>
      </c>
      <c r="I88" s="10">
        <v>0</v>
      </c>
    </row>
    <row r="89" spans="1:9" x14ac:dyDescent="0.3">
      <c r="A89" s="8"/>
      <c r="B89" s="3" t="s">
        <v>3</v>
      </c>
      <c r="C89" s="11">
        <f>AVERAGE(C83:C88)</f>
        <v>0.33333333333333331</v>
      </c>
      <c r="D89" s="11">
        <f t="shared" ref="D89" si="58">AVERAGE(D83:D88)</f>
        <v>0.16666666666666666</v>
      </c>
      <c r="E89" s="11">
        <f t="shared" ref="E89" si="59">AVERAGE(E83:E88)</f>
        <v>0.66666666666666663</v>
      </c>
      <c r="F89" s="11">
        <f t="shared" ref="F89" si="60">AVERAGE(F83:F88)</f>
        <v>0.33333333333333331</v>
      </c>
      <c r="G89" s="11">
        <f t="shared" ref="G89" si="61">AVERAGE(G83:G88)</f>
        <v>0.5</v>
      </c>
      <c r="H89" s="11">
        <f t="shared" ref="H89" si="62">AVERAGE(H83:H88)</f>
        <v>0</v>
      </c>
      <c r="I89" s="11">
        <f t="shared" ref="I89" si="63">AVERAGE(I83:I88)</f>
        <v>0</v>
      </c>
    </row>
    <row r="90" spans="1:9" x14ac:dyDescent="0.3">
      <c r="A90" s="6"/>
      <c r="B90" s="2" t="s">
        <v>4</v>
      </c>
      <c r="C90" s="12">
        <f>STDEV(C83:C88)</f>
        <v>0.51639777949432231</v>
      </c>
      <c r="D90" s="12">
        <f t="shared" ref="D90:I90" si="64">STDEV(D83:D88)</f>
        <v>0.40824829046386302</v>
      </c>
      <c r="E90" s="12">
        <f t="shared" si="64"/>
        <v>1.0327955589886446</v>
      </c>
      <c r="F90" s="12">
        <f t="shared" si="64"/>
        <v>0.51639777949432231</v>
      </c>
      <c r="G90" s="12">
        <f t="shared" si="64"/>
        <v>0.83666002653407556</v>
      </c>
      <c r="H90" s="12">
        <f t="shared" si="64"/>
        <v>0</v>
      </c>
      <c r="I90" s="12">
        <f t="shared" si="64"/>
        <v>0</v>
      </c>
    </row>
    <row r="91" spans="1:9" x14ac:dyDescent="0.3">
      <c r="A91" s="4">
        <v>1.07E-3</v>
      </c>
      <c r="B91" s="1">
        <v>1</v>
      </c>
      <c r="C91" s="9">
        <v>0</v>
      </c>
      <c r="D91" s="9">
        <v>0</v>
      </c>
      <c r="E91" s="9">
        <v>0</v>
      </c>
      <c r="F91" s="9">
        <v>0</v>
      </c>
      <c r="G91" s="10">
        <v>1</v>
      </c>
      <c r="H91" s="10">
        <v>0</v>
      </c>
      <c r="I91" s="10">
        <v>0</v>
      </c>
    </row>
    <row r="92" spans="1:9" x14ac:dyDescent="0.3">
      <c r="A92" s="8"/>
      <c r="B92" s="1">
        <v>2</v>
      </c>
      <c r="C92" s="9">
        <v>0</v>
      </c>
      <c r="D92" s="9">
        <v>0</v>
      </c>
      <c r="E92" s="9">
        <v>0</v>
      </c>
      <c r="F92" s="9">
        <v>0</v>
      </c>
      <c r="G92" s="10">
        <v>0</v>
      </c>
      <c r="H92" s="10">
        <v>0</v>
      </c>
      <c r="I92" s="10">
        <v>0</v>
      </c>
    </row>
    <row r="93" spans="1:9" x14ac:dyDescent="0.3">
      <c r="A93" s="8"/>
      <c r="B93" s="1">
        <v>3</v>
      </c>
      <c r="C93" s="9">
        <v>0</v>
      </c>
      <c r="D93" s="9">
        <v>0</v>
      </c>
      <c r="E93" s="9">
        <v>0</v>
      </c>
      <c r="F93" s="9">
        <v>1</v>
      </c>
      <c r="G93" s="10">
        <v>0</v>
      </c>
      <c r="H93" s="10">
        <v>0</v>
      </c>
      <c r="I93" s="10">
        <v>0</v>
      </c>
    </row>
    <row r="94" spans="1:9" x14ac:dyDescent="0.3">
      <c r="A94" s="8"/>
      <c r="B94" s="1">
        <v>4</v>
      </c>
      <c r="C94" s="9">
        <v>0</v>
      </c>
      <c r="D94" s="9">
        <v>0</v>
      </c>
      <c r="E94" s="9">
        <v>0</v>
      </c>
      <c r="F94" s="9">
        <v>0</v>
      </c>
      <c r="G94" s="10">
        <v>0</v>
      </c>
      <c r="H94" s="10">
        <v>0</v>
      </c>
      <c r="I94" s="10">
        <v>0</v>
      </c>
    </row>
    <row r="95" spans="1:9" x14ac:dyDescent="0.3">
      <c r="A95" s="8"/>
      <c r="B95" s="1">
        <v>5</v>
      </c>
      <c r="C95" s="9">
        <v>0</v>
      </c>
      <c r="D95" s="9">
        <v>0</v>
      </c>
      <c r="E95" s="9">
        <v>0</v>
      </c>
      <c r="F95" s="9">
        <v>1</v>
      </c>
      <c r="G95" s="10">
        <v>0</v>
      </c>
      <c r="H95" s="10">
        <v>0</v>
      </c>
      <c r="I95" s="10">
        <v>0</v>
      </c>
    </row>
    <row r="96" spans="1:9" x14ac:dyDescent="0.3">
      <c r="A96" s="8"/>
      <c r="B96" s="1">
        <v>6</v>
      </c>
      <c r="C96" s="9">
        <v>1</v>
      </c>
      <c r="D96" s="9">
        <v>1</v>
      </c>
      <c r="E96" s="9">
        <v>0</v>
      </c>
      <c r="F96" s="9">
        <v>0</v>
      </c>
      <c r="G96" s="10">
        <v>0</v>
      </c>
      <c r="H96" s="10">
        <v>0</v>
      </c>
      <c r="I96" s="10">
        <v>0</v>
      </c>
    </row>
    <row r="97" spans="1:9" x14ac:dyDescent="0.3">
      <c r="A97" s="8"/>
      <c r="B97" s="3" t="s">
        <v>3</v>
      </c>
      <c r="C97" s="11">
        <f>AVERAGE(C91:C96)</f>
        <v>0.16666666666666666</v>
      </c>
      <c r="D97" s="11">
        <f t="shared" ref="D97" si="65">AVERAGE(D91:D96)</f>
        <v>0.16666666666666666</v>
      </c>
      <c r="E97" s="11">
        <f t="shared" ref="E97" si="66">AVERAGE(E91:E96)</f>
        <v>0</v>
      </c>
      <c r="F97" s="11">
        <f t="shared" ref="F97" si="67">AVERAGE(F91:F96)</f>
        <v>0.33333333333333331</v>
      </c>
      <c r="G97" s="11">
        <f t="shared" ref="G97" si="68">AVERAGE(G91:G96)</f>
        <v>0.16666666666666666</v>
      </c>
      <c r="H97" s="11">
        <f t="shared" ref="H97" si="69">AVERAGE(H91:H96)</f>
        <v>0</v>
      </c>
      <c r="I97" s="11">
        <f t="shared" ref="I97" si="70">AVERAGE(I91:I96)</f>
        <v>0</v>
      </c>
    </row>
    <row r="98" spans="1:9" x14ac:dyDescent="0.3">
      <c r="A98" s="6"/>
      <c r="B98" s="2" t="s">
        <v>4</v>
      </c>
      <c r="C98" s="12">
        <f>STDEV(C91:C96)</f>
        <v>0.40824829046386302</v>
      </c>
      <c r="D98" s="12">
        <f t="shared" ref="D98:I98" si="71">STDEV(D91:D96)</f>
        <v>0.40824829046386302</v>
      </c>
      <c r="E98" s="12">
        <f t="shared" si="71"/>
        <v>0</v>
      </c>
      <c r="F98" s="12">
        <f t="shared" si="71"/>
        <v>0.51639777949432231</v>
      </c>
      <c r="G98" s="12">
        <f t="shared" si="71"/>
        <v>0.40824829046386302</v>
      </c>
      <c r="H98" s="12">
        <f t="shared" si="71"/>
        <v>0</v>
      </c>
      <c r="I98" s="12">
        <f t="shared" si="71"/>
        <v>0</v>
      </c>
    </row>
    <row r="99" spans="1:9" x14ac:dyDescent="0.3">
      <c r="A99" s="4" t="s">
        <v>7</v>
      </c>
      <c r="B99" s="1">
        <v>1</v>
      </c>
      <c r="C99" s="9">
        <v>0</v>
      </c>
      <c r="D99" s="9">
        <v>0</v>
      </c>
      <c r="E99" s="9">
        <v>0</v>
      </c>
      <c r="F99" s="9">
        <v>0</v>
      </c>
      <c r="G99" s="10">
        <v>0</v>
      </c>
      <c r="H99" s="10">
        <v>0</v>
      </c>
      <c r="I99" s="10">
        <v>0</v>
      </c>
    </row>
    <row r="100" spans="1:9" x14ac:dyDescent="0.3">
      <c r="A100" s="8"/>
      <c r="B100" s="1">
        <v>2</v>
      </c>
      <c r="C100" s="9">
        <v>0</v>
      </c>
      <c r="D100" s="9">
        <v>0</v>
      </c>
      <c r="E100" s="9">
        <v>0</v>
      </c>
      <c r="F100" s="9">
        <v>0</v>
      </c>
      <c r="G100" s="10">
        <v>0</v>
      </c>
      <c r="H100" s="10">
        <v>0</v>
      </c>
      <c r="I100" s="10">
        <v>0</v>
      </c>
    </row>
    <row r="101" spans="1:9" x14ac:dyDescent="0.3">
      <c r="A101" s="8"/>
      <c r="B101" s="1">
        <v>3</v>
      </c>
      <c r="C101" s="9">
        <v>0</v>
      </c>
      <c r="D101" s="9">
        <v>0</v>
      </c>
      <c r="E101" s="9">
        <v>0</v>
      </c>
      <c r="F101" s="9">
        <v>0</v>
      </c>
      <c r="G101" s="10">
        <v>0</v>
      </c>
      <c r="H101" s="10">
        <v>0</v>
      </c>
      <c r="I101" s="10">
        <v>0</v>
      </c>
    </row>
    <row r="102" spans="1:9" x14ac:dyDescent="0.3">
      <c r="A102" s="8"/>
      <c r="B102" s="1">
        <v>4</v>
      </c>
      <c r="C102" s="9">
        <v>0</v>
      </c>
      <c r="D102" s="9">
        <v>0</v>
      </c>
      <c r="E102" s="9">
        <v>0</v>
      </c>
      <c r="F102" s="9">
        <v>0</v>
      </c>
      <c r="G102" s="10">
        <v>0</v>
      </c>
      <c r="H102" s="10">
        <v>0</v>
      </c>
      <c r="I102" s="10">
        <v>0</v>
      </c>
    </row>
    <row r="103" spans="1:9" x14ac:dyDescent="0.3">
      <c r="A103" s="8"/>
      <c r="B103" s="1">
        <v>5</v>
      </c>
      <c r="C103" s="9">
        <v>0</v>
      </c>
      <c r="D103" s="9">
        <v>0</v>
      </c>
      <c r="E103" s="9">
        <v>0</v>
      </c>
      <c r="F103" s="9">
        <v>0</v>
      </c>
      <c r="G103" s="10">
        <v>0</v>
      </c>
      <c r="H103" s="10">
        <v>0</v>
      </c>
      <c r="I103" s="10">
        <v>0</v>
      </c>
    </row>
    <row r="104" spans="1:9" x14ac:dyDescent="0.3">
      <c r="A104" s="8"/>
      <c r="B104" s="1">
        <v>6</v>
      </c>
      <c r="C104" s="9">
        <v>0</v>
      </c>
      <c r="D104" s="9">
        <v>0</v>
      </c>
      <c r="E104" s="9">
        <v>0</v>
      </c>
      <c r="F104" s="9">
        <v>0</v>
      </c>
      <c r="G104" s="10">
        <v>0</v>
      </c>
      <c r="H104" s="10">
        <v>0</v>
      </c>
      <c r="I104" s="10">
        <v>0</v>
      </c>
    </row>
    <row r="105" spans="1:9" x14ac:dyDescent="0.3">
      <c r="A105" s="8"/>
      <c r="B105" s="3" t="s">
        <v>3</v>
      </c>
      <c r="C105" s="11">
        <f>AVERAGE(C99:C104)</f>
        <v>0</v>
      </c>
      <c r="D105" s="11">
        <f t="shared" ref="D105" si="72">AVERAGE(D99:D104)</f>
        <v>0</v>
      </c>
      <c r="E105" s="11">
        <f t="shared" ref="E105" si="73">AVERAGE(E99:E104)</f>
        <v>0</v>
      </c>
      <c r="F105" s="11">
        <f t="shared" ref="F105" si="74">AVERAGE(F99:F104)</f>
        <v>0</v>
      </c>
      <c r="G105" s="11">
        <f t="shared" ref="G105" si="75">AVERAGE(G99:G104)</f>
        <v>0</v>
      </c>
      <c r="H105" s="11">
        <f t="shared" ref="H105" si="76">AVERAGE(H99:H104)</f>
        <v>0</v>
      </c>
      <c r="I105" s="11">
        <f t="shared" ref="I105" si="77">AVERAGE(I99:I104)</f>
        <v>0</v>
      </c>
    </row>
    <row r="106" spans="1:9" x14ac:dyDescent="0.3">
      <c r="A106" s="6"/>
      <c r="B106" s="2" t="s">
        <v>4</v>
      </c>
      <c r="C106" s="12">
        <f>STDEV(C99:C104)</f>
        <v>0</v>
      </c>
      <c r="D106" s="12">
        <f t="shared" ref="D106:I106" si="78">STDEV(D99:D104)</f>
        <v>0</v>
      </c>
      <c r="E106" s="12">
        <f t="shared" si="78"/>
        <v>0</v>
      </c>
      <c r="F106" s="12">
        <f t="shared" si="78"/>
        <v>0</v>
      </c>
      <c r="G106" s="12">
        <f t="shared" si="78"/>
        <v>0</v>
      </c>
      <c r="H106" s="12">
        <f t="shared" si="78"/>
        <v>0</v>
      </c>
      <c r="I106" s="12">
        <f t="shared" si="78"/>
        <v>0</v>
      </c>
    </row>
    <row r="110" spans="1:9" ht="15.6" x14ac:dyDescent="0.3">
      <c r="A110" s="15" t="s">
        <v>8</v>
      </c>
    </row>
    <row r="111" spans="1:9" x14ac:dyDescent="0.3">
      <c r="A111" s="4" t="s">
        <v>2</v>
      </c>
      <c r="B111" s="4" t="s">
        <v>1</v>
      </c>
      <c r="C111" s="5" t="s">
        <v>5</v>
      </c>
      <c r="D111" s="5"/>
      <c r="E111" s="5"/>
      <c r="F111" s="5"/>
      <c r="G111" s="5"/>
      <c r="H111" s="5"/>
      <c r="I111" s="5"/>
    </row>
    <row r="112" spans="1:9" x14ac:dyDescent="0.3">
      <c r="A112" s="6"/>
      <c r="B112" s="6"/>
      <c r="C112" s="7">
        <v>1</v>
      </c>
      <c r="D112" s="7">
        <v>12</v>
      </c>
      <c r="E112" s="7">
        <v>24</v>
      </c>
      <c r="F112" s="7">
        <v>168</v>
      </c>
      <c r="G112" s="7">
        <v>336</v>
      </c>
      <c r="H112" s="7">
        <v>504</v>
      </c>
      <c r="I112" s="7">
        <v>672</v>
      </c>
    </row>
    <row r="113" spans="1:9" x14ac:dyDescent="0.3">
      <c r="A113" s="4">
        <v>1.7059999999999999E-2</v>
      </c>
      <c r="B113" s="1">
        <v>1</v>
      </c>
      <c r="C113" s="9">
        <f>C5-C59</f>
        <v>0</v>
      </c>
      <c r="D113" s="9">
        <f t="shared" ref="D113:I113" si="79">D5-D59</f>
        <v>8</v>
      </c>
      <c r="E113" s="9">
        <f t="shared" si="79"/>
        <v>2</v>
      </c>
      <c r="F113" s="9">
        <f t="shared" si="79"/>
        <v>6</v>
      </c>
      <c r="G113" s="9">
        <f t="shared" si="79"/>
        <v>14</v>
      </c>
      <c r="H113" s="9">
        <f t="shared" si="79"/>
        <v>10</v>
      </c>
      <c r="I113" s="9">
        <f t="shared" si="79"/>
        <v>6</v>
      </c>
    </row>
    <row r="114" spans="1:9" x14ac:dyDescent="0.3">
      <c r="A114" s="8"/>
      <c r="B114" s="1">
        <v>2</v>
      </c>
      <c r="C114" s="9">
        <f t="shared" ref="C114:I114" si="80">C6-C60</f>
        <v>7</v>
      </c>
      <c r="D114" s="9">
        <f t="shared" si="80"/>
        <v>7</v>
      </c>
      <c r="E114" s="9">
        <f t="shared" si="80"/>
        <v>16</v>
      </c>
      <c r="F114" s="9">
        <f t="shared" si="80"/>
        <v>7</v>
      </c>
      <c r="G114" s="9">
        <f t="shared" si="80"/>
        <v>4</v>
      </c>
      <c r="H114" s="9">
        <f t="shared" si="80"/>
        <v>13</v>
      </c>
      <c r="I114" s="9">
        <f t="shared" si="80"/>
        <v>13</v>
      </c>
    </row>
    <row r="115" spans="1:9" x14ac:dyDescent="0.3">
      <c r="A115" s="8"/>
      <c r="B115" s="1">
        <v>3</v>
      </c>
      <c r="C115" s="9">
        <f t="shared" ref="C115:I115" si="81">C7-C61</f>
        <v>3</v>
      </c>
      <c r="D115" s="9">
        <f t="shared" si="81"/>
        <v>6</v>
      </c>
      <c r="E115" s="9">
        <f t="shared" si="81"/>
        <v>11</v>
      </c>
      <c r="F115" s="9">
        <f t="shared" si="81"/>
        <v>9</v>
      </c>
      <c r="G115" s="9">
        <f t="shared" si="81"/>
        <v>9</v>
      </c>
      <c r="H115" s="9">
        <f t="shared" si="81"/>
        <v>14</v>
      </c>
      <c r="I115" s="9">
        <f t="shared" si="81"/>
        <v>14</v>
      </c>
    </row>
    <row r="116" spans="1:9" x14ac:dyDescent="0.3">
      <c r="A116" s="8"/>
      <c r="B116" s="1">
        <v>4</v>
      </c>
      <c r="C116" s="9">
        <f t="shared" ref="C116:I116" si="82">C8-C62</f>
        <v>7</v>
      </c>
      <c r="D116" s="9">
        <f t="shared" si="82"/>
        <v>5</v>
      </c>
      <c r="E116" s="9">
        <f t="shared" si="82"/>
        <v>13</v>
      </c>
      <c r="F116" s="9">
        <f t="shared" si="82"/>
        <v>5</v>
      </c>
      <c r="G116" s="9">
        <f t="shared" si="82"/>
        <v>13</v>
      </c>
      <c r="H116" s="9">
        <f t="shared" si="82"/>
        <v>10</v>
      </c>
      <c r="I116" s="9">
        <f t="shared" si="82"/>
        <v>10</v>
      </c>
    </row>
    <row r="117" spans="1:9" x14ac:dyDescent="0.3">
      <c r="A117" s="8"/>
      <c r="B117" s="1">
        <v>5</v>
      </c>
      <c r="C117" s="9">
        <f t="shared" ref="C117:I117" si="83">C9-C63</f>
        <v>0</v>
      </c>
      <c r="D117" s="9">
        <f t="shared" si="83"/>
        <v>15</v>
      </c>
      <c r="E117" s="9">
        <f t="shared" si="83"/>
        <v>7</v>
      </c>
      <c r="F117" s="9">
        <f t="shared" si="83"/>
        <v>12</v>
      </c>
      <c r="G117" s="9">
        <f t="shared" si="83"/>
        <v>13</v>
      </c>
      <c r="H117" s="9">
        <f t="shared" si="83"/>
        <v>15</v>
      </c>
      <c r="I117" s="9">
        <f t="shared" si="83"/>
        <v>15</v>
      </c>
    </row>
    <row r="118" spans="1:9" x14ac:dyDescent="0.3">
      <c r="A118" s="8"/>
      <c r="B118" s="1">
        <v>6</v>
      </c>
      <c r="C118" s="9">
        <f t="shared" ref="C118:I118" si="84">C10-C64</f>
        <v>7</v>
      </c>
      <c r="D118" s="9">
        <f t="shared" si="84"/>
        <v>3</v>
      </c>
      <c r="E118" s="9">
        <f t="shared" si="84"/>
        <v>9</v>
      </c>
      <c r="F118" s="9">
        <f t="shared" si="84"/>
        <v>8</v>
      </c>
      <c r="G118" s="9">
        <f t="shared" si="84"/>
        <v>13</v>
      </c>
      <c r="H118" s="9">
        <f t="shared" si="84"/>
        <v>9</v>
      </c>
      <c r="I118" s="9">
        <f t="shared" si="84"/>
        <v>9</v>
      </c>
    </row>
    <row r="119" spans="1:9" x14ac:dyDescent="0.3">
      <c r="A119" s="8"/>
      <c r="B119" s="3" t="s">
        <v>3</v>
      </c>
      <c r="C119" s="11">
        <f>AVERAGE(C113:C118)</f>
        <v>4</v>
      </c>
      <c r="D119" s="11">
        <f t="shared" ref="D119" si="85">AVERAGE(D113:D118)</f>
        <v>7.333333333333333</v>
      </c>
      <c r="E119" s="11">
        <f t="shared" ref="E119" si="86">AVERAGE(E113:E118)</f>
        <v>9.6666666666666661</v>
      </c>
      <c r="F119" s="11">
        <f t="shared" ref="F119" si="87">AVERAGE(F113:F118)</f>
        <v>7.833333333333333</v>
      </c>
      <c r="G119" s="11">
        <f t="shared" ref="G119" si="88">AVERAGE(G113:G118)</f>
        <v>11</v>
      </c>
      <c r="H119" s="11">
        <f t="shared" ref="H119" si="89">AVERAGE(H113:H118)</f>
        <v>11.833333333333334</v>
      </c>
      <c r="I119" s="11">
        <f t="shared" ref="I119" si="90">AVERAGE(I113:I118)</f>
        <v>11.166666666666666</v>
      </c>
    </row>
    <row r="120" spans="1:9" x14ac:dyDescent="0.3">
      <c r="A120" s="6"/>
      <c r="B120" s="2" t="s">
        <v>4</v>
      </c>
      <c r="C120" s="12">
        <f>STDEV(C113:C118)</f>
        <v>3.4641016151377544</v>
      </c>
      <c r="D120" s="12">
        <f t="shared" ref="D120:I120" si="91">STDEV(D113:D118)</f>
        <v>4.1311822359545776</v>
      </c>
      <c r="E120" s="12">
        <f t="shared" si="91"/>
        <v>4.8853522561496705</v>
      </c>
      <c r="F120" s="12">
        <f t="shared" si="91"/>
        <v>2.483277404291889</v>
      </c>
      <c r="G120" s="12">
        <f t="shared" si="91"/>
        <v>3.8470768123342691</v>
      </c>
      <c r="H120" s="12">
        <f t="shared" si="91"/>
        <v>2.4832774042918913</v>
      </c>
      <c r="I120" s="12">
        <f t="shared" si="91"/>
        <v>3.4302575219167837</v>
      </c>
    </row>
    <row r="121" spans="1:9" x14ac:dyDescent="0.3">
      <c r="A121" s="4">
        <v>8.5299999999999994E-3</v>
      </c>
      <c r="B121" s="1">
        <v>1</v>
      </c>
      <c r="C121" s="9">
        <f>C13-C67</f>
        <v>8</v>
      </c>
      <c r="D121" s="9">
        <f t="shared" ref="D121:I121" si="92">D13-D67</f>
        <v>16</v>
      </c>
      <c r="E121" s="9">
        <f t="shared" si="92"/>
        <v>5</v>
      </c>
      <c r="F121" s="9">
        <f t="shared" si="92"/>
        <v>11</v>
      </c>
      <c r="G121" s="9">
        <f t="shared" si="92"/>
        <v>6</v>
      </c>
      <c r="H121" s="9">
        <f t="shared" si="92"/>
        <v>0</v>
      </c>
      <c r="I121" s="9">
        <f t="shared" si="92"/>
        <v>3</v>
      </c>
    </row>
    <row r="122" spans="1:9" x14ac:dyDescent="0.3">
      <c r="A122" s="8"/>
      <c r="B122" s="1">
        <v>2</v>
      </c>
      <c r="C122" s="9">
        <f t="shared" ref="C122:I122" si="93">C14-C68</f>
        <v>7</v>
      </c>
      <c r="D122" s="9">
        <f t="shared" si="93"/>
        <v>6</v>
      </c>
      <c r="E122" s="9">
        <f t="shared" si="93"/>
        <v>16</v>
      </c>
      <c r="F122" s="9">
        <f t="shared" si="93"/>
        <v>12</v>
      </c>
      <c r="G122" s="9">
        <f t="shared" si="93"/>
        <v>1</v>
      </c>
      <c r="H122" s="9">
        <f t="shared" si="93"/>
        <v>11</v>
      </c>
      <c r="I122" s="9">
        <f t="shared" si="93"/>
        <v>9</v>
      </c>
    </row>
    <row r="123" spans="1:9" x14ac:dyDescent="0.3">
      <c r="A123" s="8"/>
      <c r="B123" s="1">
        <v>3</v>
      </c>
      <c r="C123" s="9">
        <f t="shared" ref="C123:I123" si="94">C15-C69</f>
        <v>6</v>
      </c>
      <c r="D123" s="9">
        <f t="shared" si="94"/>
        <v>11</v>
      </c>
      <c r="E123" s="9">
        <f t="shared" si="94"/>
        <v>10</v>
      </c>
      <c r="F123" s="9">
        <f t="shared" si="94"/>
        <v>10</v>
      </c>
      <c r="G123" s="9">
        <f t="shared" si="94"/>
        <v>14</v>
      </c>
      <c r="H123" s="9">
        <f t="shared" si="94"/>
        <v>8</v>
      </c>
      <c r="I123" s="9">
        <f t="shared" si="94"/>
        <v>6</v>
      </c>
    </row>
    <row r="124" spans="1:9" x14ac:dyDescent="0.3">
      <c r="A124" s="8"/>
      <c r="B124" s="1">
        <v>4</v>
      </c>
      <c r="C124" s="9">
        <f t="shared" ref="C124:I124" si="95">C16-C70</f>
        <v>-2</v>
      </c>
      <c r="D124" s="9">
        <f t="shared" si="95"/>
        <v>13</v>
      </c>
      <c r="E124" s="9">
        <f t="shared" si="95"/>
        <v>9</v>
      </c>
      <c r="F124" s="9">
        <f t="shared" si="95"/>
        <v>3</v>
      </c>
      <c r="G124" s="9">
        <f t="shared" si="95"/>
        <v>13</v>
      </c>
      <c r="H124" s="9">
        <f t="shared" si="95"/>
        <v>12</v>
      </c>
      <c r="I124" s="9">
        <f t="shared" si="95"/>
        <v>10</v>
      </c>
    </row>
    <row r="125" spans="1:9" x14ac:dyDescent="0.3">
      <c r="A125" s="8"/>
      <c r="B125" s="1">
        <v>5</v>
      </c>
      <c r="C125" s="9">
        <f t="shared" ref="C125:I125" si="96">C17-C71</f>
        <v>2</v>
      </c>
      <c r="D125" s="9">
        <f t="shared" si="96"/>
        <v>13</v>
      </c>
      <c r="E125" s="9">
        <f t="shared" si="96"/>
        <v>5</v>
      </c>
      <c r="F125" s="9">
        <f t="shared" si="96"/>
        <v>13</v>
      </c>
      <c r="G125" s="9">
        <f t="shared" si="96"/>
        <v>9</v>
      </c>
      <c r="H125" s="9">
        <f t="shared" si="96"/>
        <v>1</v>
      </c>
      <c r="I125" s="9">
        <f t="shared" si="96"/>
        <v>-1</v>
      </c>
    </row>
    <row r="126" spans="1:9" x14ac:dyDescent="0.3">
      <c r="A126" s="8"/>
      <c r="B126" s="1">
        <v>6</v>
      </c>
      <c r="C126" s="9">
        <f t="shared" ref="C126:I126" si="97">C18-C72</f>
        <v>0</v>
      </c>
      <c r="D126" s="9">
        <f t="shared" si="97"/>
        <v>12</v>
      </c>
      <c r="E126" s="9">
        <f t="shared" si="97"/>
        <v>10</v>
      </c>
      <c r="F126" s="9">
        <f t="shared" si="97"/>
        <v>7</v>
      </c>
      <c r="G126" s="9">
        <f t="shared" si="97"/>
        <v>4</v>
      </c>
      <c r="H126" s="9">
        <f t="shared" si="97"/>
        <v>2</v>
      </c>
      <c r="I126" s="9">
        <f t="shared" si="97"/>
        <v>0</v>
      </c>
    </row>
    <row r="127" spans="1:9" x14ac:dyDescent="0.3">
      <c r="A127" s="8"/>
      <c r="B127" s="3" t="s">
        <v>3</v>
      </c>
      <c r="C127" s="11">
        <f>AVERAGE(C121:C126)</f>
        <v>3.5</v>
      </c>
      <c r="D127" s="11">
        <f t="shared" ref="D127" si="98">AVERAGE(D121:D126)</f>
        <v>11.833333333333334</v>
      </c>
      <c r="E127" s="11">
        <f t="shared" ref="E127" si="99">AVERAGE(E121:E126)</f>
        <v>9.1666666666666661</v>
      </c>
      <c r="F127" s="11">
        <f t="shared" ref="F127" si="100">AVERAGE(F121:F126)</f>
        <v>9.3333333333333339</v>
      </c>
      <c r="G127" s="11">
        <f t="shared" ref="G127" si="101">AVERAGE(G121:G126)</f>
        <v>7.833333333333333</v>
      </c>
      <c r="H127" s="11">
        <f t="shared" ref="H127" si="102">AVERAGE(H121:H126)</f>
        <v>5.666666666666667</v>
      </c>
      <c r="I127" s="11">
        <f t="shared" ref="I127" si="103">AVERAGE(I121:I126)</f>
        <v>4.5</v>
      </c>
    </row>
    <row r="128" spans="1:9" x14ac:dyDescent="0.3">
      <c r="A128" s="6"/>
      <c r="B128" s="2" t="s">
        <v>4</v>
      </c>
      <c r="C128" s="12">
        <f>STDEV(C121:C126)</f>
        <v>4.0865633483405102</v>
      </c>
      <c r="D128" s="12">
        <f t="shared" ref="D128:I128" si="104">STDEV(D121:D126)</f>
        <v>3.3115957885386123</v>
      </c>
      <c r="E128" s="12">
        <f t="shared" si="104"/>
        <v>4.0702170294305757</v>
      </c>
      <c r="F128" s="12">
        <f t="shared" si="104"/>
        <v>3.7237973450050519</v>
      </c>
      <c r="G128" s="12">
        <f t="shared" si="104"/>
        <v>5.1153364177409353</v>
      </c>
      <c r="H128" s="12">
        <f t="shared" si="104"/>
        <v>5.3166405433005028</v>
      </c>
      <c r="I128" s="12">
        <f t="shared" si="104"/>
        <v>4.5934736311423405</v>
      </c>
    </row>
    <row r="129" spans="1:9" x14ac:dyDescent="0.3">
      <c r="A129" s="4">
        <v>4.2700000000000004E-3</v>
      </c>
      <c r="B129" s="1">
        <v>1</v>
      </c>
      <c r="C129" s="9">
        <f>C21-C75</f>
        <v>1</v>
      </c>
      <c r="D129" s="9">
        <f t="shared" ref="D129:I129" si="105">D21-D75</f>
        <v>2</v>
      </c>
      <c r="E129" s="9">
        <f t="shared" si="105"/>
        <v>0</v>
      </c>
      <c r="F129" s="9">
        <f t="shared" si="105"/>
        <v>4</v>
      </c>
      <c r="G129" s="9">
        <f t="shared" si="105"/>
        <v>1</v>
      </c>
      <c r="H129" s="9">
        <f t="shared" si="105"/>
        <v>2</v>
      </c>
      <c r="I129" s="9">
        <f t="shared" si="105"/>
        <v>0</v>
      </c>
    </row>
    <row r="130" spans="1:9" x14ac:dyDescent="0.3">
      <c r="A130" s="8"/>
      <c r="B130" s="1">
        <v>2</v>
      </c>
      <c r="C130" s="9">
        <f t="shared" ref="C130:I130" si="106">C22-C76</f>
        <v>4</v>
      </c>
      <c r="D130" s="9">
        <f t="shared" si="106"/>
        <v>1</v>
      </c>
      <c r="E130" s="9">
        <f t="shared" si="106"/>
        <v>3</v>
      </c>
      <c r="F130" s="9">
        <f t="shared" si="106"/>
        <v>5</v>
      </c>
      <c r="G130" s="9">
        <f t="shared" si="106"/>
        <v>1</v>
      </c>
      <c r="H130" s="9">
        <f t="shared" si="106"/>
        <v>2</v>
      </c>
      <c r="I130" s="9">
        <f t="shared" si="106"/>
        <v>0</v>
      </c>
    </row>
    <row r="131" spans="1:9" x14ac:dyDescent="0.3">
      <c r="A131" s="8"/>
      <c r="B131" s="1">
        <v>3</v>
      </c>
      <c r="C131" s="9">
        <f t="shared" ref="C131:I131" si="107">C23-C77</f>
        <v>-2</v>
      </c>
      <c r="D131" s="9">
        <f t="shared" si="107"/>
        <v>2</v>
      </c>
      <c r="E131" s="9">
        <f t="shared" si="107"/>
        <v>6</v>
      </c>
      <c r="F131" s="9">
        <f t="shared" si="107"/>
        <v>1</v>
      </c>
      <c r="G131" s="9">
        <f t="shared" si="107"/>
        <v>5</v>
      </c>
      <c r="H131" s="9">
        <f t="shared" si="107"/>
        <v>3</v>
      </c>
      <c r="I131" s="9">
        <f t="shared" si="107"/>
        <v>-1</v>
      </c>
    </row>
    <row r="132" spans="1:9" x14ac:dyDescent="0.3">
      <c r="A132" s="8"/>
      <c r="B132" s="1">
        <v>4</v>
      </c>
      <c r="C132" s="9">
        <f t="shared" ref="C132:I132" si="108">C24-C78</f>
        <v>1</v>
      </c>
      <c r="D132" s="9">
        <f t="shared" si="108"/>
        <v>2</v>
      </c>
      <c r="E132" s="9">
        <f t="shared" si="108"/>
        <v>2</v>
      </c>
      <c r="F132" s="9">
        <f t="shared" si="108"/>
        <v>2</v>
      </c>
      <c r="G132" s="9">
        <f t="shared" si="108"/>
        <v>5</v>
      </c>
      <c r="H132" s="9">
        <f t="shared" si="108"/>
        <v>2</v>
      </c>
      <c r="I132" s="9">
        <f t="shared" si="108"/>
        <v>-1</v>
      </c>
    </row>
    <row r="133" spans="1:9" x14ac:dyDescent="0.3">
      <c r="A133" s="8"/>
      <c r="B133" s="1">
        <v>5</v>
      </c>
      <c r="C133" s="9">
        <f t="shared" ref="C133:I133" si="109">C25-C79</f>
        <v>-2</v>
      </c>
      <c r="D133" s="9">
        <f t="shared" si="109"/>
        <v>3</v>
      </c>
      <c r="E133" s="9">
        <f t="shared" si="109"/>
        <v>3</v>
      </c>
      <c r="F133" s="9">
        <f t="shared" si="109"/>
        <v>2</v>
      </c>
      <c r="G133" s="9">
        <f t="shared" si="109"/>
        <v>1</v>
      </c>
      <c r="H133" s="9">
        <f t="shared" si="109"/>
        <v>0</v>
      </c>
      <c r="I133" s="9">
        <f t="shared" si="109"/>
        <v>-1</v>
      </c>
    </row>
    <row r="134" spans="1:9" x14ac:dyDescent="0.3">
      <c r="A134" s="8"/>
      <c r="B134" s="1">
        <v>6</v>
      </c>
      <c r="C134" s="9">
        <f t="shared" ref="C134:I134" si="110">C26-C80</f>
        <v>2</v>
      </c>
      <c r="D134" s="9">
        <f t="shared" si="110"/>
        <v>5</v>
      </c>
      <c r="E134" s="9">
        <f t="shared" si="110"/>
        <v>7</v>
      </c>
      <c r="F134" s="9">
        <f t="shared" si="110"/>
        <v>1</v>
      </c>
      <c r="G134" s="9">
        <f t="shared" si="110"/>
        <v>0</v>
      </c>
      <c r="H134" s="9">
        <f t="shared" si="110"/>
        <v>0</v>
      </c>
      <c r="I134" s="9">
        <f t="shared" si="110"/>
        <v>-1</v>
      </c>
    </row>
    <row r="135" spans="1:9" x14ac:dyDescent="0.3">
      <c r="A135" s="8"/>
      <c r="B135" s="3" t="s">
        <v>3</v>
      </c>
      <c r="C135" s="11">
        <f>AVERAGE(C129:C134)</f>
        <v>0.66666666666666663</v>
      </c>
      <c r="D135" s="11">
        <f t="shared" ref="D135" si="111">AVERAGE(D129:D134)</f>
        <v>2.5</v>
      </c>
      <c r="E135" s="11">
        <f t="shared" ref="E135" si="112">AVERAGE(E129:E134)</f>
        <v>3.5</v>
      </c>
      <c r="F135" s="11">
        <f t="shared" ref="F135" si="113">AVERAGE(F129:F134)</f>
        <v>2.5</v>
      </c>
      <c r="G135" s="11">
        <f t="shared" ref="G135" si="114">AVERAGE(G129:G134)</f>
        <v>2.1666666666666665</v>
      </c>
      <c r="H135" s="11">
        <f t="shared" ref="H135" si="115">AVERAGE(H129:H134)</f>
        <v>1.5</v>
      </c>
      <c r="I135" s="11">
        <f t="shared" ref="I135" si="116">AVERAGE(I129:I134)</f>
        <v>-0.66666666666666663</v>
      </c>
    </row>
    <row r="136" spans="1:9" x14ac:dyDescent="0.3">
      <c r="A136" s="6"/>
      <c r="B136" s="2" t="s">
        <v>4</v>
      </c>
      <c r="C136" s="12">
        <f>STDEV(C129:C134)</f>
        <v>2.3380903889000244</v>
      </c>
      <c r="D136" s="12">
        <f t="shared" ref="D136:I136" si="117">STDEV(D129:D134)</f>
        <v>1.3784048752090221</v>
      </c>
      <c r="E136" s="12">
        <f t="shared" si="117"/>
        <v>2.5884358211089569</v>
      </c>
      <c r="F136" s="12">
        <f t="shared" si="117"/>
        <v>1.6431676725154984</v>
      </c>
      <c r="G136" s="12">
        <f t="shared" si="117"/>
        <v>2.228601953392904</v>
      </c>
      <c r="H136" s="12">
        <f t="shared" si="117"/>
        <v>1.2247448713915889</v>
      </c>
      <c r="I136" s="12">
        <f t="shared" si="117"/>
        <v>0.51639777949432231</v>
      </c>
    </row>
    <row r="137" spans="1:9" x14ac:dyDescent="0.3">
      <c r="A137" s="4">
        <v>2.1299999999999999E-3</v>
      </c>
      <c r="B137" s="1">
        <v>1</v>
      </c>
      <c r="C137" s="9">
        <f>C29-C83</f>
        <v>3</v>
      </c>
      <c r="D137" s="9">
        <f t="shared" ref="D137:I137" si="118">D29-D83</f>
        <v>1</v>
      </c>
      <c r="E137" s="9">
        <f t="shared" si="118"/>
        <v>0</v>
      </c>
      <c r="F137" s="9">
        <f t="shared" si="118"/>
        <v>2</v>
      </c>
      <c r="G137" s="9">
        <f t="shared" si="118"/>
        <v>3</v>
      </c>
      <c r="H137" s="9">
        <f t="shared" si="118"/>
        <v>0</v>
      </c>
      <c r="I137" s="9">
        <f t="shared" si="118"/>
        <v>0</v>
      </c>
    </row>
    <row r="138" spans="1:9" x14ac:dyDescent="0.3">
      <c r="A138" s="8"/>
      <c r="B138" s="1">
        <v>2</v>
      </c>
      <c r="C138" s="9">
        <f t="shared" ref="C138:I138" si="119">C30-C84</f>
        <v>2</v>
      </c>
      <c r="D138" s="9">
        <f t="shared" si="119"/>
        <v>0</v>
      </c>
      <c r="E138" s="9">
        <f t="shared" si="119"/>
        <v>0</v>
      </c>
      <c r="F138" s="9">
        <f t="shared" si="119"/>
        <v>1</v>
      </c>
      <c r="G138" s="9">
        <f t="shared" si="119"/>
        <v>0</v>
      </c>
      <c r="H138" s="9">
        <f t="shared" si="119"/>
        <v>0</v>
      </c>
      <c r="I138" s="9">
        <f t="shared" si="119"/>
        <v>0</v>
      </c>
    </row>
    <row r="139" spans="1:9" x14ac:dyDescent="0.3">
      <c r="A139" s="8"/>
      <c r="B139" s="1">
        <v>3</v>
      </c>
      <c r="C139" s="9">
        <f t="shared" ref="C139:I139" si="120">C31-C85</f>
        <v>0</v>
      </c>
      <c r="D139" s="9">
        <f t="shared" si="120"/>
        <v>1</v>
      </c>
      <c r="E139" s="9">
        <f t="shared" si="120"/>
        <v>0</v>
      </c>
      <c r="F139" s="9">
        <f t="shared" si="120"/>
        <v>0</v>
      </c>
      <c r="G139" s="9">
        <f t="shared" si="120"/>
        <v>1</v>
      </c>
      <c r="H139" s="9">
        <f t="shared" si="120"/>
        <v>0</v>
      </c>
      <c r="I139" s="9">
        <f t="shared" si="120"/>
        <v>0</v>
      </c>
    </row>
    <row r="140" spans="1:9" x14ac:dyDescent="0.3">
      <c r="A140" s="8"/>
      <c r="B140" s="1">
        <v>4</v>
      </c>
      <c r="C140" s="9">
        <f t="shared" ref="C140:I140" si="121">C32-C86</f>
        <v>1</v>
      </c>
      <c r="D140" s="9">
        <f t="shared" si="121"/>
        <v>1</v>
      </c>
      <c r="E140" s="9">
        <f t="shared" si="121"/>
        <v>0</v>
      </c>
      <c r="F140" s="9">
        <f t="shared" si="121"/>
        <v>0</v>
      </c>
      <c r="G140" s="9">
        <f t="shared" si="121"/>
        <v>0</v>
      </c>
      <c r="H140" s="9">
        <f t="shared" si="121"/>
        <v>0</v>
      </c>
      <c r="I140" s="9">
        <f t="shared" si="121"/>
        <v>0</v>
      </c>
    </row>
    <row r="141" spans="1:9" x14ac:dyDescent="0.3">
      <c r="A141" s="8"/>
      <c r="B141" s="1">
        <v>5</v>
      </c>
      <c r="C141" s="9">
        <f t="shared" ref="C141:I141" si="122">C33-C87</f>
        <v>-1</v>
      </c>
      <c r="D141" s="9">
        <f t="shared" si="122"/>
        <v>0</v>
      </c>
      <c r="E141" s="9">
        <f t="shared" si="122"/>
        <v>0</v>
      </c>
      <c r="F141" s="9">
        <f t="shared" si="122"/>
        <v>1</v>
      </c>
      <c r="G141" s="9">
        <f t="shared" si="122"/>
        <v>0</v>
      </c>
      <c r="H141" s="9">
        <f t="shared" si="122"/>
        <v>0</v>
      </c>
      <c r="I141" s="9">
        <f t="shared" si="122"/>
        <v>0</v>
      </c>
    </row>
    <row r="142" spans="1:9" x14ac:dyDescent="0.3">
      <c r="A142" s="8"/>
      <c r="B142" s="1">
        <v>6</v>
      </c>
      <c r="C142" s="9">
        <f t="shared" ref="C142:I142" si="123">C34-C88</f>
        <v>1</v>
      </c>
      <c r="D142" s="9">
        <f t="shared" si="123"/>
        <v>-1</v>
      </c>
      <c r="E142" s="9">
        <f t="shared" si="123"/>
        <v>-2</v>
      </c>
      <c r="F142" s="9">
        <f t="shared" si="123"/>
        <v>0</v>
      </c>
      <c r="G142" s="9">
        <f t="shared" si="123"/>
        <v>0</v>
      </c>
      <c r="H142" s="9">
        <f t="shared" si="123"/>
        <v>0</v>
      </c>
      <c r="I142" s="9">
        <f t="shared" si="123"/>
        <v>0</v>
      </c>
    </row>
    <row r="143" spans="1:9" x14ac:dyDescent="0.3">
      <c r="A143" s="8"/>
      <c r="B143" s="3" t="s">
        <v>3</v>
      </c>
      <c r="C143" s="11">
        <f>AVERAGE(C137:C142)</f>
        <v>1</v>
      </c>
      <c r="D143" s="11">
        <f t="shared" ref="D143" si="124">AVERAGE(D137:D142)</f>
        <v>0.33333333333333331</v>
      </c>
      <c r="E143" s="11">
        <f t="shared" ref="E143" si="125">AVERAGE(E137:E142)</f>
        <v>-0.33333333333333331</v>
      </c>
      <c r="F143" s="11">
        <f t="shared" ref="F143" si="126">AVERAGE(F137:F142)</f>
        <v>0.66666666666666663</v>
      </c>
      <c r="G143" s="11">
        <f t="shared" ref="G143" si="127">AVERAGE(G137:G142)</f>
        <v>0.66666666666666663</v>
      </c>
      <c r="H143" s="11">
        <f t="shared" ref="H143" si="128">AVERAGE(H137:H142)</f>
        <v>0</v>
      </c>
      <c r="I143" s="11">
        <f t="shared" ref="I143" si="129">AVERAGE(I137:I142)</f>
        <v>0</v>
      </c>
    </row>
    <row r="144" spans="1:9" x14ac:dyDescent="0.3">
      <c r="A144" s="6"/>
      <c r="B144" s="2" t="s">
        <v>4</v>
      </c>
      <c r="C144" s="12">
        <f>STDEV(C137:C142)</f>
        <v>1.4142135623730951</v>
      </c>
      <c r="D144" s="12">
        <f t="shared" ref="D144:I144" si="130">STDEV(D137:D142)</f>
        <v>0.81649658092772603</v>
      </c>
      <c r="E144" s="12">
        <f t="shared" si="130"/>
        <v>0.81649658092772603</v>
      </c>
      <c r="F144" s="12">
        <f t="shared" si="130"/>
        <v>0.81649658092772603</v>
      </c>
      <c r="G144" s="12">
        <f t="shared" si="130"/>
        <v>1.2110601416389968</v>
      </c>
      <c r="H144" s="12">
        <f t="shared" si="130"/>
        <v>0</v>
      </c>
      <c r="I144" s="12">
        <f t="shared" si="130"/>
        <v>0</v>
      </c>
    </row>
    <row r="145" spans="1:9" x14ac:dyDescent="0.3">
      <c r="A145" s="4">
        <v>1.07E-3</v>
      </c>
      <c r="B145" s="1">
        <v>1</v>
      </c>
      <c r="C145" s="9">
        <f>C37-C91</f>
        <v>1</v>
      </c>
      <c r="D145" s="9">
        <f t="shared" ref="D145:I145" si="131">D37-D91</f>
        <v>0</v>
      </c>
      <c r="E145" s="9">
        <f t="shared" si="131"/>
        <v>0</v>
      </c>
      <c r="F145" s="9">
        <f t="shared" si="131"/>
        <v>0</v>
      </c>
      <c r="G145" s="9">
        <f t="shared" si="131"/>
        <v>-1</v>
      </c>
      <c r="H145" s="9">
        <f t="shared" si="131"/>
        <v>0</v>
      </c>
      <c r="I145" s="9">
        <f t="shared" si="131"/>
        <v>0</v>
      </c>
    </row>
    <row r="146" spans="1:9" x14ac:dyDescent="0.3">
      <c r="A146" s="8"/>
      <c r="B146" s="1">
        <v>2</v>
      </c>
      <c r="C146" s="9">
        <f t="shared" ref="C146:I146" si="132">C38-C92</f>
        <v>0</v>
      </c>
      <c r="D146" s="9">
        <f t="shared" si="132"/>
        <v>0</v>
      </c>
      <c r="E146" s="9">
        <f t="shared" si="132"/>
        <v>0</v>
      </c>
      <c r="F146" s="9">
        <f t="shared" si="132"/>
        <v>0</v>
      </c>
      <c r="G146" s="9">
        <f t="shared" si="132"/>
        <v>0</v>
      </c>
      <c r="H146" s="9">
        <f t="shared" si="132"/>
        <v>0</v>
      </c>
      <c r="I146" s="9">
        <f t="shared" si="132"/>
        <v>0</v>
      </c>
    </row>
    <row r="147" spans="1:9" x14ac:dyDescent="0.3">
      <c r="A147" s="8"/>
      <c r="B147" s="1">
        <v>3</v>
      </c>
      <c r="C147" s="9">
        <f t="shared" ref="C147:I147" si="133">C39-C93</f>
        <v>0</v>
      </c>
      <c r="D147" s="9">
        <f t="shared" si="133"/>
        <v>0</v>
      </c>
      <c r="E147" s="9">
        <f t="shared" si="133"/>
        <v>0</v>
      </c>
      <c r="F147" s="9">
        <f t="shared" si="133"/>
        <v>-1</v>
      </c>
      <c r="G147" s="9">
        <f t="shared" si="133"/>
        <v>0</v>
      </c>
      <c r="H147" s="9">
        <f t="shared" si="133"/>
        <v>0</v>
      </c>
      <c r="I147" s="9">
        <f t="shared" si="133"/>
        <v>0</v>
      </c>
    </row>
    <row r="148" spans="1:9" x14ac:dyDescent="0.3">
      <c r="A148" s="8"/>
      <c r="B148" s="1">
        <v>4</v>
      </c>
      <c r="C148" s="9">
        <f t="shared" ref="C148:I148" si="134">C40-C94</f>
        <v>0</v>
      </c>
      <c r="D148" s="9">
        <f t="shared" si="134"/>
        <v>0</v>
      </c>
      <c r="E148" s="9">
        <f t="shared" si="134"/>
        <v>0</v>
      </c>
      <c r="F148" s="9">
        <f t="shared" si="134"/>
        <v>0</v>
      </c>
      <c r="G148" s="9">
        <f t="shared" si="134"/>
        <v>0</v>
      </c>
      <c r="H148" s="9">
        <f t="shared" si="134"/>
        <v>0</v>
      </c>
      <c r="I148" s="9">
        <f t="shared" si="134"/>
        <v>0</v>
      </c>
    </row>
    <row r="149" spans="1:9" x14ac:dyDescent="0.3">
      <c r="A149" s="8"/>
      <c r="B149" s="1">
        <v>5</v>
      </c>
      <c r="C149" s="9">
        <f t="shared" ref="C149:I149" si="135">C41-C95</f>
        <v>0</v>
      </c>
      <c r="D149" s="9">
        <f t="shared" si="135"/>
        <v>0</v>
      </c>
      <c r="E149" s="9">
        <f t="shared" si="135"/>
        <v>0</v>
      </c>
      <c r="F149" s="9">
        <f t="shared" si="135"/>
        <v>0</v>
      </c>
      <c r="G149" s="9">
        <f t="shared" si="135"/>
        <v>0</v>
      </c>
      <c r="H149" s="9">
        <f t="shared" si="135"/>
        <v>0</v>
      </c>
      <c r="I149" s="9">
        <f t="shared" si="135"/>
        <v>0</v>
      </c>
    </row>
    <row r="150" spans="1:9" x14ac:dyDescent="0.3">
      <c r="A150" s="8"/>
      <c r="B150" s="1">
        <v>6</v>
      </c>
      <c r="C150" s="9">
        <f t="shared" ref="C150:I150" si="136">C42-C96</f>
        <v>0</v>
      </c>
      <c r="D150" s="9">
        <f t="shared" si="136"/>
        <v>-1</v>
      </c>
      <c r="E150" s="9">
        <f t="shared" si="136"/>
        <v>0</v>
      </c>
      <c r="F150" s="9">
        <f t="shared" si="136"/>
        <v>0</v>
      </c>
      <c r="G150" s="9">
        <f t="shared" si="136"/>
        <v>0</v>
      </c>
      <c r="H150" s="9">
        <f t="shared" si="136"/>
        <v>0</v>
      </c>
      <c r="I150" s="9">
        <f t="shared" si="136"/>
        <v>0</v>
      </c>
    </row>
    <row r="151" spans="1:9" x14ac:dyDescent="0.3">
      <c r="A151" s="8"/>
      <c r="B151" s="3" t="s">
        <v>3</v>
      </c>
      <c r="C151" s="11">
        <f>AVERAGE(C145:C150)</f>
        <v>0.16666666666666666</v>
      </c>
      <c r="D151" s="11">
        <f t="shared" ref="D151" si="137">AVERAGE(D145:D150)</f>
        <v>-0.16666666666666666</v>
      </c>
      <c r="E151" s="11">
        <f t="shared" ref="E151" si="138">AVERAGE(E145:E150)</f>
        <v>0</v>
      </c>
      <c r="F151" s="11">
        <f t="shared" ref="F151" si="139">AVERAGE(F145:F150)</f>
        <v>-0.16666666666666666</v>
      </c>
      <c r="G151" s="11">
        <f t="shared" ref="G151" si="140">AVERAGE(G145:G150)</f>
        <v>-0.16666666666666666</v>
      </c>
      <c r="H151" s="11">
        <f t="shared" ref="H151" si="141">AVERAGE(H145:H150)</f>
        <v>0</v>
      </c>
      <c r="I151" s="11">
        <f t="shared" ref="I151" si="142">AVERAGE(I145:I150)</f>
        <v>0</v>
      </c>
    </row>
    <row r="152" spans="1:9" x14ac:dyDescent="0.3">
      <c r="A152" s="6"/>
      <c r="B152" s="2" t="s">
        <v>4</v>
      </c>
      <c r="C152" s="12">
        <f>STDEV(C145:C150)</f>
        <v>0.40824829046386302</v>
      </c>
      <c r="D152" s="12">
        <f t="shared" ref="D152:I152" si="143">STDEV(D145:D150)</f>
        <v>0.40824829046386302</v>
      </c>
      <c r="E152" s="12">
        <f t="shared" si="143"/>
        <v>0</v>
      </c>
      <c r="F152" s="12">
        <f t="shared" si="143"/>
        <v>0.40824829046386302</v>
      </c>
      <c r="G152" s="12">
        <f t="shared" si="143"/>
        <v>0.40824829046386302</v>
      </c>
      <c r="H152" s="12">
        <f t="shared" si="143"/>
        <v>0</v>
      </c>
      <c r="I152" s="12">
        <f t="shared" si="143"/>
        <v>0</v>
      </c>
    </row>
    <row r="153" spans="1:9" x14ac:dyDescent="0.3">
      <c r="A153" s="4" t="s">
        <v>7</v>
      </c>
      <c r="B153" s="1">
        <v>1</v>
      </c>
      <c r="C153" s="9">
        <f>C45-C99</f>
        <v>0</v>
      </c>
      <c r="D153" s="9">
        <f t="shared" ref="D153:I153" si="144">D45-D99</f>
        <v>0</v>
      </c>
      <c r="E153" s="9">
        <f t="shared" si="144"/>
        <v>0</v>
      </c>
      <c r="F153" s="9">
        <f t="shared" si="144"/>
        <v>0</v>
      </c>
      <c r="G153" s="9">
        <f t="shared" si="144"/>
        <v>0</v>
      </c>
      <c r="H153" s="9">
        <f t="shared" si="144"/>
        <v>0</v>
      </c>
      <c r="I153" s="9">
        <f t="shared" si="144"/>
        <v>0</v>
      </c>
    </row>
    <row r="154" spans="1:9" x14ac:dyDescent="0.3">
      <c r="A154" s="8"/>
      <c r="B154" s="1">
        <v>2</v>
      </c>
      <c r="C154" s="9">
        <f t="shared" ref="C154:I154" si="145">C46-C100</f>
        <v>0</v>
      </c>
      <c r="D154" s="9">
        <f t="shared" si="145"/>
        <v>0</v>
      </c>
      <c r="E154" s="9">
        <f t="shared" si="145"/>
        <v>0</v>
      </c>
      <c r="F154" s="9">
        <f t="shared" si="145"/>
        <v>0</v>
      </c>
      <c r="G154" s="9">
        <f t="shared" si="145"/>
        <v>0</v>
      </c>
      <c r="H154" s="9">
        <f t="shared" si="145"/>
        <v>0</v>
      </c>
      <c r="I154" s="9">
        <f t="shared" si="145"/>
        <v>0</v>
      </c>
    </row>
    <row r="155" spans="1:9" x14ac:dyDescent="0.3">
      <c r="A155" s="8"/>
      <c r="B155" s="1">
        <v>3</v>
      </c>
      <c r="C155" s="9">
        <f t="shared" ref="C155:I155" si="146">C47-C101</f>
        <v>0</v>
      </c>
      <c r="D155" s="9">
        <f t="shared" si="146"/>
        <v>0</v>
      </c>
      <c r="E155" s="9">
        <f t="shared" si="146"/>
        <v>0</v>
      </c>
      <c r="F155" s="9">
        <f t="shared" si="146"/>
        <v>0</v>
      </c>
      <c r="G155" s="9">
        <f t="shared" si="146"/>
        <v>0</v>
      </c>
      <c r="H155" s="9">
        <f t="shared" si="146"/>
        <v>0</v>
      </c>
      <c r="I155" s="9">
        <f t="shared" si="146"/>
        <v>0</v>
      </c>
    </row>
    <row r="156" spans="1:9" x14ac:dyDescent="0.3">
      <c r="A156" s="8"/>
      <c r="B156" s="1">
        <v>4</v>
      </c>
      <c r="C156" s="9">
        <f t="shared" ref="C156:I156" si="147">C48-C102</f>
        <v>0</v>
      </c>
      <c r="D156" s="9">
        <f t="shared" si="147"/>
        <v>0</v>
      </c>
      <c r="E156" s="9">
        <f t="shared" si="147"/>
        <v>0</v>
      </c>
      <c r="F156" s="9">
        <f t="shared" si="147"/>
        <v>0</v>
      </c>
      <c r="G156" s="9">
        <f t="shared" si="147"/>
        <v>0</v>
      </c>
      <c r="H156" s="9">
        <f t="shared" si="147"/>
        <v>0</v>
      </c>
      <c r="I156" s="9">
        <f t="shared" si="147"/>
        <v>0</v>
      </c>
    </row>
    <row r="157" spans="1:9" x14ac:dyDescent="0.3">
      <c r="A157" s="8"/>
      <c r="B157" s="1">
        <v>5</v>
      </c>
      <c r="C157" s="9">
        <f t="shared" ref="C157:I157" si="148">C49-C103</f>
        <v>0</v>
      </c>
      <c r="D157" s="9">
        <f t="shared" si="148"/>
        <v>0</v>
      </c>
      <c r="E157" s="9">
        <f t="shared" si="148"/>
        <v>0</v>
      </c>
      <c r="F157" s="9">
        <f t="shared" si="148"/>
        <v>0</v>
      </c>
      <c r="G157" s="9">
        <f t="shared" si="148"/>
        <v>0</v>
      </c>
      <c r="H157" s="9">
        <f t="shared" si="148"/>
        <v>0</v>
      </c>
      <c r="I157" s="9">
        <f t="shared" si="148"/>
        <v>0</v>
      </c>
    </row>
    <row r="158" spans="1:9" x14ac:dyDescent="0.3">
      <c r="A158" s="8"/>
      <c r="B158" s="1">
        <v>6</v>
      </c>
      <c r="C158" s="9">
        <f t="shared" ref="C158:I158" si="149">C50-C104</f>
        <v>0</v>
      </c>
      <c r="D158" s="9">
        <f t="shared" si="149"/>
        <v>0</v>
      </c>
      <c r="E158" s="9">
        <f t="shared" si="149"/>
        <v>0</v>
      </c>
      <c r="F158" s="9">
        <f t="shared" si="149"/>
        <v>0</v>
      </c>
      <c r="G158" s="9">
        <f t="shared" si="149"/>
        <v>0</v>
      </c>
      <c r="H158" s="9">
        <f t="shared" si="149"/>
        <v>0</v>
      </c>
      <c r="I158" s="9">
        <f t="shared" si="149"/>
        <v>0</v>
      </c>
    </row>
    <row r="159" spans="1:9" x14ac:dyDescent="0.3">
      <c r="A159" s="8"/>
      <c r="B159" s="3" t="s">
        <v>3</v>
      </c>
      <c r="C159" s="11">
        <f>AVERAGE(C153:C158)</f>
        <v>0</v>
      </c>
      <c r="D159" s="11">
        <f t="shared" ref="D159" si="150">AVERAGE(D153:D158)</f>
        <v>0</v>
      </c>
      <c r="E159" s="11">
        <f t="shared" ref="E159" si="151">AVERAGE(E153:E158)</f>
        <v>0</v>
      </c>
      <c r="F159" s="11">
        <f t="shared" ref="F159" si="152">AVERAGE(F153:F158)</f>
        <v>0</v>
      </c>
      <c r="G159" s="11">
        <f t="shared" ref="G159" si="153">AVERAGE(G153:G158)</f>
        <v>0</v>
      </c>
      <c r="H159" s="11">
        <f t="shared" ref="H159" si="154">AVERAGE(H153:H158)</f>
        <v>0</v>
      </c>
      <c r="I159" s="11">
        <f t="shared" ref="I159" si="155">AVERAGE(I153:I158)</f>
        <v>0</v>
      </c>
    </row>
    <row r="160" spans="1:9" x14ac:dyDescent="0.3">
      <c r="A160" s="6"/>
      <c r="B160" s="2" t="s">
        <v>4</v>
      </c>
      <c r="C160" s="12">
        <f>STDEV(C153:C158)</f>
        <v>0</v>
      </c>
      <c r="D160" s="12">
        <f t="shared" ref="D160:I160" si="156">STDEV(D153:D158)</f>
        <v>0</v>
      </c>
      <c r="E160" s="12">
        <f t="shared" si="156"/>
        <v>0</v>
      </c>
      <c r="F160" s="12">
        <f t="shared" si="156"/>
        <v>0</v>
      </c>
      <c r="G160" s="12">
        <f t="shared" si="156"/>
        <v>0</v>
      </c>
      <c r="H160" s="12">
        <f t="shared" si="156"/>
        <v>0</v>
      </c>
      <c r="I160" s="12">
        <f t="shared" si="156"/>
        <v>0</v>
      </c>
    </row>
  </sheetData>
  <mergeCells count="29">
    <mergeCell ref="A145:A152"/>
    <mergeCell ref="A153:A160"/>
    <mergeCell ref="A1:I1"/>
    <mergeCell ref="H2:I2"/>
    <mergeCell ref="C111:I111"/>
    <mergeCell ref="A113:A120"/>
    <mergeCell ref="A121:A128"/>
    <mergeCell ref="A129:A136"/>
    <mergeCell ref="A137:A144"/>
    <mergeCell ref="A91:A98"/>
    <mergeCell ref="A37:A44"/>
    <mergeCell ref="A99:A106"/>
    <mergeCell ref="A111:A112"/>
    <mergeCell ref="B111:B112"/>
    <mergeCell ref="C57:I57"/>
    <mergeCell ref="A59:A66"/>
    <mergeCell ref="A67:A74"/>
    <mergeCell ref="A75:A82"/>
    <mergeCell ref="A83:A90"/>
    <mergeCell ref="A21:A28"/>
    <mergeCell ref="A29:A36"/>
    <mergeCell ref="A45:A52"/>
    <mergeCell ref="A57:A58"/>
    <mergeCell ref="B57:B58"/>
    <mergeCell ref="C3:I3"/>
    <mergeCell ref="B3:B4"/>
    <mergeCell ref="A3:A4"/>
    <mergeCell ref="A5:A12"/>
    <mergeCell ref="A13:A20"/>
  </mergeCells>
  <pageMargins left="0.7" right="0.7" top="0.75" bottom="0.75" header="0.3" footer="0.3"/>
  <ignoredErrors>
    <ignoredError sqref="C11:I12 C65:I6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Daeyun Kim</dc:creator>
  <cp:lastModifiedBy>Daeyun Kim</cp:lastModifiedBy>
  <dcterms:created xsi:type="dcterms:W3CDTF">2024-08-07T05:08:17Z</dcterms:created>
  <dcterms:modified xsi:type="dcterms:W3CDTF">2024-08-07T05:32:46Z</dcterms:modified>
</cp:coreProperties>
</file>