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D:\PhD\Mitebreeding\Publication\"/>
    </mc:Choice>
  </mc:AlternateContent>
  <xr:revisionPtr revIDLastSave="0" documentId="8_{8AF9AADF-4E28-4AAC-8598-E3864A0B8C00}" xr6:coauthVersionLast="47" xr6:coauthVersionMax="47" xr10:uidLastSave="{00000000-0000-0000-0000-000000000000}"/>
  <bookViews>
    <workbookView xWindow="-108" yWindow="-108" windowWidth="23256" windowHeight="12456" firstSheet="1" activeTab="4" xr2:uid="{9867825F-6C61-43B3-89F7-240D9D3EB3F5}"/>
  </bookViews>
  <sheets>
    <sheet name="PreAnalysisNutrients" sheetId="1" r:id="rId1"/>
    <sheet name="CorMatrix" sheetId="2" r:id="rId2"/>
    <sheet name="CorMatrixCNP" sheetId="3" r:id="rId3"/>
    <sheet name="LmRequirements" sheetId="4" r:id="rId4"/>
    <sheet name="CNP Models" sheetId="5" r:id="rId5"/>
    <sheet name="TraceElements" sheetId="6" r:id="rId6"/>
    <sheet name="Deaths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<sst xmlns="http://schemas.openxmlformats.org/spreadsheetml/2006/main" count="312" uniqueCount="86">
  <si>
    <t>term</t>
  </si>
  <si>
    <t>estimate</t>
  </si>
  <si>
    <t>std.error</t>
  </si>
  <si>
    <t>statistic</t>
  </si>
  <si>
    <t>p.value</t>
  </si>
  <si>
    <t>(Intercept)</t>
  </si>
  <si>
    <t>SeasonSpring</t>
  </si>
  <si>
    <t>SeasonSummer</t>
  </si>
  <si>
    <t>TreeOak</t>
  </si>
  <si>
    <t>Nu1, Formula: lm(Nitrogen~Season), AIC=67.21948</t>
  </si>
  <si>
    <t>Nu2, Formula:lm(Nitrogen~Treespecies), AIC= 74.83937</t>
  </si>
  <si>
    <t>Nu3, Formula:lm(Phosphorus~TreeSpecies), AIC=69.71166</t>
  </si>
  <si>
    <t>Nu4, Formula:lm(Phosphorus~Season), AIC=50.68735</t>
  </si>
  <si>
    <t>Nu7, Formula:lm(Carbon~Treespecies), AIC=74.83522</t>
  </si>
  <si>
    <t>Nu8, Formula=lm(Carbon~Season), AIC=88.32139</t>
  </si>
  <si>
    <t>C</t>
  </si>
  <si>
    <t>N</t>
  </si>
  <si>
    <t>P</t>
  </si>
  <si>
    <t>Ca3179</t>
  </si>
  <si>
    <t>Fe2599</t>
  </si>
  <si>
    <t>K_7664</t>
  </si>
  <si>
    <t>Mg</t>
  </si>
  <si>
    <t>Mn2576</t>
  </si>
  <si>
    <t>Na5889</t>
  </si>
  <si>
    <t>S_1820</t>
  </si>
  <si>
    <t>Si2516</t>
  </si>
  <si>
    <t>Zn2138</t>
  </si>
  <si>
    <t>Phenols_mgL</t>
  </si>
  <si>
    <t>df</t>
  </si>
  <si>
    <t>df.residual</t>
  </si>
  <si>
    <t>Formula: levene.test(Productivity~Treatment)</t>
  </si>
  <si>
    <t>method</t>
  </si>
  <si>
    <t>Shapiro-Wilk normality test</t>
  </si>
  <si>
    <t>Productivity</t>
  </si>
  <si>
    <t>Log(Productivity)</t>
  </si>
  <si>
    <t>NP</t>
  </si>
  <si>
    <t>CN</t>
  </si>
  <si>
    <t>lmCNP4, Forumla: lm(Productivity~C+N), AIC=-156.1958</t>
  </si>
  <si>
    <t>lmCNP6, Formula: lm(Productivity~N+P), AIC=-152.7255</t>
  </si>
  <si>
    <t>lnCNP7, Formula:lm(Productivity~NP), AIC=-150.5503</t>
  </si>
  <si>
    <t>lmCNP10, Formula: lm(Productivity~C+NP), AIC=-149.4818</t>
  </si>
  <si>
    <t>lmCNP16, Formula:lm(Productivity~Phenols+P+N), AIC=-156.2859</t>
  </si>
  <si>
    <t>lmCNP17, Formula:lm(Productivity~Phenols+N),AIC=-157.4373</t>
  </si>
  <si>
    <t>Adj. R Square / VIF</t>
  </si>
  <si>
    <t>lmNut2, Formula: lm(Productivity ~ Potassium + Silicon)</t>
  </si>
  <si>
    <t xml:space="preserve">lmdead1, Formula: lm(Deaths~Nitrogen), Adj R=0.1367 </t>
  </si>
  <si>
    <t>AIC</t>
  </si>
  <si>
    <t>deltaAIC</t>
  </si>
  <si>
    <t>rel.LL</t>
  </si>
  <si>
    <t>weights</t>
  </si>
  <si>
    <t>lmCNP5</t>
  </si>
  <si>
    <t>lmCNP10</t>
  </si>
  <si>
    <t>lmCNP1</t>
  </si>
  <si>
    <t>lmCNP3</t>
  </si>
  <si>
    <t>lmCNP7</t>
  </si>
  <si>
    <t>lmCNP8</t>
  </si>
  <si>
    <t>lmCNP9</t>
  </si>
  <si>
    <t>lmCNP6</t>
  </si>
  <si>
    <t>lmCNP14</t>
  </si>
  <si>
    <t>lmCNP2</t>
  </si>
  <si>
    <t>lmCNP16</t>
  </si>
  <si>
    <t>lmCNP4</t>
  </si>
  <si>
    <t>lmCNP17</t>
  </si>
  <si>
    <t>lmCNP11</t>
  </si>
  <si>
    <t>lmCNP13</t>
  </si>
  <si>
    <t>lmCNP12</t>
  </si>
  <si>
    <t>lmCNP15</t>
  </si>
  <si>
    <t>lmCNP1, Formula: lm(Productivity~C)</t>
  </si>
  <si>
    <t>lmCNP2, Formula:lm(Productivity~N)</t>
  </si>
  <si>
    <t>lmCNP3, Formula:lm(Productivity~P)</t>
  </si>
  <si>
    <t>lmCNP, Formula:lm(Productivity~Phenols)</t>
  </si>
  <si>
    <t>lmCNP5, Formula:lm(Productivity~C+P)</t>
  </si>
  <si>
    <t>lmCNP8, Formula:lm(Productivity~CN)</t>
  </si>
  <si>
    <t>CNP</t>
  </si>
  <si>
    <t>lmCNP9, Formula:lm(Productivity~CNP)</t>
  </si>
  <si>
    <t>C:N:P</t>
  </si>
  <si>
    <t>lmCNP12, Formula:lm(Productivity~C:N:P)</t>
  </si>
  <si>
    <t>N:P</t>
  </si>
  <si>
    <t>lmCNP13, Formula: lm(Productivity~N:P)</t>
  </si>
  <si>
    <t>R-Adj</t>
  </si>
  <si>
    <t>C:N</t>
  </si>
  <si>
    <t>lmCNP14, Formula:lm(Productivity~C:N)</t>
  </si>
  <si>
    <t>lmCNP15, Formula: lm(Productivity~C+N+P) AIC=-160.876</t>
  </si>
  <si>
    <t>lmCNP11, Formula: lm(Productivity~CN+P)</t>
  </si>
  <si>
    <t>Nu5, Formula:lm(Phenols~Season), AIC=120.8686</t>
  </si>
  <si>
    <t>Nu6, Formula:lm(Phenols~Treespecies), AIC=115.5227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</si>
</sst>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Tw Cen MT"/>
      <family val="2"/>
      <scheme val="minor"/>
    </font>
    <font>
      <sz val="8"/>
      <color rgb="FF000000"/>
      <name val="Lucida Console"/>
      <family val="3"/>
    </font>
    <font>
      <sz val="8"/>
      <color theme="1"/>
      <name val="Tw Cen MT"/>
      <family val="2"/>
      <scheme val="minor"/>
    </font>
    <font>
      <b/>
      <sz val="8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theme="2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roplet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Drople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100000"/>
                <a:hueMod val="130000"/>
                <a:satMod val="150000"/>
                <a:lumMod val="112000"/>
              </a:schemeClr>
            </a:gs>
            <a:gs pos="100000">
              <a:schemeClr val="phClr">
                <a:shade val="92000"/>
                <a:satMod val="140000"/>
                <a:lumMod val="11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roplet" id="{8984A317-299A-4E50-B45D-BFC9EDE2337A}" vid="{A633B6A3-9E7F-4C10-9C98-2517A313436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04AC0-69FF-4B9F-8474-DE31C46C2422}">
  <dimension ref="B1:X9"/>
  <sheetViews>
    <sheetView topLeftCell="B1" workbookViewId="0">
      <selection activeCell="I17" sqref="I17"/>
    </sheetView>
  </sheetViews>
  <sheetFormatPr defaultRowHeight="13.8" x14ac:dyDescent="0.25"/>
  <sheetData>
    <row r="1" spans="2:24" x14ac:dyDescent="0.25">
      <c r="B1" s="5" t="s">
        <v>9</v>
      </c>
      <c r="C1" s="5"/>
      <c r="D1" s="5"/>
      <c r="E1" s="5"/>
      <c r="F1" s="5"/>
      <c r="H1" s="5" t="s">
        <v>11</v>
      </c>
      <c r="I1" s="5"/>
      <c r="J1" s="5"/>
      <c r="K1" s="5"/>
      <c r="L1" s="5"/>
      <c r="N1" s="5" t="s">
        <v>84</v>
      </c>
      <c r="O1" s="5"/>
      <c r="P1" s="5"/>
      <c r="Q1" s="5"/>
      <c r="R1" s="5"/>
      <c r="T1" s="5" t="s">
        <v>13</v>
      </c>
      <c r="U1" s="5"/>
      <c r="V1" s="5"/>
      <c r="W1" s="5"/>
      <c r="X1" s="5"/>
    </row>
    <row r="2" spans="2:24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N2" t="s">
        <v>0</v>
      </c>
      <c r="O2" t="s">
        <v>1</v>
      </c>
      <c r="P2" t="s">
        <v>2</v>
      </c>
      <c r="Q2" t="s">
        <v>3</v>
      </c>
      <c r="R2" t="s">
        <v>4</v>
      </c>
      <c r="T2" t="s">
        <v>0</v>
      </c>
      <c r="U2" t="s">
        <v>1</v>
      </c>
      <c r="V2" t="s">
        <v>2</v>
      </c>
      <c r="W2" t="s">
        <v>3</v>
      </c>
      <c r="X2" t="s">
        <v>4</v>
      </c>
    </row>
    <row r="3" spans="2:24" x14ac:dyDescent="0.25">
      <c r="B3" t="s">
        <v>5</v>
      </c>
      <c r="C3">
        <v>123</v>
      </c>
      <c r="D3">
        <v>33.650160970392598</v>
      </c>
      <c r="E3">
        <v>3.6552574030246898</v>
      </c>
      <c r="F3">
        <v>3.5362073707038602E-2</v>
      </c>
      <c r="H3" t="s">
        <v>5</v>
      </c>
      <c r="I3">
        <v>464.73333333333397</v>
      </c>
      <c r="J3">
        <v>34.597894524892098</v>
      </c>
      <c r="K3">
        <v>13.4324166171144</v>
      </c>
      <c r="L3">
        <v>1.7768714194060201E-4</v>
      </c>
      <c r="N3" t="s">
        <v>5</v>
      </c>
      <c r="O3">
        <v>11450.3101684945</v>
      </c>
      <c r="P3">
        <v>2941.80877841962</v>
      </c>
      <c r="Q3">
        <v>3.8922686792190899</v>
      </c>
      <c r="R3">
        <v>3.0075739686859001E-2</v>
      </c>
      <c r="T3" t="s">
        <v>5</v>
      </c>
      <c r="U3">
        <v>4378.6666666666697</v>
      </c>
      <c r="V3">
        <v>53.0246274019079</v>
      </c>
      <c r="W3">
        <v>82.577980859307701</v>
      </c>
      <c r="X3" s="1">
        <v>1.2890499501464201E-7</v>
      </c>
    </row>
    <row r="4" spans="2:24" x14ac:dyDescent="0.25">
      <c r="B4" t="s">
        <v>6</v>
      </c>
      <c r="C4">
        <v>158</v>
      </c>
      <c r="D4">
        <v>47.588514020367001</v>
      </c>
      <c r="E4">
        <v>3.32012888514189</v>
      </c>
      <c r="F4">
        <v>4.5049751827857698E-2</v>
      </c>
      <c r="H4" t="s">
        <v>8</v>
      </c>
      <c r="I4">
        <v>6.7166666666665602</v>
      </c>
      <c r="J4">
        <v>48.928811666656301</v>
      </c>
      <c r="K4">
        <v>0.137274265159475</v>
      </c>
      <c r="L4">
        <v>0.89744650350989497</v>
      </c>
      <c r="N4" t="s">
        <v>6</v>
      </c>
      <c r="O4">
        <v>-3357.0870988198199</v>
      </c>
      <c r="P4">
        <v>4160.3458723492604</v>
      </c>
      <c r="Q4">
        <v>-0.80692500138795997</v>
      </c>
      <c r="R4">
        <v>0.47875160211436801</v>
      </c>
      <c r="T4" t="s">
        <v>8</v>
      </c>
      <c r="U4">
        <v>371.666666666666</v>
      </c>
      <c r="V4">
        <v>74.9881472115581</v>
      </c>
      <c r="W4">
        <v>4.9563388413653202</v>
      </c>
      <c r="X4">
        <v>7.7262251716466298E-3</v>
      </c>
    </row>
    <row r="5" spans="2:24" x14ac:dyDescent="0.25">
      <c r="B5" t="s">
        <v>7</v>
      </c>
      <c r="C5">
        <v>147</v>
      </c>
      <c r="D5">
        <v>47.588514020367001</v>
      </c>
      <c r="E5">
        <v>3.0889806716193502</v>
      </c>
      <c r="F5">
        <v>5.3756515515466403E-2</v>
      </c>
      <c r="H5" s="5" t="s">
        <v>12</v>
      </c>
      <c r="I5" s="5"/>
      <c r="J5" s="5"/>
      <c r="K5" s="5"/>
      <c r="L5" s="5"/>
      <c r="N5" t="s">
        <v>7</v>
      </c>
      <c r="O5">
        <v>-5330.7686578018702</v>
      </c>
      <c r="P5">
        <v>4160.3458723492604</v>
      </c>
      <c r="Q5">
        <v>-1.2813282408156399</v>
      </c>
      <c r="R5">
        <v>0.29014202172994202</v>
      </c>
      <c r="T5" s="5" t="s">
        <v>14</v>
      </c>
      <c r="U5" s="5"/>
      <c r="V5" s="5"/>
      <c r="W5" s="5"/>
      <c r="X5" s="5"/>
    </row>
    <row r="6" spans="2:24" x14ac:dyDescent="0.25">
      <c r="B6" s="5" t="s">
        <v>10</v>
      </c>
      <c r="C6" s="5"/>
      <c r="D6" s="5"/>
      <c r="E6" s="5"/>
      <c r="F6" s="5"/>
      <c r="H6" t="s">
        <v>0</v>
      </c>
      <c r="I6" t="s">
        <v>1</v>
      </c>
      <c r="J6" t="s">
        <v>2</v>
      </c>
      <c r="K6" t="s">
        <v>3</v>
      </c>
      <c r="L6" t="s">
        <v>4</v>
      </c>
      <c r="N6" s="5" t="s">
        <v>85</v>
      </c>
      <c r="O6" s="5"/>
      <c r="P6" s="5"/>
      <c r="Q6" s="5"/>
      <c r="R6" s="5"/>
      <c r="T6" t="s">
        <v>0</v>
      </c>
      <c r="U6" t="s">
        <v>1</v>
      </c>
      <c r="V6" t="s">
        <v>2</v>
      </c>
      <c r="W6" t="s">
        <v>3</v>
      </c>
      <c r="X6" t="s">
        <v>4</v>
      </c>
    </row>
    <row r="7" spans="2:24" x14ac:dyDescent="0.25">
      <c r="B7" t="s">
        <v>0</v>
      </c>
      <c r="C7" t="s">
        <v>1</v>
      </c>
      <c r="D7" t="s">
        <v>2</v>
      </c>
      <c r="E7" t="s">
        <v>3</v>
      </c>
      <c r="F7" t="s">
        <v>4</v>
      </c>
      <c r="H7" t="s">
        <v>5</v>
      </c>
      <c r="I7">
        <v>476.82499999999999</v>
      </c>
      <c r="J7">
        <v>8.4853427548135194</v>
      </c>
      <c r="K7">
        <v>56.193958662366299</v>
      </c>
      <c r="L7" s="1">
        <v>1.24138635652741E-5</v>
      </c>
      <c r="N7" t="s">
        <v>0</v>
      </c>
      <c r="O7" t="s">
        <v>1</v>
      </c>
      <c r="P7" t="s">
        <v>2</v>
      </c>
      <c r="Q7" t="s">
        <v>3</v>
      </c>
      <c r="R7" t="s">
        <v>4</v>
      </c>
      <c r="T7" t="s">
        <v>5</v>
      </c>
      <c r="U7">
        <v>4517.5</v>
      </c>
      <c r="V7">
        <v>195.294862536968</v>
      </c>
      <c r="W7">
        <v>23.131688879654298</v>
      </c>
      <c r="X7">
        <v>1.7698418827242601E-4</v>
      </c>
    </row>
    <row r="8" spans="2:24" x14ac:dyDescent="0.25">
      <c r="B8" t="s">
        <v>5</v>
      </c>
      <c r="C8">
        <v>198.333333333333</v>
      </c>
      <c r="D8">
        <v>53.042959528627001</v>
      </c>
      <c r="E8">
        <v>3.7391076043993001</v>
      </c>
      <c r="F8">
        <v>2.0136683799729199E-2</v>
      </c>
      <c r="H8" t="s">
        <v>6</v>
      </c>
      <c r="I8">
        <v>45.575000000000102</v>
      </c>
      <c r="J8">
        <v>12.000086805241599</v>
      </c>
      <c r="K8">
        <v>3.79788919360927</v>
      </c>
      <c r="L8">
        <v>3.2050545571977E-2</v>
      </c>
      <c r="N8" t="s">
        <v>5</v>
      </c>
      <c r="O8">
        <v>5631.7241489381304</v>
      </c>
      <c r="P8">
        <v>1574.0003245299199</v>
      </c>
      <c r="Q8">
        <v>3.57796886135971</v>
      </c>
      <c r="R8">
        <v>2.3209762713055099E-2</v>
      </c>
      <c r="T8" t="s">
        <v>6</v>
      </c>
      <c r="U8">
        <v>107.50000000000099</v>
      </c>
      <c r="V8">
        <v>276.18864326156898</v>
      </c>
      <c r="W8">
        <v>0.38922672102122302</v>
      </c>
      <c r="X8">
        <v>0.72309232161744597</v>
      </c>
    </row>
    <row r="9" spans="2:24" x14ac:dyDescent="0.25">
      <c r="B9" t="s">
        <v>8</v>
      </c>
      <c r="C9">
        <v>52.6666666666666</v>
      </c>
      <c r="D9">
        <v>75.014072753791396</v>
      </c>
      <c r="E9">
        <v>0.70209048426856302</v>
      </c>
      <c r="F9">
        <v>0.52132665176167303</v>
      </c>
      <c r="H9" t="s">
        <v>7</v>
      </c>
      <c r="I9">
        <v>-71.775000000000105</v>
      </c>
      <c r="J9">
        <v>12.000086805241599</v>
      </c>
      <c r="K9">
        <v>-5.9812067333253998</v>
      </c>
      <c r="L9">
        <v>9.3549355672781099E-3</v>
      </c>
      <c r="N9" t="s">
        <v>8</v>
      </c>
      <c r="O9">
        <v>5845.26820136487</v>
      </c>
      <c r="P9">
        <v>2225.9726061298702</v>
      </c>
      <c r="Q9">
        <v>2.6259389649577001</v>
      </c>
      <c r="R9">
        <v>5.8434324801670198E-2</v>
      </c>
      <c r="T9" t="s">
        <v>7</v>
      </c>
      <c r="U9">
        <v>33.500000000000099</v>
      </c>
      <c r="V9">
        <v>276.18864326157001</v>
      </c>
      <c r="W9">
        <v>0.121293908411264</v>
      </c>
      <c r="X9">
        <v>0.91112644762089401</v>
      </c>
    </row>
  </sheetData>
  <mergeCells count="8">
    <mergeCell ref="T1:X1"/>
    <mergeCell ref="T5:X5"/>
    <mergeCell ref="B1:F1"/>
    <mergeCell ref="B6:F6"/>
    <mergeCell ref="H1:L1"/>
    <mergeCell ref="N6:R6"/>
    <mergeCell ref="N1:R1"/>
    <mergeCell ref="H5:L5"/>
  </mergeCells>
  <printOptions headings="1" gridLine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99750-6CE5-4520-9EBF-FD0BFFBFD969}">
  <dimension ref="A1:J10"/>
  <sheetViews>
    <sheetView workbookViewId="0">
      <selection sqref="A1:J10"/>
    </sheetView>
  </sheetViews>
  <sheetFormatPr defaultRowHeight="13.8" x14ac:dyDescent="0.25"/>
  <sheetData>
    <row r="1" spans="1:10" x14ac:dyDescent="0.25"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</row>
    <row r="2" spans="1:10" x14ac:dyDescent="0.25">
      <c r="A2" t="s">
        <v>18</v>
      </c>
      <c r="B2">
        <v>1</v>
      </c>
      <c r="C2">
        <v>0.79438069499999997</v>
      </c>
      <c r="D2">
        <v>2.8696803E-2</v>
      </c>
      <c r="E2">
        <v>0.95590871600000005</v>
      </c>
      <c r="F2">
        <v>-6.4058695999999998E-2</v>
      </c>
      <c r="G2">
        <v>0.76136611099999996</v>
      </c>
      <c r="H2">
        <v>0.60112639300000004</v>
      </c>
      <c r="I2">
        <v>0.83590526099999996</v>
      </c>
      <c r="J2">
        <v>0.93407314100000005</v>
      </c>
    </row>
    <row r="3" spans="1:10" x14ac:dyDescent="0.25">
      <c r="A3" t="s">
        <v>19</v>
      </c>
      <c r="B3">
        <v>0.79438069499999997</v>
      </c>
      <c r="C3">
        <v>1</v>
      </c>
      <c r="D3">
        <v>-0.40241902600000001</v>
      </c>
      <c r="E3">
        <v>0.61476649400000005</v>
      </c>
      <c r="F3">
        <v>0.38557657299999998</v>
      </c>
      <c r="G3">
        <v>0.796924042</v>
      </c>
      <c r="H3">
        <v>0.231137595</v>
      </c>
      <c r="I3">
        <v>0.94760207699999999</v>
      </c>
      <c r="J3">
        <v>0.78068584200000002</v>
      </c>
    </row>
    <row r="4" spans="1:10" x14ac:dyDescent="0.25">
      <c r="A4" t="s">
        <v>20</v>
      </c>
      <c r="B4">
        <v>2.8696803E-2</v>
      </c>
      <c r="C4">
        <v>-0.40241902600000001</v>
      </c>
      <c r="D4">
        <v>1</v>
      </c>
      <c r="E4">
        <v>0.314618648</v>
      </c>
      <c r="F4">
        <v>-0.78128836300000004</v>
      </c>
      <c r="G4">
        <v>-0.44060638099999999</v>
      </c>
      <c r="H4">
        <v>0.72532751299999998</v>
      </c>
      <c r="I4">
        <v>-0.37596781600000001</v>
      </c>
      <c r="J4">
        <v>-5.1559451999999999E-2</v>
      </c>
    </row>
    <row r="5" spans="1:10" x14ac:dyDescent="0.25">
      <c r="A5" t="s">
        <v>21</v>
      </c>
      <c r="B5">
        <v>0.95590871600000005</v>
      </c>
      <c r="C5">
        <v>0.61476649400000005</v>
      </c>
      <c r="D5">
        <v>0.314618648</v>
      </c>
      <c r="E5">
        <v>1</v>
      </c>
      <c r="F5">
        <v>-0.29700385800000001</v>
      </c>
      <c r="G5">
        <v>0.61001267000000003</v>
      </c>
      <c r="H5">
        <v>0.76067874999999996</v>
      </c>
      <c r="I5">
        <v>0.67280035400000004</v>
      </c>
      <c r="J5">
        <v>0.88086879600000001</v>
      </c>
    </row>
    <row r="6" spans="1:10" x14ac:dyDescent="0.25">
      <c r="A6" t="s">
        <v>22</v>
      </c>
      <c r="B6">
        <v>-6.4058695999999998E-2</v>
      </c>
      <c r="C6">
        <v>0.38557657299999998</v>
      </c>
      <c r="D6">
        <v>-0.78128836300000004</v>
      </c>
      <c r="E6">
        <v>-0.29700385800000001</v>
      </c>
      <c r="F6">
        <v>1</v>
      </c>
      <c r="G6">
        <v>0.32798234500000001</v>
      </c>
      <c r="H6">
        <v>-0.60925236800000004</v>
      </c>
      <c r="I6">
        <v>0.47287430000000003</v>
      </c>
      <c r="J6">
        <v>-5.9339199999999996E-3</v>
      </c>
    </row>
    <row r="7" spans="1:10" x14ac:dyDescent="0.25">
      <c r="A7" t="s">
        <v>23</v>
      </c>
      <c r="B7">
        <v>0.76136611099999996</v>
      </c>
      <c r="C7">
        <v>0.796924042</v>
      </c>
      <c r="D7">
        <v>-0.44060638099999999</v>
      </c>
      <c r="E7">
        <v>0.61001267000000003</v>
      </c>
      <c r="F7">
        <v>0.32798234500000001</v>
      </c>
      <c r="G7">
        <v>1</v>
      </c>
      <c r="H7">
        <v>-2.677525E-2</v>
      </c>
      <c r="I7">
        <v>0.85355781100000006</v>
      </c>
      <c r="J7">
        <v>0.904202807</v>
      </c>
    </row>
    <row r="8" spans="1:10" x14ac:dyDescent="0.25">
      <c r="A8" t="s">
        <v>24</v>
      </c>
      <c r="B8">
        <v>0.60112639300000004</v>
      </c>
      <c r="C8">
        <v>0.231137595</v>
      </c>
      <c r="D8">
        <v>0.72532751299999998</v>
      </c>
      <c r="E8">
        <v>0.76067874999999996</v>
      </c>
      <c r="F8">
        <v>-0.60925236800000004</v>
      </c>
      <c r="G8">
        <v>-2.677525E-2</v>
      </c>
      <c r="H8">
        <v>1</v>
      </c>
      <c r="I8">
        <v>0.210127957</v>
      </c>
      <c r="J8">
        <v>0.39188906299999998</v>
      </c>
    </row>
    <row r="9" spans="1:10" x14ac:dyDescent="0.25">
      <c r="A9" t="s">
        <v>25</v>
      </c>
      <c r="B9">
        <v>0.83590526099999996</v>
      </c>
      <c r="C9">
        <v>0.94760207699999999</v>
      </c>
      <c r="D9">
        <v>-0.37596781600000001</v>
      </c>
      <c r="E9">
        <v>0.67280035400000004</v>
      </c>
      <c r="F9">
        <v>0.47287430000000003</v>
      </c>
      <c r="G9">
        <v>0.85355781100000006</v>
      </c>
      <c r="H9">
        <v>0.210127957</v>
      </c>
      <c r="I9">
        <v>1</v>
      </c>
      <c r="J9">
        <v>0.83088757999999996</v>
      </c>
    </row>
    <row r="10" spans="1:10" x14ac:dyDescent="0.25">
      <c r="A10" t="s">
        <v>26</v>
      </c>
      <c r="B10">
        <v>0.93407314100000005</v>
      </c>
      <c r="C10">
        <v>0.78068584200000002</v>
      </c>
      <c r="D10">
        <v>-5.1559451999999999E-2</v>
      </c>
      <c r="E10">
        <v>0.88086879600000001</v>
      </c>
      <c r="F10">
        <v>-5.9339199999999996E-3</v>
      </c>
      <c r="G10">
        <v>0.904202807</v>
      </c>
      <c r="H10">
        <v>0.39188906299999998</v>
      </c>
      <c r="I10">
        <v>0.83088757999999996</v>
      </c>
      <c r="J10">
        <v>1</v>
      </c>
    </row>
  </sheetData>
  <conditionalFormatting sqref="A1:XFD1048576">
    <cfRule type="cellIs" dxfId="1" priority="1" operator="lessThan">
      <formula>-0.5</formula>
    </cfRule>
    <cfRule type="cellIs" dxfId="0" priority="2" operator="greaterThan">
      <formula>0.5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E0B1-415C-4908-9593-7E86B669AE1F}">
  <dimension ref="A1:E5"/>
  <sheetViews>
    <sheetView workbookViewId="0">
      <selection sqref="A1:E5"/>
    </sheetView>
  </sheetViews>
  <sheetFormatPr defaultRowHeight="13.8" x14ac:dyDescent="0.25"/>
  <sheetData>
    <row r="1" spans="1:5" x14ac:dyDescent="0.25">
      <c r="B1" t="s">
        <v>15</v>
      </c>
      <c r="C1" t="s">
        <v>16</v>
      </c>
      <c r="D1" t="s">
        <v>17</v>
      </c>
      <c r="E1" t="s">
        <v>27</v>
      </c>
    </row>
    <row r="2" spans="1:5" x14ac:dyDescent="0.25">
      <c r="A2" t="s">
        <v>15</v>
      </c>
      <c r="B2">
        <v>1</v>
      </c>
      <c r="C2">
        <v>0.53650161399999996</v>
      </c>
      <c r="D2">
        <v>-0.61158986699999995</v>
      </c>
      <c r="E2">
        <v>0.654045773</v>
      </c>
    </row>
    <row r="3" spans="1:5" x14ac:dyDescent="0.25">
      <c r="A3" t="s">
        <v>16</v>
      </c>
      <c r="B3">
        <v>0.53650161399999996</v>
      </c>
      <c r="C3">
        <v>1</v>
      </c>
      <c r="D3">
        <v>-0.20767443499999999</v>
      </c>
      <c r="E3">
        <v>-0.25217519500000002</v>
      </c>
    </row>
    <row r="4" spans="1:5" x14ac:dyDescent="0.25">
      <c r="A4" t="s">
        <v>17</v>
      </c>
      <c r="B4">
        <v>-0.61158986699999995</v>
      </c>
      <c r="C4">
        <v>-0.20767443499999999</v>
      </c>
      <c r="D4">
        <v>1</v>
      </c>
      <c r="E4">
        <v>-0.49190831600000001</v>
      </c>
    </row>
    <row r="5" spans="1:5" x14ac:dyDescent="0.25">
      <c r="A5" t="s">
        <v>27</v>
      </c>
      <c r="B5">
        <v>0.654045773</v>
      </c>
      <c r="C5">
        <v>-0.25217519500000002</v>
      </c>
      <c r="D5">
        <v>-0.49190831600000001</v>
      </c>
      <c r="E5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CF8CC-B53A-44D1-BFAD-0874B09AB3AB}">
  <dimension ref="A1:K3"/>
  <sheetViews>
    <sheetView workbookViewId="0">
      <selection sqref="A1:D1"/>
    </sheetView>
  </sheetViews>
  <sheetFormatPr defaultRowHeight="13.8" x14ac:dyDescent="0.25"/>
  <cols>
    <col min="7" max="7" width="22.19921875" customWidth="1"/>
  </cols>
  <sheetData>
    <row r="1" spans="1:11" x14ac:dyDescent="0.25">
      <c r="A1" s="5" t="s">
        <v>30</v>
      </c>
      <c r="B1" s="5"/>
      <c r="C1" s="5"/>
      <c r="D1" s="5"/>
      <c r="E1" s="5" t="s">
        <v>33</v>
      </c>
      <c r="F1" s="5"/>
      <c r="G1" s="5"/>
      <c r="H1" s="5" t="s">
        <v>34</v>
      </c>
      <c r="I1" s="5"/>
      <c r="J1" s="5"/>
      <c r="K1" s="5"/>
    </row>
    <row r="2" spans="1:11" x14ac:dyDescent="0.25">
      <c r="A2" t="s">
        <v>3</v>
      </c>
      <c r="B2" t="s">
        <v>4</v>
      </c>
      <c r="C2" t="s">
        <v>28</v>
      </c>
      <c r="D2" t="s">
        <v>29</v>
      </c>
      <c r="E2" t="s">
        <v>3</v>
      </c>
      <c r="F2" t="s">
        <v>4</v>
      </c>
      <c r="G2" t="s">
        <v>31</v>
      </c>
      <c r="H2" t="s">
        <v>3</v>
      </c>
      <c r="I2" t="s">
        <v>4</v>
      </c>
      <c r="J2" t="s">
        <v>31</v>
      </c>
    </row>
    <row r="3" spans="1:11" x14ac:dyDescent="0.25">
      <c r="A3">
        <v>1.0521937958315699</v>
      </c>
      <c r="B3">
        <v>0.41386829458423602</v>
      </c>
      <c r="C3">
        <v>6</v>
      </c>
      <c r="D3">
        <v>28</v>
      </c>
      <c r="E3">
        <v>0.90137192648078301</v>
      </c>
      <c r="F3">
        <v>4.3054777387696603E-3</v>
      </c>
      <c r="G3" t="s">
        <v>32</v>
      </c>
      <c r="H3">
        <v>0.98230398536358698</v>
      </c>
      <c r="I3">
        <v>0.83125382040848905</v>
      </c>
      <c r="J3" t="s">
        <v>32</v>
      </c>
    </row>
  </sheetData>
  <mergeCells count="3">
    <mergeCell ref="A1:D1"/>
    <mergeCell ref="E1:G1"/>
    <mergeCell ref="H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36E3C-C564-43FD-90FA-F60F7E391402}">
  <dimension ref="A1:M76"/>
  <sheetViews>
    <sheetView tabSelected="1" workbookViewId="0">
      <selection activeCell="O21" sqref="O21"/>
    </sheetView>
  </sheetViews>
  <sheetFormatPr defaultRowHeight="13.8" x14ac:dyDescent="0.25"/>
  <cols>
    <col min="6" max="6" width="8.59765625" customWidth="1"/>
  </cols>
  <sheetData>
    <row r="1" spans="1:13" x14ac:dyDescent="0.25">
      <c r="A1" s="6" t="s">
        <v>37</v>
      </c>
      <c r="B1" s="6"/>
      <c r="C1" s="6"/>
      <c r="D1" s="6"/>
      <c r="E1" s="6"/>
      <c r="F1" s="6"/>
      <c r="I1" t="s">
        <v>28</v>
      </c>
      <c r="J1" t="s">
        <v>46</v>
      </c>
      <c r="K1" t="s">
        <v>47</v>
      </c>
      <c r="L1" t="s">
        <v>48</v>
      </c>
      <c r="M1" t="s">
        <v>49</v>
      </c>
    </row>
    <row r="2" spans="1:13" ht="20.399999999999999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s="3" t="s">
        <v>43</v>
      </c>
      <c r="H2" t="s">
        <v>66</v>
      </c>
      <c r="I2">
        <v>5</v>
      </c>
      <c r="J2">
        <v>-160.875515557722</v>
      </c>
      <c r="K2">
        <v>0</v>
      </c>
      <c r="L2">
        <v>1</v>
      </c>
      <c r="M2">
        <v>0.35033487879411002</v>
      </c>
    </row>
    <row r="3" spans="1:13" x14ac:dyDescent="0.25">
      <c r="A3" t="s">
        <v>5</v>
      </c>
      <c r="B3">
        <v>6.6674965015902699E-2</v>
      </c>
      <c r="C3">
        <v>1.07899081150966E-2</v>
      </c>
      <c r="D3">
        <v>6.1793820952575897</v>
      </c>
      <c r="E3" s="1">
        <v>6.4642275429117702E-7</v>
      </c>
      <c r="F3" s="2">
        <v>0.26200000000000001</v>
      </c>
      <c r="H3" t="s">
        <v>65</v>
      </c>
      <c r="I3">
        <v>3</v>
      </c>
      <c r="J3">
        <v>-159.65078081669299</v>
      </c>
      <c r="K3">
        <v>1.2247347410283</v>
      </c>
      <c r="L3">
        <v>0.54206607763694303</v>
      </c>
      <c r="M3">
        <v>0.18990465360733699</v>
      </c>
    </row>
    <row r="4" spans="1:13" x14ac:dyDescent="0.25">
      <c r="A4" t="s">
        <v>15</v>
      </c>
      <c r="B4" s="1">
        <v>-8.0600716500657793E-6</v>
      </c>
      <c r="C4" s="1">
        <v>3.9742166270089399E-6</v>
      </c>
      <c r="D4">
        <v>-2.0280906670484899</v>
      </c>
      <c r="E4">
        <v>5.0944211766870397E-2</v>
      </c>
      <c r="F4">
        <v>2.4327556316127699</v>
      </c>
      <c r="H4" t="s">
        <v>64</v>
      </c>
      <c r="I4">
        <v>3</v>
      </c>
      <c r="J4">
        <v>-159.50480602184399</v>
      </c>
      <c r="K4">
        <v>1.37070953587789</v>
      </c>
      <c r="L4">
        <v>0.503911426241757</v>
      </c>
      <c r="M4">
        <v>0.17653774843537301</v>
      </c>
    </row>
    <row r="5" spans="1:13" x14ac:dyDescent="0.25">
      <c r="A5" t="s">
        <v>16</v>
      </c>
      <c r="B5">
        <v>2.12410970031561E-4</v>
      </c>
      <c r="C5" s="1">
        <v>5.9338471169437498E-5</v>
      </c>
      <c r="D5">
        <v>3.5796501973404999</v>
      </c>
      <c r="E5">
        <v>1.1219237326520501E-3</v>
      </c>
      <c r="F5">
        <v>2.4327556316127699</v>
      </c>
      <c r="H5" t="s">
        <v>63</v>
      </c>
      <c r="I5">
        <v>4</v>
      </c>
      <c r="J5">
        <v>-158.92209582641101</v>
      </c>
      <c r="K5">
        <v>1.95341973131073</v>
      </c>
      <c r="L5">
        <v>0.37654795638563299</v>
      </c>
      <c r="M5">
        <v>0.13191788266053001</v>
      </c>
    </row>
    <row r="6" spans="1:13" x14ac:dyDescent="0.25">
      <c r="A6" s="6" t="s">
        <v>38</v>
      </c>
      <c r="B6" s="6"/>
      <c r="C6" s="6"/>
      <c r="D6" s="6"/>
      <c r="E6" s="6"/>
      <c r="F6" s="6"/>
      <c r="H6" t="s">
        <v>62</v>
      </c>
      <c r="I6">
        <v>4</v>
      </c>
      <c r="J6">
        <v>-157.43726728317901</v>
      </c>
      <c r="K6">
        <v>3.43824827454256</v>
      </c>
      <c r="L6">
        <v>0.17922305398048299</v>
      </c>
      <c r="M6">
        <v>6.2788086893362599E-2</v>
      </c>
    </row>
    <row r="7" spans="1:13" ht="20.399999999999999" x14ac:dyDescent="0.25">
      <c r="A7" t="s">
        <v>0</v>
      </c>
      <c r="B7" t="s">
        <v>1</v>
      </c>
      <c r="C7" t="s">
        <v>2</v>
      </c>
      <c r="D7" t="s">
        <v>3</v>
      </c>
      <c r="E7" t="s">
        <v>4</v>
      </c>
      <c r="F7" s="3" t="s">
        <v>43</v>
      </c>
      <c r="H7" t="s">
        <v>61</v>
      </c>
      <c r="I7">
        <v>4</v>
      </c>
      <c r="J7">
        <v>-156.19578004792501</v>
      </c>
      <c r="K7">
        <v>4.6797355097966999</v>
      </c>
      <c r="L7">
        <v>9.6340377931165497E-2</v>
      </c>
      <c r="M7">
        <v>3.3751394625493598E-2</v>
      </c>
    </row>
    <row r="8" spans="1:13" x14ac:dyDescent="0.25">
      <c r="A8" t="s">
        <v>5</v>
      </c>
      <c r="B8">
        <v>5.3705717267700098E-2</v>
      </c>
      <c r="C8">
        <v>1.0832483347030601E-2</v>
      </c>
      <c r="D8">
        <v>4.9578398181818297</v>
      </c>
      <c r="E8" s="1">
        <v>2.2461394040351401E-5</v>
      </c>
      <c r="F8" s="2">
        <v>0.1676</v>
      </c>
      <c r="H8" t="s">
        <v>60</v>
      </c>
      <c r="I8">
        <v>5</v>
      </c>
      <c r="J8">
        <v>-155.72194803283901</v>
      </c>
      <c r="K8">
        <v>5.1535675248828996</v>
      </c>
      <c r="L8">
        <v>7.6018103551163396E-2</v>
      </c>
      <c r="M8">
        <v>2.6631793093754901E-2</v>
      </c>
    </row>
    <row r="9" spans="1:13" x14ac:dyDescent="0.25">
      <c r="A9" t="s">
        <v>16</v>
      </c>
      <c r="B9">
        <v>1.23826634533736E-4</v>
      </c>
      <c r="C9" s="1">
        <v>5.0168496634042598E-5</v>
      </c>
      <c r="D9">
        <v>2.4682149723759399</v>
      </c>
      <c r="E9">
        <v>1.9109362305354202E-2</v>
      </c>
      <c r="F9" s="2">
        <v>1.5416669999999999</v>
      </c>
      <c r="H9" t="s">
        <v>59</v>
      </c>
      <c r="I9">
        <v>3</v>
      </c>
      <c r="J9">
        <v>-153.96353767337101</v>
      </c>
      <c r="K9">
        <v>6.9119778843503896</v>
      </c>
      <c r="L9">
        <v>3.1556081779818203E-2</v>
      </c>
      <c r="M9">
        <v>1.10551960855496E-2</v>
      </c>
    </row>
    <row r="10" spans="1:13" x14ac:dyDescent="0.25">
      <c r="A10" t="s">
        <v>17</v>
      </c>
      <c r="B10" s="1">
        <v>-3.5577326468048601E-4</v>
      </c>
      <c r="C10" s="1">
        <v>2.8057853487930798E-3</v>
      </c>
      <c r="D10">
        <v>-0.126799886824387</v>
      </c>
      <c r="E10">
        <v>0.89989220128921299</v>
      </c>
      <c r="F10" s="2">
        <v>1.5416669999999999</v>
      </c>
      <c r="H10" t="s">
        <v>58</v>
      </c>
      <c r="I10">
        <v>3</v>
      </c>
      <c r="J10">
        <v>-153.606927828838</v>
      </c>
      <c r="K10">
        <v>7.2685877288831797</v>
      </c>
      <c r="L10">
        <v>2.64025716010911E-2</v>
      </c>
      <c r="M10">
        <v>9.2497417217210706E-3</v>
      </c>
    </row>
    <row r="11" spans="1:13" x14ac:dyDescent="0.25">
      <c r="A11" s="6" t="s">
        <v>39</v>
      </c>
      <c r="B11" s="6"/>
      <c r="C11" s="6"/>
      <c r="D11" s="6"/>
      <c r="E11" s="6"/>
      <c r="F11" s="6"/>
      <c r="H11" t="s">
        <v>57</v>
      </c>
      <c r="I11">
        <v>4</v>
      </c>
      <c r="J11">
        <v>-151.98111880058201</v>
      </c>
      <c r="K11">
        <v>8.8943967571395603</v>
      </c>
      <c r="L11">
        <v>1.1711331769744799E-2</v>
      </c>
      <c r="M11">
        <v>4.1028879960711704E-3</v>
      </c>
    </row>
    <row r="12" spans="1:13" ht="20.399999999999999" x14ac:dyDescent="0.25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s="3" t="s">
        <v>43</v>
      </c>
      <c r="H12" t="s">
        <v>56</v>
      </c>
      <c r="I12">
        <v>3</v>
      </c>
      <c r="J12">
        <v>-149.34562522667599</v>
      </c>
      <c r="K12">
        <v>11.5298903310452</v>
      </c>
      <c r="L12">
        <v>3.1355672962610501E-3</v>
      </c>
      <c r="M12">
        <v>1.0984985886863901E-3</v>
      </c>
    </row>
    <row r="13" spans="1:13" x14ac:dyDescent="0.25">
      <c r="A13" t="s">
        <v>5</v>
      </c>
      <c r="B13">
        <v>6.46864038172449E-2</v>
      </c>
      <c r="C13">
        <v>8.1547182831392204E-3</v>
      </c>
      <c r="D13">
        <v>7.93238976151894</v>
      </c>
      <c r="E13" s="1">
        <v>3.7881396583130498E-9</v>
      </c>
      <c r="F13" s="2">
        <v>5.2159999999999998E-2</v>
      </c>
      <c r="H13" t="s">
        <v>55</v>
      </c>
      <c r="I13">
        <v>3</v>
      </c>
      <c r="J13">
        <v>-148.378198623586</v>
      </c>
      <c r="K13">
        <v>12.4973169341353</v>
      </c>
      <c r="L13">
        <v>1.9330456419322699E-3</v>
      </c>
      <c r="M13">
        <v>6.7721331066982404E-4</v>
      </c>
    </row>
    <row r="14" spans="1:13" x14ac:dyDescent="0.25">
      <c r="A14" t="s">
        <v>35</v>
      </c>
      <c r="B14">
        <v>2.7200866868092098E-4</v>
      </c>
      <c r="C14">
        <v>1.6053783857638201E-4</v>
      </c>
      <c r="D14">
        <v>1.6943586078711399</v>
      </c>
      <c r="E14">
        <v>9.9616172466571604E-2</v>
      </c>
      <c r="H14" t="s">
        <v>54</v>
      </c>
      <c r="I14">
        <v>3</v>
      </c>
      <c r="J14">
        <v>-148.359237772938</v>
      </c>
      <c r="K14">
        <v>12.5162777847833</v>
      </c>
      <c r="L14">
        <v>1.9148061427922099E-3</v>
      </c>
      <c r="M14">
        <v>6.7082337794932599E-4</v>
      </c>
    </row>
    <row r="15" spans="1:13" x14ac:dyDescent="0.25">
      <c r="A15" s="6" t="s">
        <v>40</v>
      </c>
      <c r="B15" s="6"/>
      <c r="C15" s="6"/>
      <c r="D15" s="6"/>
      <c r="E15" s="6"/>
      <c r="F15" s="6"/>
      <c r="H15" t="s">
        <v>53</v>
      </c>
      <c r="I15">
        <v>3</v>
      </c>
      <c r="J15">
        <v>-147.88164713896199</v>
      </c>
      <c r="K15">
        <v>12.993868418759501</v>
      </c>
      <c r="L15">
        <v>1.50805549544621E-3</v>
      </c>
      <c r="M15">
        <v>5.2832443921193802E-4</v>
      </c>
    </row>
    <row r="16" spans="1:13" ht="20.399999999999999" x14ac:dyDescent="0.25">
      <c r="A16" t="s">
        <v>0</v>
      </c>
      <c r="B16" s="2" t="s">
        <v>1</v>
      </c>
      <c r="C16" t="s">
        <v>2</v>
      </c>
      <c r="D16" t="s">
        <v>3</v>
      </c>
      <c r="E16" t="s">
        <v>4</v>
      </c>
      <c r="F16" s="3" t="s">
        <v>43</v>
      </c>
      <c r="H16" t="s">
        <v>52</v>
      </c>
      <c r="I16">
        <v>3</v>
      </c>
      <c r="J16">
        <v>-146.408397562441</v>
      </c>
      <c r="K16">
        <v>14.4671179952804</v>
      </c>
      <c r="L16">
        <v>7.2194687822768502E-4</v>
      </c>
      <c r="M16">
        <v>2.52923172079682E-4</v>
      </c>
    </row>
    <row r="17" spans="1:13" x14ac:dyDescent="0.25">
      <c r="A17" t="s">
        <v>5</v>
      </c>
      <c r="B17" s="2">
        <v>6.5932447916345699E-2</v>
      </c>
      <c r="C17">
        <v>1.2425455589338601E-2</v>
      </c>
      <c r="D17">
        <v>5.3062398752539703</v>
      </c>
      <c r="E17" s="1">
        <v>8.1511386511274398E-6</v>
      </c>
      <c r="F17" s="2">
        <v>2.3089999999999999E-2</v>
      </c>
      <c r="H17" t="s">
        <v>51</v>
      </c>
      <c r="I17">
        <v>4</v>
      </c>
      <c r="J17">
        <v>-146.379012295151</v>
      </c>
      <c r="K17">
        <v>14.4965032625701</v>
      </c>
      <c r="L17">
        <v>7.1141712158710605E-4</v>
      </c>
      <c r="M17">
        <v>2.4923423106327299E-4</v>
      </c>
    </row>
    <row r="18" spans="1:13" x14ac:dyDescent="0.25">
      <c r="A18" t="s">
        <v>15</v>
      </c>
      <c r="B18" s="1">
        <v>-5.16229760254377E-7</v>
      </c>
      <c r="C18" s="1">
        <v>3.8387314048696803E-6</v>
      </c>
      <c r="D18">
        <v>-0.13447926041387201</v>
      </c>
      <c r="E18">
        <v>0.89386588912894605</v>
      </c>
      <c r="F18" s="2">
        <v>1.7145900000000001</v>
      </c>
      <c r="H18" t="s">
        <v>50</v>
      </c>
      <c r="I18">
        <v>4</v>
      </c>
      <c r="J18">
        <v>-146.37487323780601</v>
      </c>
      <c r="K18">
        <v>14.500642319915199</v>
      </c>
      <c r="L18">
        <v>7.0994634588704799E-4</v>
      </c>
      <c r="M18">
        <v>2.4871896703665999E-4</v>
      </c>
    </row>
    <row r="19" spans="1:13" x14ac:dyDescent="0.25">
      <c r="A19" t="s">
        <v>35</v>
      </c>
      <c r="B19">
        <v>2.9053632824835898E-4</v>
      </c>
      <c r="C19">
        <v>2.1341103987757999E-4</v>
      </c>
      <c r="D19">
        <v>1.3613931519897999</v>
      </c>
      <c r="E19">
        <v>0.18289910159412801</v>
      </c>
      <c r="F19" s="2">
        <v>1.7145900000000001</v>
      </c>
    </row>
    <row r="20" spans="1:13" x14ac:dyDescent="0.25">
      <c r="A20" s="6" t="s">
        <v>83</v>
      </c>
      <c r="B20" s="6"/>
      <c r="C20" s="6"/>
      <c r="D20" s="6"/>
      <c r="E20" s="6"/>
      <c r="F20" s="6"/>
      <c r="H20" s="6" t="s">
        <v>78</v>
      </c>
      <c r="I20" s="6"/>
      <c r="J20" s="6"/>
      <c r="K20" s="6"/>
      <c r="L20" s="6"/>
      <c r="M20" s="6"/>
    </row>
    <row r="21" spans="1:13" ht="20.399999999999999" x14ac:dyDescent="0.25">
      <c r="A21" t="s">
        <v>0</v>
      </c>
      <c r="B21" t="s">
        <v>1</v>
      </c>
      <c r="C21" t="s">
        <v>2</v>
      </c>
      <c r="D21" t="s">
        <v>3</v>
      </c>
      <c r="E21" t="s">
        <v>4</v>
      </c>
      <c r="F21" s="3" t="s">
        <v>43</v>
      </c>
      <c r="H21" t="s">
        <v>0</v>
      </c>
      <c r="I21" t="s">
        <v>1</v>
      </c>
      <c r="J21" t="s">
        <v>2</v>
      </c>
      <c r="K21" t="s">
        <v>3</v>
      </c>
      <c r="L21" t="s">
        <v>4</v>
      </c>
      <c r="M21" t="s">
        <v>79</v>
      </c>
    </row>
    <row r="22" spans="1:13" x14ac:dyDescent="0.25">
      <c r="A22" t="s">
        <v>5</v>
      </c>
      <c r="B22">
        <v>6.4352211531128203E-2</v>
      </c>
      <c r="C22">
        <v>9.5822250847858101E-3</v>
      </c>
      <c r="D22">
        <v>6.7157900134597703</v>
      </c>
      <c r="E22" s="1">
        <v>1.39032028931746E-7</v>
      </c>
      <c r="F22" s="2">
        <v>0.31730000000000003</v>
      </c>
      <c r="H22" t="s">
        <v>5</v>
      </c>
      <c r="I22">
        <v>4.8713410510954E-2</v>
      </c>
      <c r="J22">
        <v>7.8388311035635806E-3</v>
      </c>
      <c r="K22">
        <v>6.2143717433596199</v>
      </c>
      <c r="L22" s="1">
        <v>5.1407484823110204E-7</v>
      </c>
      <c r="M22" s="2">
        <v>0.31069999999999998</v>
      </c>
    </row>
    <row r="23" spans="1:13" x14ac:dyDescent="0.25">
      <c r="A23" t="s">
        <v>36</v>
      </c>
      <c r="B23">
        <v>-1.3497524475638699E-3</v>
      </c>
      <c r="C23">
        <v>3.5510722737362298E-4</v>
      </c>
      <c r="D23">
        <v>-3.8009714911933798</v>
      </c>
      <c r="E23">
        <v>6.1051095587669798E-4</v>
      </c>
      <c r="F23" s="2">
        <v>1.5251809999999999</v>
      </c>
      <c r="H23" t="s">
        <v>77</v>
      </c>
      <c r="I23" s="1">
        <v>2.9128624105214201E-5</v>
      </c>
      <c r="J23" s="1">
        <v>7.2099715186127697E-6</v>
      </c>
      <c r="K23">
        <v>4.0400470417972798</v>
      </c>
      <c r="L23">
        <v>3.0025853493036999E-4</v>
      </c>
    </row>
    <row r="24" spans="1:13" x14ac:dyDescent="0.25">
      <c r="A24" t="s">
        <v>17</v>
      </c>
      <c r="B24">
        <v>9.3861430626094606E-3</v>
      </c>
      <c r="C24" s="1">
        <v>2.5272986063840101E-3</v>
      </c>
      <c r="D24">
        <v>3.7139034694593902</v>
      </c>
      <c r="E24">
        <v>7.7662987359647796E-4</v>
      </c>
      <c r="F24" s="2">
        <v>1.5251809999999999</v>
      </c>
    </row>
    <row r="25" spans="1:13" x14ac:dyDescent="0.25">
      <c r="A25" s="6" t="s">
        <v>82</v>
      </c>
      <c r="B25" s="6"/>
      <c r="C25" s="6"/>
      <c r="D25" s="6"/>
      <c r="E25" s="6"/>
      <c r="F25" s="6"/>
      <c r="H25" s="6" t="s">
        <v>81</v>
      </c>
      <c r="I25" s="6"/>
      <c r="J25" s="6"/>
      <c r="K25" s="6"/>
      <c r="L25" s="6"/>
      <c r="M25" s="6"/>
    </row>
    <row r="26" spans="1:13" ht="20.399999999999999" x14ac:dyDescent="0.25">
      <c r="A26" t="s">
        <v>0</v>
      </c>
      <c r="B26" t="s">
        <v>1</v>
      </c>
      <c r="C26" t="s">
        <v>2</v>
      </c>
      <c r="D26" t="s">
        <v>3</v>
      </c>
      <c r="E26" t="s">
        <v>4</v>
      </c>
      <c r="F26" s="3" t="s">
        <v>43</v>
      </c>
      <c r="H26" t="s">
        <v>0</v>
      </c>
      <c r="I26" t="s">
        <v>1</v>
      </c>
      <c r="J26" t="s">
        <v>2</v>
      </c>
      <c r="K26" t="s">
        <v>3</v>
      </c>
      <c r="L26" t="s">
        <v>4</v>
      </c>
    </row>
    <row r="27" spans="1:13" x14ac:dyDescent="0.25">
      <c r="A27" t="s">
        <v>5</v>
      </c>
      <c r="B27">
        <v>6.4893063940509199E-2</v>
      </c>
      <c r="C27">
        <v>9.9892300872300496E-3</v>
      </c>
      <c r="D27">
        <v>6.4963028555590698</v>
      </c>
      <c r="E27" s="1">
        <v>3.0140372930031502E-7</v>
      </c>
      <c r="F27" s="2">
        <v>0.37059999999999998</v>
      </c>
      <c r="H27" t="s">
        <v>5</v>
      </c>
      <c r="I27">
        <v>5.38813618576542E-2</v>
      </c>
      <c r="J27">
        <v>8.6714798792218994E-3</v>
      </c>
      <c r="K27">
        <v>6.2136293467925396</v>
      </c>
      <c r="L27" s="1">
        <v>5.1519448967354596E-7</v>
      </c>
    </row>
    <row r="28" spans="1:13" x14ac:dyDescent="0.25">
      <c r="A28" t="s">
        <v>15</v>
      </c>
      <c r="B28" s="1">
        <v>-1.99607413178471E-5</v>
      </c>
      <c r="C28" s="1">
        <v>5.93276006674437E-6</v>
      </c>
      <c r="D28">
        <v>-3.36449495568437</v>
      </c>
      <c r="E28">
        <v>2.0558469568412699E-3</v>
      </c>
      <c r="F28">
        <v>6.3563180825241101</v>
      </c>
      <c r="H28" t="s">
        <v>80</v>
      </c>
      <c r="I28" s="1">
        <v>2.50061695697825E-8</v>
      </c>
      <c r="J28" s="1">
        <v>8.4909576283756495E-9</v>
      </c>
      <c r="K28">
        <v>2.9450352556483401</v>
      </c>
      <c r="L28">
        <v>5.8787918003011504E-3</v>
      </c>
    </row>
    <row r="29" spans="1:13" x14ac:dyDescent="0.25">
      <c r="A29" t="s">
        <v>17</v>
      </c>
      <c r="B29">
        <v>1.00690431836374E-2</v>
      </c>
      <c r="C29" s="1">
        <v>3.9437653022253898E-3</v>
      </c>
      <c r="D29">
        <v>2.5531547675911699</v>
      </c>
      <c r="E29">
        <v>1.5816054928302601E-2</v>
      </c>
      <c r="F29">
        <v>4.0280776131340597</v>
      </c>
    </row>
    <row r="30" spans="1:13" x14ac:dyDescent="0.25">
      <c r="A30" t="s">
        <v>16</v>
      </c>
      <c r="B30">
        <v>2.42055314838277E-4</v>
      </c>
      <c r="C30" s="1">
        <v>5.6017458489451397E-5</v>
      </c>
      <c r="D30">
        <v>4.3210692053060198</v>
      </c>
      <c r="E30" s="1">
        <v>1.4856615121249799E-4</v>
      </c>
      <c r="F30">
        <v>2.5419629762598599</v>
      </c>
    </row>
    <row r="31" spans="1:13" x14ac:dyDescent="0.25">
      <c r="A31" s="6" t="s">
        <v>41</v>
      </c>
      <c r="B31" s="6"/>
      <c r="C31" s="6"/>
      <c r="D31" s="6"/>
      <c r="E31" s="6"/>
      <c r="F31" s="6"/>
    </row>
    <row r="32" spans="1:13" ht="20.399999999999999" x14ac:dyDescent="0.25">
      <c r="A32" t="s">
        <v>0</v>
      </c>
      <c r="B32" t="s">
        <v>1</v>
      </c>
      <c r="C32" t="s">
        <v>2</v>
      </c>
      <c r="D32" t="s">
        <v>3</v>
      </c>
      <c r="E32" t="s">
        <v>4</v>
      </c>
      <c r="F32" s="3" t="s">
        <v>43</v>
      </c>
    </row>
    <row r="33" spans="1:6" x14ac:dyDescent="0.25">
      <c r="A33" t="s">
        <v>5</v>
      </c>
      <c r="B33">
        <v>6.0367487820544297E-2</v>
      </c>
      <c r="C33">
        <v>1.0527850304868599E-2</v>
      </c>
      <c r="D33">
        <v>5.7340754353837404</v>
      </c>
      <c r="E33" s="1">
        <v>2.6199608672548099E-6</v>
      </c>
      <c r="F33" s="2">
        <v>0.2707</v>
      </c>
    </row>
    <row r="34" spans="1:6" x14ac:dyDescent="0.25">
      <c r="A34" t="s">
        <v>27</v>
      </c>
      <c r="B34" s="1">
        <v>-4.6563168792327698E-5</v>
      </c>
      <c r="C34" s="1">
        <v>1.9808718368292698E-5</v>
      </c>
      <c r="D34">
        <v>-2.3506401538253998</v>
      </c>
      <c r="E34">
        <v>2.5281296237392299E-2</v>
      </c>
      <c r="F34">
        <v>1.2626880589084599</v>
      </c>
    </row>
    <row r="35" spans="1:6" x14ac:dyDescent="0.25">
      <c r="A35" t="s">
        <v>17</v>
      </c>
      <c r="B35" s="1">
        <v>1.37221119169013E-3</v>
      </c>
      <c r="C35" s="1">
        <v>2.7271647465813599E-3</v>
      </c>
      <c r="D35">
        <v>0.50316402535280302</v>
      </c>
      <c r="E35">
        <v>0.61840549597261896</v>
      </c>
      <c r="F35">
        <v>1.6624586684047999</v>
      </c>
    </row>
    <row r="36" spans="1:6" x14ac:dyDescent="0.25">
      <c r="A36" t="s">
        <v>16</v>
      </c>
      <c r="B36">
        <v>1.4368094765968901E-4</v>
      </c>
      <c r="C36" s="1">
        <v>4.7711399836013099E-5</v>
      </c>
      <c r="D36">
        <v>3.0114594866956002</v>
      </c>
      <c r="E36">
        <v>5.1372273424678096E-3</v>
      </c>
      <c r="F36">
        <v>1.5915457899252199</v>
      </c>
    </row>
    <row r="37" spans="1:6" x14ac:dyDescent="0.25">
      <c r="A37" s="6" t="s">
        <v>42</v>
      </c>
      <c r="B37" s="6"/>
      <c r="C37" s="6"/>
      <c r="D37" s="6"/>
      <c r="E37" s="6"/>
      <c r="F37" s="6"/>
    </row>
    <row r="38" spans="1:6" ht="20.399999999999999" x14ac:dyDescent="0.25">
      <c r="A38" t="s">
        <v>0</v>
      </c>
      <c r="B38" t="s">
        <v>1</v>
      </c>
      <c r="C38" t="s">
        <v>2</v>
      </c>
      <c r="D38" t="s">
        <v>3</v>
      </c>
      <c r="E38" t="s">
        <v>4</v>
      </c>
      <c r="F38" s="3" t="s">
        <v>43</v>
      </c>
    </row>
    <row r="39" spans="1:6" x14ac:dyDescent="0.25">
      <c r="A39" t="s">
        <v>5</v>
      </c>
      <c r="B39">
        <v>6.23147826148975E-2</v>
      </c>
      <c r="C39">
        <v>9.3523615468782996E-3</v>
      </c>
      <c r="D39">
        <v>6.66299974637929</v>
      </c>
      <c r="E39" s="1">
        <v>1.6156870964899099E-7</v>
      </c>
      <c r="F39" s="4">
        <v>0.27950000000000003</v>
      </c>
    </row>
    <row r="40" spans="1:6" x14ac:dyDescent="0.25">
      <c r="A40" t="s">
        <v>27</v>
      </c>
      <c r="B40" s="1">
        <v>-2.0990295265654101E-6</v>
      </c>
      <c r="C40" s="1">
        <v>9.572875763769491E-7</v>
      </c>
      <c r="D40">
        <v>-2.1926843911519498</v>
      </c>
      <c r="E40">
        <v>3.5716205068966098E-2</v>
      </c>
      <c r="F40">
        <v>1.1422556958414101</v>
      </c>
    </row>
    <row r="41" spans="1:6" x14ac:dyDescent="0.25">
      <c r="A41" t="s">
        <v>16</v>
      </c>
      <c r="B41">
        <v>1.51220463953902E-4</v>
      </c>
      <c r="C41" s="1">
        <v>4.0274592905186801E-5</v>
      </c>
      <c r="D41">
        <v>3.7547360021714198</v>
      </c>
      <c r="E41">
        <v>6.9387692226433604E-4</v>
      </c>
      <c r="F41">
        <v>1.1422556958414101</v>
      </c>
    </row>
    <row r="44" spans="1:6" x14ac:dyDescent="0.25">
      <c r="A44" s="5" t="s">
        <v>67</v>
      </c>
      <c r="B44" s="5"/>
      <c r="C44" s="5"/>
      <c r="D44" s="5"/>
      <c r="E44" s="5"/>
    </row>
    <row r="45" spans="1:6" x14ac:dyDescent="0.25">
      <c r="A45" t="s">
        <v>0</v>
      </c>
      <c r="B45" t="s">
        <v>1</v>
      </c>
      <c r="C45" t="s">
        <v>2</v>
      </c>
      <c r="D45" t="s">
        <v>3</v>
      </c>
      <c r="E45" t="s">
        <v>4</v>
      </c>
    </row>
    <row r="46" spans="1:6" x14ac:dyDescent="0.25">
      <c r="A46" t="s">
        <v>5</v>
      </c>
      <c r="B46">
        <v>6.4864745115357406E-2</v>
      </c>
      <c r="C46">
        <v>1.25599994482418E-2</v>
      </c>
      <c r="D46">
        <v>5.1643907615328102</v>
      </c>
      <c r="E46" s="1">
        <v>1.1360628313490999E-5</v>
      </c>
    </row>
    <row r="47" spans="1:6" x14ac:dyDescent="0.25">
      <c r="A47" t="s">
        <v>15</v>
      </c>
      <c r="B47" s="1">
        <v>2.8575727398404302E-6</v>
      </c>
      <c r="C47" s="1">
        <v>2.9692835445781802E-6</v>
      </c>
      <c r="D47">
        <v>0.96237785881320304</v>
      </c>
      <c r="E47">
        <v>0.34285916674963002</v>
      </c>
    </row>
    <row r="48" spans="1:6" x14ac:dyDescent="0.25">
      <c r="A48" s="5" t="s">
        <v>68</v>
      </c>
      <c r="B48" s="5"/>
      <c r="C48" s="5"/>
      <c r="D48" s="5"/>
      <c r="E48" s="5"/>
    </row>
    <row r="49" spans="1:5" x14ac:dyDescent="0.25">
      <c r="A49" t="s">
        <v>0</v>
      </c>
      <c r="B49" t="s">
        <v>1</v>
      </c>
      <c r="C49" t="s">
        <v>2</v>
      </c>
      <c r="D49" t="s">
        <v>3</v>
      </c>
      <c r="E49" t="s">
        <v>4</v>
      </c>
    </row>
    <row r="50" spans="1:5" x14ac:dyDescent="0.25">
      <c r="A50" t="s">
        <v>5</v>
      </c>
      <c r="B50">
        <v>5.2925449823837803E-2</v>
      </c>
      <c r="C50">
        <v>8.7810619669003304E-3</v>
      </c>
      <c r="D50">
        <v>6.0272265499704902</v>
      </c>
      <c r="E50" s="1">
        <v>8.90463351891522E-7</v>
      </c>
    </row>
    <row r="51" spans="1:5" x14ac:dyDescent="0.25">
      <c r="A51" t="s">
        <v>16</v>
      </c>
      <c r="B51">
        <v>1.20055943372884E-4</v>
      </c>
      <c r="C51" s="1">
        <v>3.9798145543441103E-5</v>
      </c>
      <c r="D51">
        <v>3.0166215468969102</v>
      </c>
      <c r="E51">
        <v>4.8932789659554901E-3</v>
      </c>
    </row>
    <row r="52" spans="1:5" x14ac:dyDescent="0.25">
      <c r="A52" s="5" t="s">
        <v>69</v>
      </c>
      <c r="B52" s="5"/>
      <c r="C52" s="5"/>
      <c r="D52" s="5"/>
      <c r="E52" s="5"/>
    </row>
    <row r="53" spans="1:5" x14ac:dyDescent="0.25">
      <c r="A53" t="s">
        <v>0</v>
      </c>
      <c r="B53" t="s">
        <v>1</v>
      </c>
      <c r="C53" t="s">
        <v>2</v>
      </c>
      <c r="D53" t="s">
        <v>3</v>
      </c>
      <c r="E53" t="s">
        <v>4</v>
      </c>
    </row>
    <row r="54" spans="1:5" x14ac:dyDescent="0.25">
      <c r="A54" t="s">
        <v>5</v>
      </c>
      <c r="B54">
        <v>6.0170221885012198E-2</v>
      </c>
      <c r="C54">
        <v>1.12929691514553E-2</v>
      </c>
      <c r="D54">
        <v>5.3281135437493399</v>
      </c>
      <c r="E54" s="1">
        <v>7.0054179721778298E-6</v>
      </c>
    </row>
    <row r="55" spans="1:5" x14ac:dyDescent="0.25">
      <c r="A55" t="s">
        <v>17</v>
      </c>
      <c r="B55">
        <v>3.7491820654686602E-3</v>
      </c>
      <c r="C55">
        <v>2.4278368512486901E-3</v>
      </c>
      <c r="D55">
        <v>1.54424794381895</v>
      </c>
      <c r="E55">
        <v>0.13206502033003001</v>
      </c>
    </row>
    <row r="56" spans="1:5" x14ac:dyDescent="0.25">
      <c r="A56" s="5" t="s">
        <v>70</v>
      </c>
      <c r="B56" s="5"/>
      <c r="C56" s="5"/>
      <c r="D56" s="5"/>
      <c r="E56" s="5"/>
    </row>
    <row r="57" spans="1:5" x14ac:dyDescent="0.25">
      <c r="A57" t="s">
        <v>0</v>
      </c>
      <c r="B57" t="s">
        <v>1</v>
      </c>
      <c r="C57" t="s">
        <v>2</v>
      </c>
      <c r="D57" t="s">
        <v>3</v>
      </c>
      <c r="E57" t="s">
        <v>4</v>
      </c>
    </row>
    <row r="58" spans="1:5" x14ac:dyDescent="0.25">
      <c r="A58" t="s">
        <v>5</v>
      </c>
      <c r="B58">
        <v>8.21960570880408E-2</v>
      </c>
      <c r="C58">
        <v>9.2757374559929006E-3</v>
      </c>
      <c r="D58">
        <v>8.8614040099782407</v>
      </c>
      <c r="E58" s="1">
        <v>3.0505077517061302E-10</v>
      </c>
    </row>
    <row r="59" spans="1:5" x14ac:dyDescent="0.25">
      <c r="A59" t="s">
        <v>27</v>
      </c>
      <c r="B59" s="1">
        <v>-1.6089623727892599E-5</v>
      </c>
      <c r="C59" s="1">
        <v>2.0764786692918199E-5</v>
      </c>
      <c r="D59">
        <v>-0.774851384983403</v>
      </c>
      <c r="E59">
        <v>0.44394440741875102</v>
      </c>
    </row>
    <row r="60" spans="1:5" x14ac:dyDescent="0.25">
      <c r="A60" s="5" t="s">
        <v>71</v>
      </c>
      <c r="B60" s="5"/>
      <c r="C60" s="5"/>
      <c r="D60" s="5"/>
      <c r="E60" s="5"/>
    </row>
    <row r="61" spans="1:5" x14ac:dyDescent="0.25">
      <c r="A61" t="s">
        <v>0</v>
      </c>
      <c r="B61" t="s">
        <v>1</v>
      </c>
      <c r="C61" t="s">
        <v>2</v>
      </c>
      <c r="D61" t="s">
        <v>3</v>
      </c>
      <c r="E61" t="s">
        <v>4</v>
      </c>
    </row>
    <row r="62" spans="1:5" x14ac:dyDescent="0.25">
      <c r="A62" t="s">
        <v>5</v>
      </c>
      <c r="B62">
        <v>6.3543916376044299E-2</v>
      </c>
      <c r="C62">
        <v>1.2439388374094701E-2</v>
      </c>
      <c r="D62">
        <v>5.1082830172242204</v>
      </c>
      <c r="E62" s="1">
        <v>1.4503766697813499E-5</v>
      </c>
    </row>
    <row r="63" spans="1:5" x14ac:dyDescent="0.25">
      <c r="A63" t="s">
        <v>15</v>
      </c>
      <c r="B63" s="1">
        <v>-3.8792038747887998E-6</v>
      </c>
      <c r="C63" s="1">
        <v>5.7563445127793397E-6</v>
      </c>
      <c r="D63">
        <v>-0.67390057460542696</v>
      </c>
      <c r="E63">
        <v>0.50521363051297197</v>
      </c>
    </row>
    <row r="64" spans="1:5" x14ac:dyDescent="0.25">
      <c r="A64" t="s">
        <v>17</v>
      </c>
      <c r="B64">
        <v>6.5368569222997502E-3</v>
      </c>
      <c r="C64">
        <v>4.8067878090623899E-3</v>
      </c>
      <c r="D64">
        <v>1.3599220897530799</v>
      </c>
      <c r="E64">
        <v>0.18335950787002001</v>
      </c>
    </row>
    <row r="65" spans="1:5" x14ac:dyDescent="0.25">
      <c r="A65" s="5" t="s">
        <v>72</v>
      </c>
      <c r="B65" s="5"/>
      <c r="C65" s="5"/>
      <c r="D65" s="5"/>
      <c r="E65" s="5"/>
    </row>
    <row r="66" spans="1:5" x14ac:dyDescent="0.25">
      <c r="A66" t="s">
        <v>0</v>
      </c>
      <c r="B66" t="s">
        <v>1</v>
      </c>
      <c r="C66" t="s">
        <v>2</v>
      </c>
      <c r="D66" t="s">
        <v>3</v>
      </c>
      <c r="E66" t="s">
        <v>4</v>
      </c>
    </row>
    <row r="67" spans="1:5" x14ac:dyDescent="0.25">
      <c r="A67" t="s">
        <v>5</v>
      </c>
      <c r="B67">
        <v>8.8011821766731904E-2</v>
      </c>
      <c r="C67">
        <v>8.4319270170051391E-3</v>
      </c>
      <c r="D67">
        <v>10.437924994990301</v>
      </c>
      <c r="E67" s="1">
        <v>5.4751278344520897E-12</v>
      </c>
    </row>
    <row r="68" spans="1:5" x14ac:dyDescent="0.25">
      <c r="A68" t="s">
        <v>36</v>
      </c>
      <c r="B68">
        <v>-5.7585398707359395E-4</v>
      </c>
      <c r="C68">
        <v>3.3872070495601499E-4</v>
      </c>
      <c r="D68">
        <v>-1.7000849922899499</v>
      </c>
      <c r="E68">
        <v>9.8523067161067193E-2</v>
      </c>
    </row>
    <row r="69" spans="1:5" x14ac:dyDescent="0.25">
      <c r="A69" s="5" t="s">
        <v>74</v>
      </c>
      <c r="B69" s="5"/>
      <c r="C69" s="5"/>
      <c r="D69" s="5"/>
      <c r="E69" s="5"/>
    </row>
    <row r="70" spans="1:5" x14ac:dyDescent="0.25">
      <c r="A70" t="s">
        <v>0</v>
      </c>
      <c r="B70" t="s">
        <v>1</v>
      </c>
      <c r="C70" t="s">
        <v>2</v>
      </c>
      <c r="D70" t="s">
        <v>3</v>
      </c>
      <c r="E70" t="s">
        <v>4</v>
      </c>
    </row>
    <row r="71" spans="1:5" x14ac:dyDescent="0.25">
      <c r="A71" t="s">
        <v>5</v>
      </c>
      <c r="B71">
        <v>9.0212911463873099E-2</v>
      </c>
      <c r="C71">
        <v>8.5136770401797197E-3</v>
      </c>
      <c r="D71">
        <v>10.5962336882312</v>
      </c>
      <c r="E71" s="1">
        <v>3.7225691664693004E-12</v>
      </c>
    </row>
    <row r="72" spans="1:5" x14ac:dyDescent="0.25">
      <c r="A72" t="s">
        <v>73</v>
      </c>
      <c r="B72">
        <v>-3.29861353011422E-3</v>
      </c>
      <c r="C72">
        <v>1.6711405188195099E-3</v>
      </c>
      <c r="D72">
        <v>-1.9738696375122</v>
      </c>
      <c r="E72">
        <v>5.6816892643794102E-2</v>
      </c>
    </row>
    <row r="73" spans="1:5" x14ac:dyDescent="0.25">
      <c r="A73" s="5" t="s">
        <v>76</v>
      </c>
      <c r="B73" s="5"/>
      <c r="C73" s="5"/>
      <c r="D73" s="5"/>
      <c r="E73" s="5"/>
    </row>
    <row r="74" spans="1:5" x14ac:dyDescent="0.25">
      <c r="A74" t="s">
        <v>0</v>
      </c>
      <c r="B74" t="s">
        <v>1</v>
      </c>
      <c r="C74" t="s">
        <v>2</v>
      </c>
      <c r="D74" t="s">
        <v>3</v>
      </c>
      <c r="E74" t="s">
        <v>4</v>
      </c>
    </row>
    <row r="75" spans="1:5" x14ac:dyDescent="0.25">
      <c r="A75" t="s">
        <v>5</v>
      </c>
      <c r="B75">
        <v>4.86402994651738E-2</v>
      </c>
      <c r="C75">
        <v>7.8136631577168398E-3</v>
      </c>
      <c r="D75">
        <v>6.2250315227802302</v>
      </c>
      <c r="E75" s="1">
        <v>4.98265833962789E-7</v>
      </c>
    </row>
    <row r="76" spans="1:5" x14ac:dyDescent="0.25">
      <c r="A76" t="s">
        <v>75</v>
      </c>
      <c r="B76" s="1">
        <v>6.3808038641264703E-9</v>
      </c>
      <c r="C76" s="1">
        <v>1.5695086101418E-9</v>
      </c>
      <c r="D76">
        <v>4.0654787255674698</v>
      </c>
      <c r="E76">
        <v>2.7928004774228801E-4</v>
      </c>
    </row>
  </sheetData>
  <mergeCells count="18">
    <mergeCell ref="A73:E73"/>
    <mergeCell ref="H20:M20"/>
    <mergeCell ref="H25:M25"/>
    <mergeCell ref="A52:E52"/>
    <mergeCell ref="A56:E56"/>
    <mergeCell ref="A60:E60"/>
    <mergeCell ref="A65:E65"/>
    <mergeCell ref="A69:E69"/>
    <mergeCell ref="A25:F25"/>
    <mergeCell ref="A31:F31"/>
    <mergeCell ref="A37:F37"/>
    <mergeCell ref="A44:E44"/>
    <mergeCell ref="A48:E48"/>
    <mergeCell ref="A1:F1"/>
    <mergeCell ref="A6:F6"/>
    <mergeCell ref="A11:F11"/>
    <mergeCell ref="A15:F15"/>
    <mergeCell ref="A20:F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DD54E-8A7B-4163-B5E0-6E4B3667B515}">
  <dimension ref="A1:F5"/>
  <sheetViews>
    <sheetView workbookViewId="0">
      <selection sqref="A1:F5"/>
    </sheetView>
  </sheetViews>
  <sheetFormatPr defaultRowHeight="13.8" x14ac:dyDescent="0.25"/>
  <sheetData>
    <row r="1" spans="1:6" x14ac:dyDescent="0.25">
      <c r="A1" s="5" t="s">
        <v>44</v>
      </c>
      <c r="B1" s="5"/>
      <c r="C1" s="5"/>
      <c r="D1" s="5"/>
      <c r="E1" s="5"/>
      <c r="F1" s="5"/>
    </row>
    <row r="2" spans="1:6" ht="20.399999999999999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s="3" t="s">
        <v>43</v>
      </c>
    </row>
    <row r="3" spans="1:6" x14ac:dyDescent="0.25">
      <c r="A3" t="s">
        <v>5</v>
      </c>
      <c r="B3">
        <v>6.7261931211018103E-2</v>
      </c>
      <c r="C3">
        <v>7.9295883987787301E-3</v>
      </c>
      <c r="D3">
        <v>8.4823988116933595</v>
      </c>
      <c r="E3" s="1">
        <v>1.08015667387504E-9</v>
      </c>
      <c r="F3" s="2">
        <v>0.4471</v>
      </c>
    </row>
    <row r="4" spans="1:6" x14ac:dyDescent="0.25">
      <c r="A4" t="s">
        <v>20</v>
      </c>
      <c r="B4">
        <v>1.6344051376080901E-3</v>
      </c>
      <c r="C4">
        <v>3.3351372600937303E-4</v>
      </c>
      <c r="D4">
        <v>4.9005633356216203</v>
      </c>
      <c r="E4" s="1">
        <v>2.65256321044852E-5</v>
      </c>
      <c r="F4">
        <v>1.0234476770813199</v>
      </c>
    </row>
    <row r="5" spans="1:6" x14ac:dyDescent="0.25">
      <c r="A5" t="s">
        <v>25</v>
      </c>
      <c r="B5">
        <v>-1.1499443466380901E-2</v>
      </c>
      <c r="C5">
        <v>3.7645340934266101E-3</v>
      </c>
      <c r="D5">
        <v>-3.0546790601419902</v>
      </c>
      <c r="E5">
        <v>4.51556112078896E-3</v>
      </c>
      <c r="F5">
        <v>1.0234476770813199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3BB59-D1E5-4830-A67E-362131ADD58A}">
  <dimension ref="A2:E5"/>
  <sheetViews>
    <sheetView workbookViewId="0">
      <selection activeCell="G9" sqref="G9"/>
    </sheetView>
  </sheetViews>
  <sheetFormatPr defaultRowHeight="13.8" x14ac:dyDescent="0.25"/>
  <sheetData>
    <row r="2" spans="1:5" x14ac:dyDescent="0.25">
      <c r="A2" s="5" t="s">
        <v>45</v>
      </c>
      <c r="B2" s="5"/>
      <c r="C2" s="5"/>
      <c r="D2" s="5"/>
      <c r="E2" s="5"/>
    </row>
    <row r="3" spans="1:5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5" x14ac:dyDescent="0.25">
      <c r="A4" t="s">
        <v>5</v>
      </c>
      <c r="B4">
        <v>0.63852321577904003</v>
      </c>
      <c r="C4">
        <v>0.23595493071128401</v>
      </c>
      <c r="D4">
        <v>2.7061236391806598</v>
      </c>
      <c r="E4">
        <v>9.7215478777808902E-3</v>
      </c>
    </row>
    <row r="5" spans="1:5" x14ac:dyDescent="0.25">
      <c r="A5" t="s">
        <v>16</v>
      </c>
      <c r="B5">
        <v>1.7581093793875399E-3</v>
      </c>
      <c r="C5">
        <v>6.22902521632381E-4</v>
      </c>
      <c r="D5">
        <v>2.8224470416016798</v>
      </c>
      <c r="E5">
        <v>7.1890483949878896E-3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PreAnalysisNutrients</vt:lpstr>
      <vt:lpstr>CorMatrix</vt:lpstr>
      <vt:lpstr>CorMatrixCNP</vt:lpstr>
      <vt:lpstr>LmRequirements</vt:lpstr>
      <vt:lpstr>CNP Models</vt:lpstr>
      <vt:lpstr>TraceElements</vt:lpstr>
      <vt:lpstr>Deaths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Marie-Charlott Petersdorf</dc:creator>
  <cp:lastModifiedBy>Marie-Charlott Petersdorf</cp:lastModifiedBy>
  <dcterms:created xsi:type="dcterms:W3CDTF">2024-01-16T08:14:47Z</dcterms:created>
  <dcterms:modified xsi:type="dcterms:W3CDTF">2024-04-24T14:50:12Z</dcterms:modified>
</cp:coreProperties>
</file>