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bio/Downloads/chopin2-crc/"/>
    </mc:Choice>
  </mc:AlternateContent>
  <xr:revisionPtr revIDLastSave="0" documentId="13_ncr:40009_{10B8FE8E-E707-4546-A48B-A4C92C7C672A}" xr6:coauthVersionLast="47" xr6:coauthVersionMax="47" xr10:uidLastSave="{00000000-0000-0000-0000-000000000000}"/>
  <bookViews>
    <workbookView xWindow="380" yWindow="500" windowWidth="28040" windowHeight="16460"/>
  </bookViews>
  <sheets>
    <sheet name="CRC_metadata" sheetId="1" r:id="rId1"/>
    <sheet name="Sheet1" sheetId="2" r:id="rId2"/>
    <sheet name="Sheet2" sheetId="3" r:id="rId3"/>
  </sheets>
  <definedNames>
    <definedName name="_xlnm._FilterDatabase" localSheetId="1" hidden="1">Sheet2!$A$1:$B$1</definedName>
    <definedName name="_xlnm._FilterDatabase" localSheetId="2" hidden="1">Sheet2!$A$1:$D$102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I4" i="2"/>
  <c r="I3" i="2"/>
</calcChain>
</file>

<file path=xl/sharedStrings.xml><?xml version="1.0" encoding="utf-8"?>
<sst xmlns="http://schemas.openxmlformats.org/spreadsheetml/2006/main" count="5500" uniqueCount="473">
  <si>
    <t>study_name</t>
  </si>
  <si>
    <t>sample_id</t>
  </si>
  <si>
    <t>subject_id</t>
  </si>
  <si>
    <t>body_site</t>
  </si>
  <si>
    <t>antibiotics_current_use</t>
  </si>
  <si>
    <t>study_condition</t>
  </si>
  <si>
    <t>diseasedisease_subtype</t>
  </si>
  <si>
    <t>age</t>
  </si>
  <si>
    <t>age_category</t>
  </si>
  <si>
    <t>gender</t>
  </si>
  <si>
    <t>BMI</t>
  </si>
  <si>
    <t>country</t>
  </si>
  <si>
    <t>location</t>
  </si>
  <si>
    <t>non_westernized</t>
  </si>
  <si>
    <t>sequencing_platform</t>
  </si>
  <si>
    <t>DNA_extraction_kit</t>
  </si>
  <si>
    <t>PMID</t>
  </si>
  <si>
    <t>number_reads</t>
  </si>
  <si>
    <t>number_bases</t>
  </si>
  <si>
    <t>minimum_read_length</t>
  </si>
  <si>
    <t>median_read_length</t>
  </si>
  <si>
    <t>NCBI_accession</t>
  </si>
  <si>
    <t>smoker</t>
  </si>
  <si>
    <t>ever_smoker</t>
  </si>
  <si>
    <t>alcohol</t>
  </si>
  <si>
    <t>ajcc</t>
  </si>
  <si>
    <t>curator</t>
  </si>
  <si>
    <t>ThomasAM_2018a</t>
  </si>
  <si>
    <t>LILT_GF06_16</t>
  </si>
  <si>
    <t>GF06</t>
  </si>
  <si>
    <t>stool</t>
  </si>
  <si>
    <t>no</t>
  </si>
  <si>
    <t>control</t>
  </si>
  <si>
    <t>metastases</t>
  </si>
  <si>
    <t>NA</t>
  </si>
  <si>
    <t>senior</t>
  </si>
  <si>
    <t>female25</t>
  </si>
  <si>
    <t>ITA</t>
  </si>
  <si>
    <t>IlluminaHiSeq</t>
  </si>
  <si>
    <t>Qiagen</t>
  </si>
  <si>
    <t>Paolo_Manghi;Marisa_Metzger</t>
  </si>
  <si>
    <t>LILT_GF12_16</t>
  </si>
  <si>
    <t>GF12</t>
  </si>
  <si>
    <t>adenoma</t>
  </si>
  <si>
    <t>female</t>
  </si>
  <si>
    <t>LILT_GF15_16</t>
  </si>
  <si>
    <t>GF15</t>
  </si>
  <si>
    <t>CRC</t>
  </si>
  <si>
    <t>CRC;hypercholesterolemia</t>
  </si>
  <si>
    <t>adenocarcinoma75</t>
  </si>
  <si>
    <t>male</t>
  </si>
  <si>
    <t>LILT_GF16_T017</t>
  </si>
  <si>
    <t>GF16</t>
  </si>
  <si>
    <t>adenoma;hypertension</t>
  </si>
  <si>
    <t>seniorfemale</t>
  </si>
  <si>
    <t>LILT_GF17_16</t>
  </si>
  <si>
    <t>GF17</t>
  </si>
  <si>
    <t>adult</t>
  </si>
  <si>
    <t>LILT_GF18_T016</t>
  </si>
  <si>
    <t>GF18</t>
  </si>
  <si>
    <t>LILT_VF00TL_16</t>
  </si>
  <si>
    <t>VF00TL</t>
  </si>
  <si>
    <t>hypercholesterolemia</t>
  </si>
  <si>
    <t>seniormale</t>
  </si>
  <si>
    <t>LILT_VF02_T016</t>
  </si>
  <si>
    <t>VF02</t>
  </si>
  <si>
    <t>LILT_VF04_16</t>
  </si>
  <si>
    <t>VF04</t>
  </si>
  <si>
    <t>adenoma;hypercholesterolemia</t>
  </si>
  <si>
    <t>LILT_VF06_16</t>
  </si>
  <si>
    <t>VF06</t>
  </si>
  <si>
    <t>hypertension</t>
  </si>
  <si>
    <t>female20</t>
  </si>
  <si>
    <t>LILT_VF07_16</t>
  </si>
  <si>
    <t>VF07</t>
  </si>
  <si>
    <t>LILT_VF100_T016</t>
  </si>
  <si>
    <t>VF100</t>
  </si>
  <si>
    <t>adenocarcinoma</t>
  </si>
  <si>
    <t>LILT_VF102_T017</t>
  </si>
  <si>
    <t>VF102</t>
  </si>
  <si>
    <t>LILT_VF107_16</t>
  </si>
  <si>
    <t>VF107</t>
  </si>
  <si>
    <t>LILT_VF114_T017</t>
  </si>
  <si>
    <t>VF114</t>
  </si>
  <si>
    <t>CRC;hypertension</t>
  </si>
  <si>
    <t>LILT_VF120_16</t>
  </si>
  <si>
    <t>VF120</t>
  </si>
  <si>
    <t>adenocarcinoma63</t>
  </si>
  <si>
    <t>LILT_VF145_T017</t>
  </si>
  <si>
    <t>VF145</t>
  </si>
  <si>
    <t>LILT_VF154_T017</t>
  </si>
  <si>
    <t>VF154</t>
  </si>
  <si>
    <t>LILT_VF166_T017</t>
  </si>
  <si>
    <t>VF166</t>
  </si>
  <si>
    <t>female19</t>
  </si>
  <si>
    <t>LILT_VF174_T017</t>
  </si>
  <si>
    <t>VF174</t>
  </si>
  <si>
    <t>LILT_VF176_T017</t>
  </si>
  <si>
    <t>VF176</t>
  </si>
  <si>
    <t>CRC;cholesterolemia</t>
  </si>
  <si>
    <t>LILT_VF192_T017</t>
  </si>
  <si>
    <t>VF192</t>
  </si>
  <si>
    <t>LILT_VF197_T017</t>
  </si>
  <si>
    <t>VF197</t>
  </si>
  <si>
    <t>LILT_VF29_16</t>
  </si>
  <si>
    <t>VF29</t>
  </si>
  <si>
    <t>LILT_VF30_16</t>
  </si>
  <si>
    <t>VF30</t>
  </si>
  <si>
    <t>LILT_VF31_16</t>
  </si>
  <si>
    <t>VF31</t>
  </si>
  <si>
    <t>healthy</t>
  </si>
  <si>
    <t>LILT_VF32_T016</t>
  </si>
  <si>
    <t>VF32</t>
  </si>
  <si>
    <t>LILT_VF35_16</t>
  </si>
  <si>
    <t>VF35</t>
  </si>
  <si>
    <t>LILT_VF37_16</t>
  </si>
  <si>
    <t>VF37</t>
  </si>
  <si>
    <t>LILT_VF38_16</t>
  </si>
  <si>
    <t>VF38</t>
  </si>
  <si>
    <t>LILT_VF40_16</t>
  </si>
  <si>
    <t>VF40</t>
  </si>
  <si>
    <t>LILT_VF43_16</t>
  </si>
  <si>
    <t>VF43</t>
  </si>
  <si>
    <t>LILT_VF47_16</t>
  </si>
  <si>
    <t>VF47</t>
  </si>
  <si>
    <t>LILT_VF50_16</t>
  </si>
  <si>
    <t>VF50</t>
  </si>
  <si>
    <t>LILT_VF55_T017</t>
  </si>
  <si>
    <t>VF55</t>
  </si>
  <si>
    <t>T2D;adenoma</t>
  </si>
  <si>
    <t>LILT_VF56_16</t>
  </si>
  <si>
    <t>VF56</t>
  </si>
  <si>
    <t>adenoma;metastases</t>
  </si>
  <si>
    <t>LILT_VF60_T016</t>
  </si>
  <si>
    <t>VF60</t>
  </si>
  <si>
    <t>LILT_VF65_16</t>
  </si>
  <si>
    <t>VF65</t>
  </si>
  <si>
    <t>CRC;hypercholesterolemia;hypertension</t>
  </si>
  <si>
    <t>LILT_VF66_T017</t>
  </si>
  <si>
    <t>VF66</t>
  </si>
  <si>
    <t>adenoma;hypercholesterolemia;metastases</t>
  </si>
  <si>
    <t>adenoma58</t>
  </si>
  <si>
    <t>LILT_VF69_16</t>
  </si>
  <si>
    <t>VF69</t>
  </si>
  <si>
    <t>LILT_VF70_16</t>
  </si>
  <si>
    <t>VF70</t>
  </si>
  <si>
    <t>LILT_VF71_16</t>
  </si>
  <si>
    <t>VF71</t>
  </si>
  <si>
    <t>CRC;metastases</t>
  </si>
  <si>
    <t>LILT_VF73_16</t>
  </si>
  <si>
    <t>VF73</t>
  </si>
  <si>
    <t>adenocarcinoma58</t>
  </si>
  <si>
    <t>LILT_VF77_16</t>
  </si>
  <si>
    <t>VF77</t>
  </si>
  <si>
    <t>LILT_VF84_16</t>
  </si>
  <si>
    <t>VF84</t>
  </si>
  <si>
    <t>LILT_VF90_16</t>
  </si>
  <si>
    <t>VF90</t>
  </si>
  <si>
    <t>LILT_VF95_16</t>
  </si>
  <si>
    <t>VF95</t>
  </si>
  <si>
    <t>female30</t>
  </si>
  <si>
    <t>LILT_VF97_16</t>
  </si>
  <si>
    <t>VF97</t>
  </si>
  <si>
    <t>LILT_VF270_T017</t>
  </si>
  <si>
    <t>VF270</t>
  </si>
  <si>
    <t>LILT_VF207_T017</t>
  </si>
  <si>
    <t>VF207</t>
  </si>
  <si>
    <t>LILT_VF234_T017</t>
  </si>
  <si>
    <t>VF234</t>
  </si>
  <si>
    <t>LILT_VF217_T017</t>
  </si>
  <si>
    <t>VF217</t>
  </si>
  <si>
    <t>LILT_VF273_T017</t>
  </si>
  <si>
    <t>VF273</t>
  </si>
  <si>
    <t>LILT_VF208_T017</t>
  </si>
  <si>
    <t>VF208</t>
  </si>
  <si>
    <t>LILT_VF281_T017</t>
  </si>
  <si>
    <t>VF281</t>
  </si>
  <si>
    <t>LILT_VF172_T017</t>
  </si>
  <si>
    <t>VF172</t>
  </si>
  <si>
    <t>LILT_VF216_T017</t>
  </si>
  <si>
    <t>VF216</t>
  </si>
  <si>
    <t>LILT_VF232_T017</t>
  </si>
  <si>
    <t>VF232</t>
  </si>
  <si>
    <t>LILT_VF264_T017</t>
  </si>
  <si>
    <t>VF264</t>
  </si>
  <si>
    <t>LILT_VF251_T017</t>
  </si>
  <si>
    <t>VF251</t>
  </si>
  <si>
    <t>female23</t>
  </si>
  <si>
    <t>LILT_VF259_T016</t>
  </si>
  <si>
    <t>VF259</t>
  </si>
  <si>
    <t>LILT_VF255_T016</t>
  </si>
  <si>
    <t>VF255</t>
  </si>
  <si>
    <t>LILT_VF170_T016</t>
  </si>
  <si>
    <t>VF170</t>
  </si>
  <si>
    <t>LILT_VF206_T016</t>
  </si>
  <si>
    <t>VF206</t>
  </si>
  <si>
    <t>LILT_VF212_T016</t>
  </si>
  <si>
    <t>VF212</t>
  </si>
  <si>
    <t>LILT_VF214_T016</t>
  </si>
  <si>
    <t>VF214</t>
  </si>
  <si>
    <t>LILT_VF261_T016</t>
  </si>
  <si>
    <t>VF261</t>
  </si>
  <si>
    <t>LILT_VF262_T016</t>
  </si>
  <si>
    <t>VF262</t>
  </si>
  <si>
    <t>LILT_VF263_T016</t>
  </si>
  <si>
    <t>VF263</t>
  </si>
  <si>
    <t>LILT_VF265_T016</t>
  </si>
  <si>
    <t>VF265</t>
  </si>
  <si>
    <t>LILT_VF279_T016</t>
  </si>
  <si>
    <t>VF279</t>
  </si>
  <si>
    <t>LILT_VF300_T016</t>
  </si>
  <si>
    <t>VF300</t>
  </si>
  <si>
    <t>LILT_VF301_T016</t>
  </si>
  <si>
    <t>VF301</t>
  </si>
  <si>
    <t>LILT_VF10_T016</t>
  </si>
  <si>
    <t>VF10</t>
  </si>
  <si>
    <t>LILT_VF140_T016</t>
  </si>
  <si>
    <t>VF140</t>
  </si>
  <si>
    <t>LILT_VF171_T016</t>
  </si>
  <si>
    <t>VF171</t>
  </si>
  <si>
    <t>LILT_VF18_T016</t>
  </si>
  <si>
    <t>VF18</t>
  </si>
  <si>
    <t>LILT_VF189_T016</t>
  </si>
  <si>
    <t>VF189</t>
  </si>
  <si>
    <t>LILT_VF28_T016</t>
  </si>
  <si>
    <t>VF28</t>
  </si>
  <si>
    <t>hypertension;metastases</t>
  </si>
  <si>
    <t>LILT_VF82_T016</t>
  </si>
  <si>
    <t>VF82</t>
  </si>
  <si>
    <t>ThomasAM_2018b</t>
  </si>
  <si>
    <t>CRC_MR_SBJ01C_17</t>
  </si>
  <si>
    <t>SBJ01C</t>
  </si>
  <si>
    <t>Milan</t>
  </si>
  <si>
    <t>Gnome</t>
  </si>
  <si>
    <t>Paolo_Manghi</t>
  </si>
  <si>
    <t>CRC_MR_SBJ02C_17</t>
  </si>
  <si>
    <t>SBJ02C</t>
  </si>
  <si>
    <t>CRC_MR_SBJ03H_17</t>
  </si>
  <si>
    <t>SBJ03H</t>
  </si>
  <si>
    <t>CRC_MR_SBJ04C_17</t>
  </si>
  <si>
    <t>SBJ04C</t>
  </si>
  <si>
    <t>CRC_MR_SBJ05C_17</t>
  </si>
  <si>
    <t>SBJ05C</t>
  </si>
  <si>
    <t>CRC_MR_SBJ06C_17</t>
  </si>
  <si>
    <t>SBJ06C</t>
  </si>
  <si>
    <t>CRC_MR_SBJ07C_17</t>
  </si>
  <si>
    <t>SBJ07C</t>
  </si>
  <si>
    <t>CRC_MR_SBJ10C_17</t>
  </si>
  <si>
    <t>SBJ10C</t>
  </si>
  <si>
    <t>CRC_MR_SBJ11C_17</t>
  </si>
  <si>
    <t>SBJ11C</t>
  </si>
  <si>
    <t>femaleNA</t>
  </si>
  <si>
    <t>CRC_MR_SBJ12C_17</t>
  </si>
  <si>
    <t>SBJ12C</t>
  </si>
  <si>
    <t>CRC_MR_SBJ16H_17</t>
  </si>
  <si>
    <t>SBJ16H</t>
  </si>
  <si>
    <t>CRC_MR_SBJ17H_17</t>
  </si>
  <si>
    <t>SBJ17H</t>
  </si>
  <si>
    <t>CRC_MR_SBJ18H_17</t>
  </si>
  <si>
    <t>SBJ18H</t>
  </si>
  <si>
    <t>CRC_MR_SBJ20C_17</t>
  </si>
  <si>
    <t>SBJ20C</t>
  </si>
  <si>
    <t>female28.99930748</t>
  </si>
  <si>
    <t>CRC_MR_SBJ21H_17</t>
  </si>
  <si>
    <t>SBJ21H</t>
  </si>
  <si>
    <t>female20.43816558</t>
  </si>
  <si>
    <t>CRC_MR_SBJ22C_17</t>
  </si>
  <si>
    <t>SBJ22C</t>
  </si>
  <si>
    <t>CRC_MR_SBJ24H_17</t>
  </si>
  <si>
    <t>SBJ24H</t>
  </si>
  <si>
    <t>CRC_MR_SBJ25C_17</t>
  </si>
  <si>
    <t>SBJ25C</t>
  </si>
  <si>
    <t>CRC_MR_SBJ26C_17</t>
  </si>
  <si>
    <t>SBJ26C</t>
  </si>
  <si>
    <t>female27.82931354</t>
  </si>
  <si>
    <t>CRC_MR_SBJ27C_17</t>
  </si>
  <si>
    <t>SBJ27C</t>
  </si>
  <si>
    <t>CRC_MR_SBJ29C_17</t>
  </si>
  <si>
    <t>SBJ29C</t>
  </si>
  <si>
    <t>CRC_MR_SBJ31C_17</t>
  </si>
  <si>
    <t>SBJ31C</t>
  </si>
  <si>
    <t>CRC_MR_SBJ32C_17</t>
  </si>
  <si>
    <t>SBJ32C</t>
  </si>
  <si>
    <t>female20.54988662</t>
  </si>
  <si>
    <t>CRC_MR_SBJ33C_17</t>
  </si>
  <si>
    <t>SBJ33C</t>
  </si>
  <si>
    <t>CRC_MR_SBJ34H_17</t>
  </si>
  <si>
    <t>SBJ34H</t>
  </si>
  <si>
    <t>female20.3125</t>
  </si>
  <si>
    <t>CRC_MR_SBJ35C_17</t>
  </si>
  <si>
    <t>SBJ35C</t>
  </si>
  <si>
    <t>CRC_MR_SBJ36C_17</t>
  </si>
  <si>
    <t>SBJ36C</t>
  </si>
  <si>
    <t>female19.43301326</t>
  </si>
  <si>
    <t>CRC_MR_SBJ37H_17</t>
  </si>
  <si>
    <t>SBJ37H</t>
  </si>
  <si>
    <t>female17.68978885</t>
  </si>
  <si>
    <t>CRC_MR_SBJ39C_17</t>
  </si>
  <si>
    <t>SBJ39C</t>
  </si>
  <si>
    <t>CRC_MR_SBJ40C_17</t>
  </si>
  <si>
    <t>SBJ40C</t>
  </si>
  <si>
    <t>CRC_MR_SBJ42C_17</t>
  </si>
  <si>
    <t>SBJ42C</t>
  </si>
  <si>
    <t>CRC_MR_SBJ45H_17</t>
  </si>
  <si>
    <t>SBJ45H</t>
  </si>
  <si>
    <t>CRC_MR_SBJ46H_17</t>
  </si>
  <si>
    <t>SBJ46H</t>
  </si>
  <si>
    <t>CRC_MR_SBJ47C_17</t>
  </si>
  <si>
    <t>SBJ47C</t>
  </si>
  <si>
    <t>female19.81784449</t>
  </si>
  <si>
    <t>CRC_MR_SBJ49C_17</t>
  </si>
  <si>
    <t>SBJ49C</t>
  </si>
  <si>
    <t>CRC_MR_SBJ50C_17</t>
  </si>
  <si>
    <t>SBJ50C</t>
  </si>
  <si>
    <t>CRC_MR_SBJ51C_17</t>
  </si>
  <si>
    <t>SBJ51C</t>
  </si>
  <si>
    <t>female20.95717116</t>
  </si>
  <si>
    <t>CRC_MR_SBJ52C_17</t>
  </si>
  <si>
    <t>SBJ52C</t>
  </si>
  <si>
    <t>female28.08433211</t>
  </si>
  <si>
    <t>CRC_MR_SBJ53C_17</t>
  </si>
  <si>
    <t>SBJ53C</t>
  </si>
  <si>
    <t>CRC_MR_SBJ55C_17</t>
  </si>
  <si>
    <t>SBJ55C</t>
  </si>
  <si>
    <t>CRC_MR_SBJ57H_17</t>
  </si>
  <si>
    <t>SBJ57H</t>
  </si>
  <si>
    <t>female21.09375</t>
  </si>
  <si>
    <t>CRC_MR_SBJ60H_17</t>
  </si>
  <si>
    <t>SBJ60H</t>
  </si>
  <si>
    <t>CRC_MR_SBJ61C_17</t>
  </si>
  <si>
    <t>SBJ61C</t>
  </si>
  <si>
    <t>female25.390625</t>
  </si>
  <si>
    <t>CRC_MR_SBJ63H_17</t>
  </si>
  <si>
    <t>SBJ63H</t>
  </si>
  <si>
    <t>CRC_MR_SBJ64C_17</t>
  </si>
  <si>
    <t>SBJ64C</t>
  </si>
  <si>
    <t>CRC_MR_SBJ65H_17</t>
  </si>
  <si>
    <t>SBJ65H</t>
  </si>
  <si>
    <t>CRC_MR_SBJ67H_17</t>
  </si>
  <si>
    <t>SBJ67H</t>
  </si>
  <si>
    <t>CRC_MR_SBJ68H_17</t>
  </si>
  <si>
    <t>SBJ68H</t>
  </si>
  <si>
    <t>female28.125</t>
  </si>
  <si>
    <t>CRC_MR_SBJ69H_17</t>
  </si>
  <si>
    <t>SBJ69H</t>
  </si>
  <si>
    <t>CRC_MR_SBJ73H_17</t>
  </si>
  <si>
    <t>SBJ73H</t>
  </si>
  <si>
    <t>female21.96712018</t>
  </si>
  <si>
    <t>CRC_MR_SBJ74H_17</t>
  </si>
  <si>
    <t>SBJ74H</t>
  </si>
  <si>
    <t>female26.36560303</t>
  </si>
  <si>
    <t>CRC_MR_SBJ75H_17</t>
  </si>
  <si>
    <t>SBJ75H</t>
  </si>
  <si>
    <t>female23.38435374</t>
  </si>
  <si>
    <t>CRC_MR_SBJ77H_17</t>
  </si>
  <si>
    <t>SBJ77H</t>
  </si>
  <si>
    <t>female21.3251339</t>
  </si>
  <si>
    <t>CRC_MR_SBJ78H_17</t>
  </si>
  <si>
    <t>SBJ78H</t>
  </si>
  <si>
    <t>CRC_MR_SBJ79H_17</t>
  </si>
  <si>
    <t>SBJ79H</t>
  </si>
  <si>
    <t>CRC_MR_SBJ80H_17</t>
  </si>
  <si>
    <t>SBJ80H</t>
  </si>
  <si>
    <t>CRC_MR_SBJ81H_17</t>
  </si>
  <si>
    <t>SBJ81H</t>
  </si>
  <si>
    <t>female23.87511478</t>
  </si>
  <si>
    <t>CRC_MR_SBJ82H_17</t>
  </si>
  <si>
    <t>SBJ82H</t>
  </si>
  <si>
    <t>female28.65013774</t>
  </si>
  <si>
    <t>CRC_MR_SBJ83H_17</t>
  </si>
  <si>
    <t>SBJ83H</t>
  </si>
  <si>
    <t>CRC_MR_SBJ84H_17</t>
  </si>
  <si>
    <t>SBJ84H</t>
  </si>
  <si>
    <t>ThomasAM_2019_c</t>
  </si>
  <si>
    <t>mix1_N702-N505_CGTACTAG-GTAAGGAG</t>
  </si>
  <si>
    <t>JPN</t>
  </si>
  <si>
    <t>Giacomo_Damato;Paolo_Manghi</t>
  </si>
  <si>
    <t>mix3_N707-N505_CTCTCTAC-GTAAGGAG</t>
  </si>
  <si>
    <t>mix3_N705-N506_GGACTCCT-ACTGCATA</t>
  </si>
  <si>
    <t>iii/iv</t>
  </si>
  <si>
    <t>mix3_N706-N506_TAGGCATG-ACTGCATA</t>
  </si>
  <si>
    <t>mix2_N707-N503_CTCTCTAC-TATCCTCT</t>
  </si>
  <si>
    <t>mix6_N707-N504_CTCTCTAC-AGAGTAGA</t>
  </si>
  <si>
    <t>mix2_N708-N504_CAGAGAGG-AGAGTAGA</t>
  </si>
  <si>
    <t>mix2_N711-N504_AAGAGGCA-AGAGTAGA</t>
  </si>
  <si>
    <t>AHCT5GADXX.N703-S501_AGGCAGAA-TAGATCGC</t>
  </si>
  <si>
    <t>BHCNG3ADXX.N705-S502_GGACTCCT-CTCTCTAT</t>
  </si>
  <si>
    <t>BHCNG3ADXX.N708-S502_CAGAGAGG-CTCTCTAT</t>
  </si>
  <si>
    <t>HGKT5ADXX_PG0662_09A0202_H2</t>
  </si>
  <si>
    <t>healthyNA</t>
  </si>
  <si>
    <t>BHCNG3ADXX.N709-S502_GCTACGCT-CTCTCTAT</t>
  </si>
  <si>
    <t>BHCNG3ADXX.N711-S502_AAGAGGCA-CTCTCTAT</t>
  </si>
  <si>
    <t>mix20-N702-S501_CGTACTAG-TAGATCGC</t>
  </si>
  <si>
    <t>BHCNG3ADXX.N701-S503_TAAGGCGA-TATCCTCT</t>
  </si>
  <si>
    <t>BHCNJJADXX.N703-S503_AGGCAGAA-TATCCTCT</t>
  </si>
  <si>
    <t>BHCNJJADXX.N705-S503_GGACTCCT-TATCCTCT</t>
  </si>
  <si>
    <t>BHCNJJADXX.N708-S503_CAGAGAGG-TATCCTCT</t>
  </si>
  <si>
    <t>mix21_mix22-N705-S502_GGACTCCT-CTCTCTAT</t>
  </si>
  <si>
    <t>AHCNC2ADXX.N708_CAGAGAGG</t>
  </si>
  <si>
    <t>AHCNC2ADXX.N710_CGAGGCTG</t>
  </si>
  <si>
    <t>mix23_mix24-N703-S503_AGGCAGAA-TATCCTCT</t>
  </si>
  <si>
    <t>BHCTGKADXX.N707-S505_CTCTCTAC-GTAAGGAG</t>
  </si>
  <si>
    <t>BHCNFHADXX.N710-S505_CGAGGCTG-GTAAGGAG</t>
  </si>
  <si>
    <t>BHCNK3ADXX.N711-S506_AAGAGGCA-ACTGCATA</t>
  </si>
  <si>
    <t>BHCNK3ADXX.N712-S506_GTAGAGGA-ACTGCATA</t>
  </si>
  <si>
    <t>mix29_mix30-N710_CGAGGCTG</t>
  </si>
  <si>
    <t>BHCNK3ADXX.N706-S507_TAGGCATG-AAGGAGTA</t>
  </si>
  <si>
    <t>mix31_mix32-N702-S506_CGTACTAG-ACTGCATA</t>
  </si>
  <si>
    <t>AHCNMFADXX.N709-S507_GCTACGCT-AAGGAGTA</t>
  </si>
  <si>
    <t>AHCNMFADXX.N712-S507_GTAGAGGA-AAGGAGTA</t>
  </si>
  <si>
    <t>AHCNMFADXX.N703-S508_AGGCAGAA-CTAAGCCT</t>
  </si>
  <si>
    <t>mix31_mix32-N705-S506_GGACTCCT-ACTGCATA</t>
  </si>
  <si>
    <t>BHCNM7ADXX.N712-S508_GTAGAGGA-CTAAGCCT</t>
  </si>
  <si>
    <t>BHCNM7ADXX.N701-S511_TAAGGCGA-TCTCTCCG</t>
  </si>
  <si>
    <t>mix33_mix34-N711-S506_AAGAGGCA-ACTGCATA</t>
  </si>
  <si>
    <t>mix33_mix34-N712-S506_GTAGAGGA-ACTGCATA</t>
  </si>
  <si>
    <t>mix35_mix36-N712-S507_GTAGAGGA-AAGGAGTA</t>
  </si>
  <si>
    <t>HGK7MADXX_PG0662_19A0305_H3_L001</t>
  </si>
  <si>
    <t>HGK7MADXX_PG0662_87A0503_H3_L002</t>
  </si>
  <si>
    <t>HGKMWADXX_PG0662_92A0617_H3_L001</t>
  </si>
  <si>
    <t>HGKMWADXX_PG0662_95A0604_H3_L002</t>
  </si>
  <si>
    <t>HGKYVADXX_PG0662_98A0607_H3_L001</t>
  </si>
  <si>
    <t>HGKYVADXX_PG0662_104A0704_H3_L001</t>
  </si>
  <si>
    <t>HGKMWADXX_PG0662_166A0807_H3_L002</t>
  </si>
  <si>
    <t>HGKFCADXX_PG0662_168A0902_H3_L001</t>
  </si>
  <si>
    <t>HGK52ADXX_PG0662_172A0906_H3_L001</t>
  </si>
  <si>
    <t>HGKY7ADXX_PG0662_178A0104_H1_L002</t>
  </si>
  <si>
    <t>HGKY7ADXX_PG0662_179A0105_H1_L002</t>
  </si>
  <si>
    <t>HGKY7ADXX_PG0662_182A0217_H1_L002</t>
  </si>
  <si>
    <t>HGKY7ADXX_PG0662_239A0206_H1_L001</t>
  </si>
  <si>
    <t>HGKYWADXX_PG0662_245A0305_H1_L002</t>
  </si>
  <si>
    <t>HGKYWADXX_PG0662_249A0402_H1_L002</t>
  </si>
  <si>
    <t>HGKYWADXX_PG0662_255A0407_H1_L001</t>
  </si>
  <si>
    <t>HGKYWADXX_PG0662_259A0504_H1_L001</t>
  </si>
  <si>
    <t>HGKYVADXX_PG0662_320A0604_H1_L002</t>
  </si>
  <si>
    <t>HGKY5ADXX_PG0662_332A0817_H1_L001</t>
  </si>
  <si>
    <t>HJK7MADXX_PG0783_04A0104_H1_L002</t>
  </si>
  <si>
    <t>HJKJJADXX_PG0783_14A0207_H1_L001</t>
  </si>
  <si>
    <t>HJKJ2ADXX_PG0783_19A0305_H1_L001</t>
  </si>
  <si>
    <t>HJK7VADXX_PG0783_22A0417_H1_L001</t>
  </si>
  <si>
    <t>HJK7VADXX_PG0783_23A0402_H1_L002</t>
  </si>
  <si>
    <t>HJK7MADXX_PG0783_24A0403_H1_L001</t>
  </si>
  <si>
    <t>HJKJ2ADXX_PG0783_27A0405_H1_L001</t>
  </si>
  <si>
    <t>HJK7VADXX_PG0783_31A0502_H1_L002</t>
  </si>
  <si>
    <t>HJKHTADXX_PG0783_55A0104_H1_L001</t>
  </si>
  <si>
    <t>HJKHTADXX_PG0783_65A0205_H1_L002</t>
  </si>
  <si>
    <t>HJKNLADXX_PG0783_67A0207_H1_L002</t>
  </si>
  <si>
    <t>HJKHJADXX_PG0783_75A0417_H1_L001</t>
  </si>
  <si>
    <t>HJKNLADXX_PG0783_82A0407_H1_L002</t>
  </si>
  <si>
    <t>HJKNLADXX_PG0783_89A0507_H1_L002</t>
  </si>
  <si>
    <t>HJKJJADXX_PG0783_92A0603_H1_L002</t>
  </si>
  <si>
    <t>HJKHJADXX_PG0783_98A0717_H1_L001</t>
  </si>
  <si>
    <t>HJK7NADXX_PG0783_110A0106_H1_L002</t>
  </si>
  <si>
    <t>HJKTNADXX_PG0783_113A0203_H1_L001</t>
  </si>
  <si>
    <t>HJK7NADXX_PG0783_128A0406_H1_L002</t>
  </si>
  <si>
    <t>HJKTNADXX_PG0783_132A0504_H1_L002</t>
  </si>
  <si>
    <t>HJKTNADXX_PG0783_145A0703_H1_L001</t>
  </si>
  <si>
    <t>HJKTNADXX_PG0783_147A0704_H1_L002</t>
  </si>
  <si>
    <t>min</t>
  </si>
  <si>
    <t>max</t>
  </si>
  <si>
    <t>31-35</t>
  </si>
  <si>
    <t>26-30</t>
  </si>
  <si>
    <t>36-40</t>
  </si>
  <si>
    <t>41-45</t>
  </si>
  <si>
    <t>46-50</t>
  </si>
  <si>
    <t>51-55</t>
  </si>
  <si>
    <t>56-60</t>
  </si>
  <si>
    <t>61-65</t>
  </si>
  <si>
    <t>66-70</t>
  </si>
  <si>
    <t>71-75</t>
  </si>
  <si>
    <t>76-80</t>
  </si>
  <si>
    <t>81-85</t>
  </si>
  <si>
    <t>CRC+control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</si>
</sst>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CRC+control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Sheet1!$I$6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Sheet1!$H$7:$H$19</c:f>
              <c:strCache>
                <c:ptCount val="13"/>
                <c:pt idx="0">
                  <c:v>26-30</c:v>
                </c:pt>
                <c:pt idx="1">
                  <c:v>31-35</c:v>
                </c:pt>
                <c:pt idx="2">
                  <c:v>36-40</c:v>
                </c:pt>
                <c:pt idx="3">
                  <c:v>41-45</c:v>
                </c:pt>
                <c:pt idx="4">
                  <c:v>46-50</c:v>
                </c:pt>
                <c:pt idx="5">
                  <c:v>51-55</c:v>
                </c:pt>
                <c:pt idx="6">
                  <c:v>56-60</c:v>
                </c:pt>
                <c:pt idx="7">
                  <c:v>61-65</c:v>
                </c:pt>
                <c:pt idx="8">
                  <c:v>66-70</c:v>
                </c:pt>
                <c:pt idx="9">
                  <c:v>71-75</c:v>
                </c:pt>
                <c:pt idx="10">
                  <c:v>76-80</c:v>
                </c:pt>
                <c:pt idx="11">
                  <c:v>81-85</c:v>
                </c:pt>
                <c:pt idx="12">
                  <c:v>NA</c:v>
                </c:pt>
              </c:strCache>
            </c:strRef>
          </c:cat>
          <c:val>
            <c:numRef>
              <c:f>Sheet1!$I$7:$I$19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6</c:v>
                </c:pt>
                <c:pt idx="5">
                  <c:v>3</c:v>
                </c:pt>
                <c:pt idx="6">
                  <c:v>12</c:v>
                </c:pt>
                <c:pt idx="7">
                  <c:v>10</c:v>
                </c:pt>
                <c:pt idx="8">
                  <c:v>21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F5-C342-8B2A-BF1DBF34EC33}"/>
            </c:ext>
          </c:extLst>
        </c:ser>
        <c:ser>
          <c:idx val="1"/>
          <c:order val="1"/>
          <c:tx>
            <c:strRef>
              <c:f>Sheet1!$J$6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Sheet1!$H$7:$H$19</c:f>
              <c:strCache>
                <c:ptCount val="13"/>
                <c:pt idx="0">
                  <c:v>26-30</c:v>
                </c:pt>
                <c:pt idx="1">
                  <c:v>31-35</c:v>
                </c:pt>
                <c:pt idx="2">
                  <c:v>36-40</c:v>
                </c:pt>
                <c:pt idx="3">
                  <c:v>41-45</c:v>
                </c:pt>
                <c:pt idx="4">
                  <c:v>46-50</c:v>
                </c:pt>
                <c:pt idx="5">
                  <c:v>51-55</c:v>
                </c:pt>
                <c:pt idx="6">
                  <c:v>56-60</c:v>
                </c:pt>
                <c:pt idx="7">
                  <c:v>61-65</c:v>
                </c:pt>
                <c:pt idx="8">
                  <c:v>66-70</c:v>
                </c:pt>
                <c:pt idx="9">
                  <c:v>71-75</c:v>
                </c:pt>
                <c:pt idx="10">
                  <c:v>76-80</c:v>
                </c:pt>
                <c:pt idx="11">
                  <c:v>81-85</c:v>
                </c:pt>
                <c:pt idx="12">
                  <c:v>NA</c:v>
                </c:pt>
              </c:strCache>
            </c:strRef>
          </c:cat>
          <c:val>
            <c:numRef>
              <c:f>Sheet1!$J$7:$J$19</c:f>
              <c:numCache>
                <c:formatCode>General</c:formatCode>
                <c:ptCount val="13"/>
                <c:pt idx="0">
                  <c:v>2</c:v>
                </c:pt>
                <c:pt idx="1">
                  <c:v>0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11</c:v>
                </c:pt>
                <c:pt idx="6">
                  <c:v>14</c:v>
                </c:pt>
                <c:pt idx="7">
                  <c:v>28</c:v>
                </c:pt>
                <c:pt idx="8">
                  <c:v>22</c:v>
                </c:pt>
                <c:pt idx="9">
                  <c:v>9</c:v>
                </c:pt>
                <c:pt idx="10">
                  <c:v>15</c:v>
                </c:pt>
                <c:pt idx="11">
                  <c:v>2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F5-C342-8B2A-BF1DBF34E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7772767"/>
        <c:axId val="1711968751"/>
      </c:lineChart>
      <c:catAx>
        <c:axId val="1717772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711968751"/>
        <c:crosses val="autoZero"/>
        <c:auto val="1"/>
        <c:lblAlgn val="ctr"/>
        <c:lblOffset val="100"/>
        <c:noMultiLvlLbl val="0"/>
      </c:catAx>
      <c:valAx>
        <c:axId val="1711968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717772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Sheet1!$I$23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Sheet1!$H$24:$H$35</c:f>
              <c:strCache>
                <c:ptCount val="12"/>
                <c:pt idx="0">
                  <c:v>26-30</c:v>
                </c:pt>
                <c:pt idx="1">
                  <c:v>31-35</c:v>
                </c:pt>
                <c:pt idx="2">
                  <c:v>36-40</c:v>
                </c:pt>
                <c:pt idx="3">
                  <c:v>41-45</c:v>
                </c:pt>
                <c:pt idx="4">
                  <c:v>46-50</c:v>
                </c:pt>
                <c:pt idx="5">
                  <c:v>51-55</c:v>
                </c:pt>
                <c:pt idx="6">
                  <c:v>56-60</c:v>
                </c:pt>
                <c:pt idx="7">
                  <c:v>61-65</c:v>
                </c:pt>
                <c:pt idx="8">
                  <c:v>66-70</c:v>
                </c:pt>
                <c:pt idx="9">
                  <c:v>71-75</c:v>
                </c:pt>
                <c:pt idx="10">
                  <c:v>76-80</c:v>
                </c:pt>
                <c:pt idx="11">
                  <c:v>81-85</c:v>
                </c:pt>
              </c:strCache>
            </c:strRef>
          </c:cat>
          <c:val>
            <c:numRef>
              <c:f>Sheet1!$I$24:$I$35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6</c:v>
                </c:pt>
                <c:pt idx="7">
                  <c:v>7</c:v>
                </c:pt>
                <c:pt idx="8">
                  <c:v>11</c:v>
                </c:pt>
                <c:pt idx="9">
                  <c:v>3</c:v>
                </c:pt>
                <c:pt idx="10">
                  <c:v>5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CA-A248-8B53-887C363B4EEF}"/>
            </c:ext>
          </c:extLst>
        </c:ser>
        <c:ser>
          <c:idx val="1"/>
          <c:order val="1"/>
          <c:tx>
            <c:strRef>
              <c:f>Sheet1!$J$23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Sheet1!$H$24:$H$35</c:f>
              <c:strCache>
                <c:ptCount val="12"/>
                <c:pt idx="0">
                  <c:v>26-30</c:v>
                </c:pt>
                <c:pt idx="1">
                  <c:v>31-35</c:v>
                </c:pt>
                <c:pt idx="2">
                  <c:v>36-40</c:v>
                </c:pt>
                <c:pt idx="3">
                  <c:v>41-45</c:v>
                </c:pt>
                <c:pt idx="4">
                  <c:v>46-50</c:v>
                </c:pt>
                <c:pt idx="5">
                  <c:v>51-55</c:v>
                </c:pt>
                <c:pt idx="6">
                  <c:v>56-60</c:v>
                </c:pt>
                <c:pt idx="7">
                  <c:v>61-65</c:v>
                </c:pt>
                <c:pt idx="8">
                  <c:v>66-70</c:v>
                </c:pt>
                <c:pt idx="9">
                  <c:v>71-75</c:v>
                </c:pt>
                <c:pt idx="10">
                  <c:v>76-80</c:v>
                </c:pt>
                <c:pt idx="11">
                  <c:v>81-85</c:v>
                </c:pt>
              </c:strCache>
            </c:strRef>
          </c:cat>
          <c:val>
            <c:numRef>
              <c:f>Sheet1!$J$24:$J$35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5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7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CA-A248-8B53-887C363B4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3157231"/>
        <c:axId val="1681074287"/>
      </c:lineChart>
      <c:catAx>
        <c:axId val="1713157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681074287"/>
        <c:crosses val="autoZero"/>
        <c:auto val="1"/>
        <c:lblAlgn val="ctr"/>
        <c:lblOffset val="100"/>
        <c:noMultiLvlLbl val="0"/>
      </c:catAx>
      <c:valAx>
        <c:axId val="1681074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71315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CRC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Sheet1!$I$39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Sheet1!$H$40:$H$51</c:f>
              <c:strCache>
                <c:ptCount val="12"/>
                <c:pt idx="0">
                  <c:v>26-30</c:v>
                </c:pt>
                <c:pt idx="1">
                  <c:v>31-35</c:v>
                </c:pt>
                <c:pt idx="2">
                  <c:v>36-40</c:v>
                </c:pt>
                <c:pt idx="3">
                  <c:v>41-45</c:v>
                </c:pt>
                <c:pt idx="4">
                  <c:v>46-50</c:v>
                </c:pt>
                <c:pt idx="5">
                  <c:v>51-55</c:v>
                </c:pt>
                <c:pt idx="6">
                  <c:v>56-60</c:v>
                </c:pt>
                <c:pt idx="7">
                  <c:v>61-65</c:v>
                </c:pt>
                <c:pt idx="8">
                  <c:v>66-70</c:v>
                </c:pt>
                <c:pt idx="9">
                  <c:v>71-75</c:v>
                </c:pt>
                <c:pt idx="10">
                  <c:v>76-80</c:v>
                </c:pt>
                <c:pt idx="11">
                  <c:v>81-85</c:v>
                </c:pt>
              </c:strCache>
            </c:strRef>
          </c:cat>
          <c:val>
            <c:numRef>
              <c:f>Sheet1!$I$40:$I$51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6</c:v>
                </c:pt>
                <c:pt idx="7">
                  <c:v>3</c:v>
                </c:pt>
                <c:pt idx="8">
                  <c:v>10</c:v>
                </c:pt>
                <c:pt idx="9">
                  <c:v>3</c:v>
                </c:pt>
                <c:pt idx="10">
                  <c:v>0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88-9644-B2C9-B0B5E1AB75E7}"/>
            </c:ext>
          </c:extLst>
        </c:ser>
        <c:ser>
          <c:idx val="1"/>
          <c:order val="1"/>
          <c:tx>
            <c:strRef>
              <c:f>Sheet1!$J$39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Sheet1!$H$40:$H$51</c:f>
              <c:strCache>
                <c:ptCount val="12"/>
                <c:pt idx="0">
                  <c:v>26-30</c:v>
                </c:pt>
                <c:pt idx="1">
                  <c:v>31-35</c:v>
                </c:pt>
                <c:pt idx="2">
                  <c:v>36-40</c:v>
                </c:pt>
                <c:pt idx="3">
                  <c:v>41-45</c:v>
                </c:pt>
                <c:pt idx="4">
                  <c:v>46-50</c:v>
                </c:pt>
                <c:pt idx="5">
                  <c:v>51-55</c:v>
                </c:pt>
                <c:pt idx="6">
                  <c:v>56-60</c:v>
                </c:pt>
                <c:pt idx="7">
                  <c:v>61-65</c:v>
                </c:pt>
                <c:pt idx="8">
                  <c:v>66-70</c:v>
                </c:pt>
                <c:pt idx="9">
                  <c:v>71-75</c:v>
                </c:pt>
                <c:pt idx="10">
                  <c:v>76-80</c:v>
                </c:pt>
                <c:pt idx="11">
                  <c:v>81-85</c:v>
                </c:pt>
              </c:strCache>
            </c:strRef>
          </c:cat>
          <c:val>
            <c:numRef>
              <c:f>Sheet1!$J$40:$J$51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5</c:v>
                </c:pt>
                <c:pt idx="6">
                  <c:v>9</c:v>
                </c:pt>
                <c:pt idx="7">
                  <c:v>19</c:v>
                </c:pt>
                <c:pt idx="8">
                  <c:v>13</c:v>
                </c:pt>
                <c:pt idx="9">
                  <c:v>3</c:v>
                </c:pt>
                <c:pt idx="10">
                  <c:v>8</c:v>
                </c:pt>
                <c:pt idx="11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88-9644-B2C9-B0B5E1AB7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1640991"/>
        <c:axId val="1741642639"/>
      </c:lineChart>
      <c:catAx>
        <c:axId val="1741640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741642639"/>
        <c:crosses val="autoZero"/>
        <c:auto val="1"/>
        <c:lblAlgn val="ctr"/>
        <c:lblOffset val="100"/>
        <c:noMultiLvlLbl val="0"/>
      </c:catAx>
      <c:valAx>
        <c:axId val="1741642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741640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488950</xdr:colOff>
      <xdr:row>5</xdr:row>
      <xdr:rowOff>88900</xdr:rowOff>
    </xdr:from>
    <xdr:to>
      <xdr:col>16</xdr:col>
      <xdr:colOff>107950</xdr:colOff>
      <xdr:row>18</xdr:row>
      <xdr:rowOff>190500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98FF63-7ABE-6142-8E4A-FCD7057249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476250</xdr:colOff>
      <xdr:row>21</xdr:row>
      <xdr:rowOff>88900</xdr:rowOff>
    </xdr:from>
    <xdr:to>
      <xdr:col>16</xdr:col>
      <xdr:colOff>95250</xdr:colOff>
      <xdr:row>34</xdr:row>
      <xdr:rowOff>190500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790CE09-77C7-7645-962E-2B1A0A073A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476250</xdr:colOff>
      <xdr:row>37</xdr:row>
      <xdr:rowOff>88900</xdr:rowOff>
    </xdr:from>
    <xdr:to>
      <xdr:col>16</xdr:col>
      <xdr:colOff>95250</xdr:colOff>
      <xdr:row>50</xdr:row>
      <xdr:rowOff>190500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11C14F3-E071-AC4C-B90E-57541E0DAA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1"/>
  <sheetViews>
    <sheetView tabSelected="1" workbookViewId="0"/>
  </sheetViews>
  <sheetFormatPr baseColWidth="10" defaultRowHeight="16" x14ac:dyDescent="0.2"/>
  <sheetData>
    <row r="1" spans="1:2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8" x14ac:dyDescent="0.2">
      <c r="A2" t="s">
        <v>27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  <c r="H2" t="s">
        <v>34</v>
      </c>
      <c r="I2">
        <v>77</v>
      </c>
      <c r="J2" t="s">
        <v>35</v>
      </c>
      <c r="K2" t="s">
        <v>36</v>
      </c>
      <c r="L2" t="s">
        <v>37</v>
      </c>
      <c r="M2" t="s">
        <v>34</v>
      </c>
      <c r="N2" t="s">
        <v>31</v>
      </c>
      <c r="O2" t="s">
        <v>38</v>
      </c>
      <c r="P2" t="s">
        <v>39</v>
      </c>
      <c r="Q2">
        <v>30936548</v>
      </c>
      <c r="R2">
        <v>168171670</v>
      </c>
      <c r="S2">
        <v>16627043626</v>
      </c>
      <c r="T2">
        <v>75</v>
      </c>
      <c r="U2">
        <v>100</v>
      </c>
      <c r="V2" t="s">
        <v>34</v>
      </c>
      <c r="W2" t="s">
        <v>31</v>
      </c>
      <c r="X2" t="s">
        <v>31</v>
      </c>
      <c r="Y2" t="s">
        <v>31</v>
      </c>
      <c r="Z2" t="s">
        <v>34</v>
      </c>
      <c r="AA2" t="s">
        <v>40</v>
      </c>
    </row>
    <row r="3" spans="1:28" x14ac:dyDescent="0.2">
      <c r="A3" t="s">
        <v>27</v>
      </c>
      <c r="B3" t="s">
        <v>41</v>
      </c>
      <c r="C3" t="s">
        <v>42</v>
      </c>
      <c r="D3" t="s">
        <v>30</v>
      </c>
      <c r="E3" t="s">
        <v>31</v>
      </c>
      <c r="F3" t="s">
        <v>43</v>
      </c>
      <c r="G3" t="s">
        <v>43</v>
      </c>
      <c r="H3" t="s">
        <v>43</v>
      </c>
      <c r="I3">
        <v>68</v>
      </c>
      <c r="J3" t="s">
        <v>35</v>
      </c>
      <c r="K3" t="s">
        <v>44</v>
      </c>
      <c r="L3">
        <v>30</v>
      </c>
      <c r="M3" t="s">
        <v>37</v>
      </c>
      <c r="N3" t="s">
        <v>34</v>
      </c>
      <c r="O3" t="s">
        <v>31</v>
      </c>
      <c r="P3" t="s">
        <v>38</v>
      </c>
      <c r="Q3" t="s">
        <v>39</v>
      </c>
      <c r="R3">
        <v>30936548</v>
      </c>
      <c r="S3">
        <v>129054410</v>
      </c>
      <c r="T3">
        <v>12772253934</v>
      </c>
      <c r="U3">
        <v>75</v>
      </c>
      <c r="V3">
        <v>100</v>
      </c>
      <c r="W3" t="s">
        <v>34</v>
      </c>
      <c r="X3" t="s">
        <v>31</v>
      </c>
      <c r="Y3" t="s">
        <v>31</v>
      </c>
      <c r="Z3" t="s">
        <v>31</v>
      </c>
      <c r="AA3" t="s">
        <v>34</v>
      </c>
      <c r="AB3" t="s">
        <v>40</v>
      </c>
    </row>
    <row r="4" spans="1:28" x14ac:dyDescent="0.2">
      <c r="A4" t="s">
        <v>27</v>
      </c>
      <c r="B4" t="s">
        <v>45</v>
      </c>
      <c r="C4" t="s">
        <v>46</v>
      </c>
      <c r="D4" t="s">
        <v>30</v>
      </c>
      <c r="E4" t="s">
        <v>31</v>
      </c>
      <c r="F4" t="s">
        <v>47</v>
      </c>
      <c r="G4" t="s">
        <v>48</v>
      </c>
      <c r="H4" t="s">
        <v>49</v>
      </c>
      <c r="I4" t="s">
        <v>35</v>
      </c>
      <c r="J4" t="s">
        <v>50</v>
      </c>
      <c r="K4" t="s">
        <v>34</v>
      </c>
      <c r="L4" t="s">
        <v>37</v>
      </c>
      <c r="M4" t="s">
        <v>34</v>
      </c>
      <c r="N4" t="s">
        <v>31</v>
      </c>
      <c r="O4" t="s">
        <v>38</v>
      </c>
      <c r="P4" t="s">
        <v>39</v>
      </c>
      <c r="Q4">
        <v>30936548</v>
      </c>
      <c r="R4">
        <v>132351728</v>
      </c>
      <c r="S4">
        <v>13091772784</v>
      </c>
      <c r="T4">
        <v>75</v>
      </c>
      <c r="U4">
        <v>100</v>
      </c>
      <c r="V4" t="s">
        <v>34</v>
      </c>
      <c r="W4" t="s">
        <v>31</v>
      </c>
      <c r="X4" t="s">
        <v>31</v>
      </c>
      <c r="Y4" t="s">
        <v>31</v>
      </c>
      <c r="Z4" t="s">
        <v>34</v>
      </c>
      <c r="AA4" t="s">
        <v>40</v>
      </c>
    </row>
    <row r="5" spans="1:28" x14ac:dyDescent="0.2">
      <c r="A5" t="s">
        <v>27</v>
      </c>
      <c r="B5" t="s">
        <v>51</v>
      </c>
      <c r="C5" t="s">
        <v>52</v>
      </c>
      <c r="D5" t="s">
        <v>30</v>
      </c>
      <c r="E5" t="s">
        <v>31</v>
      </c>
      <c r="F5" t="s">
        <v>43</v>
      </c>
      <c r="G5" t="s">
        <v>53</v>
      </c>
      <c r="H5" t="s">
        <v>43</v>
      </c>
      <c r="I5">
        <v>77</v>
      </c>
      <c r="J5" t="s">
        <v>54</v>
      </c>
      <c r="K5">
        <v>20</v>
      </c>
      <c r="L5" t="s">
        <v>37</v>
      </c>
      <c r="M5" t="s">
        <v>34</v>
      </c>
      <c r="N5" t="s">
        <v>31</v>
      </c>
      <c r="O5" t="s">
        <v>38</v>
      </c>
      <c r="P5" t="s">
        <v>39</v>
      </c>
      <c r="Q5">
        <v>30936548</v>
      </c>
      <c r="R5">
        <v>86578300</v>
      </c>
      <c r="S5">
        <v>8612958984</v>
      </c>
      <c r="T5">
        <v>75</v>
      </c>
      <c r="U5">
        <v>100</v>
      </c>
      <c r="V5" t="s">
        <v>34</v>
      </c>
      <c r="W5" t="s">
        <v>31</v>
      </c>
      <c r="X5" t="s">
        <v>31</v>
      </c>
      <c r="Y5" t="s">
        <v>31</v>
      </c>
      <c r="Z5" t="s">
        <v>34</v>
      </c>
      <c r="AA5" t="s">
        <v>40</v>
      </c>
    </row>
    <row r="6" spans="1:28" x14ac:dyDescent="0.2">
      <c r="A6" t="s">
        <v>27</v>
      </c>
      <c r="B6" t="s">
        <v>55</v>
      </c>
      <c r="C6" t="s">
        <v>56</v>
      </c>
      <c r="D6" t="s">
        <v>30</v>
      </c>
      <c r="E6" t="s">
        <v>31</v>
      </c>
      <c r="F6" t="s">
        <v>43</v>
      </c>
      <c r="G6" t="s">
        <v>43</v>
      </c>
      <c r="H6" t="s">
        <v>43</v>
      </c>
      <c r="I6">
        <v>62</v>
      </c>
      <c r="J6" t="s">
        <v>57</v>
      </c>
      <c r="K6" t="s">
        <v>44</v>
      </c>
      <c r="L6">
        <v>29</v>
      </c>
      <c r="M6" t="s">
        <v>37</v>
      </c>
      <c r="N6" t="s">
        <v>34</v>
      </c>
      <c r="O6" t="s">
        <v>31</v>
      </c>
      <c r="P6" t="s">
        <v>38</v>
      </c>
      <c r="Q6" t="s">
        <v>39</v>
      </c>
      <c r="R6">
        <v>30936548</v>
      </c>
      <c r="S6">
        <v>67202998</v>
      </c>
      <c r="T6">
        <v>6647242890</v>
      </c>
      <c r="U6">
        <v>75</v>
      </c>
      <c r="V6">
        <v>100</v>
      </c>
      <c r="W6" t="s">
        <v>34</v>
      </c>
      <c r="X6" t="s">
        <v>31</v>
      </c>
      <c r="Y6" t="s">
        <v>31</v>
      </c>
      <c r="Z6" t="s">
        <v>31</v>
      </c>
      <c r="AA6" t="s">
        <v>34</v>
      </c>
      <c r="AB6" t="s">
        <v>40</v>
      </c>
    </row>
    <row r="7" spans="1:28" x14ac:dyDescent="0.2">
      <c r="A7" t="s">
        <v>27</v>
      </c>
      <c r="B7" t="s">
        <v>58</v>
      </c>
      <c r="C7" t="s">
        <v>59</v>
      </c>
      <c r="D7" t="s">
        <v>30</v>
      </c>
      <c r="E7" t="s">
        <v>31</v>
      </c>
      <c r="F7" t="s">
        <v>43</v>
      </c>
      <c r="G7" t="s">
        <v>43</v>
      </c>
      <c r="H7" t="s">
        <v>43</v>
      </c>
      <c r="I7">
        <v>55</v>
      </c>
      <c r="J7" t="s">
        <v>57</v>
      </c>
      <c r="K7" t="s">
        <v>50</v>
      </c>
      <c r="L7">
        <v>19</v>
      </c>
      <c r="M7" t="s">
        <v>37</v>
      </c>
      <c r="N7" t="s">
        <v>34</v>
      </c>
      <c r="O7" t="s">
        <v>31</v>
      </c>
      <c r="P7" t="s">
        <v>38</v>
      </c>
      <c r="Q7" t="s">
        <v>39</v>
      </c>
      <c r="R7">
        <v>30936548</v>
      </c>
      <c r="S7">
        <v>60734114</v>
      </c>
      <c r="T7">
        <v>6033609356</v>
      </c>
      <c r="U7">
        <v>75</v>
      </c>
      <c r="V7">
        <v>100</v>
      </c>
      <c r="W7" t="s">
        <v>34</v>
      </c>
      <c r="X7" t="s">
        <v>31</v>
      </c>
      <c r="Y7" t="s">
        <v>31</v>
      </c>
      <c r="Z7" t="s">
        <v>31</v>
      </c>
      <c r="AA7" t="s">
        <v>34</v>
      </c>
      <c r="AB7" t="s">
        <v>40</v>
      </c>
    </row>
    <row r="8" spans="1:28" x14ac:dyDescent="0.2">
      <c r="A8" t="s">
        <v>27</v>
      </c>
      <c r="B8" t="s">
        <v>60</v>
      </c>
      <c r="C8" t="s">
        <v>61</v>
      </c>
      <c r="D8" t="s">
        <v>30</v>
      </c>
      <c r="E8" t="s">
        <v>31</v>
      </c>
      <c r="F8" t="s">
        <v>32</v>
      </c>
      <c r="G8" t="s">
        <v>62</v>
      </c>
      <c r="H8" t="s">
        <v>34</v>
      </c>
      <c r="I8">
        <v>71</v>
      </c>
      <c r="J8" t="s">
        <v>63</v>
      </c>
      <c r="K8">
        <v>25</v>
      </c>
      <c r="L8" t="s">
        <v>37</v>
      </c>
      <c r="M8" t="s">
        <v>34</v>
      </c>
      <c r="N8" t="s">
        <v>31</v>
      </c>
      <c r="O8" t="s">
        <v>38</v>
      </c>
      <c r="P8" t="s">
        <v>39</v>
      </c>
      <c r="Q8">
        <v>30936548</v>
      </c>
      <c r="R8">
        <v>208138088</v>
      </c>
      <c r="S8">
        <v>20599056332</v>
      </c>
      <c r="T8">
        <v>75</v>
      </c>
      <c r="U8">
        <v>100</v>
      </c>
      <c r="V8" t="s">
        <v>34</v>
      </c>
      <c r="W8" t="s">
        <v>31</v>
      </c>
      <c r="X8" t="s">
        <v>31</v>
      </c>
      <c r="Y8" t="s">
        <v>31</v>
      </c>
      <c r="Z8" t="s">
        <v>34</v>
      </c>
      <c r="AA8" t="s">
        <v>40</v>
      </c>
    </row>
    <row r="9" spans="1:28" x14ac:dyDescent="0.2">
      <c r="A9" t="s">
        <v>27</v>
      </c>
      <c r="B9" t="s">
        <v>64</v>
      </c>
      <c r="C9" t="s">
        <v>65</v>
      </c>
      <c r="D9" t="s">
        <v>30</v>
      </c>
      <c r="E9" t="s">
        <v>31</v>
      </c>
      <c r="F9" t="s">
        <v>43</v>
      </c>
      <c r="G9" t="s">
        <v>53</v>
      </c>
      <c r="H9" t="s">
        <v>43</v>
      </c>
      <c r="I9">
        <v>73</v>
      </c>
      <c r="J9" t="s">
        <v>54</v>
      </c>
      <c r="K9">
        <v>31</v>
      </c>
      <c r="L9" t="s">
        <v>37</v>
      </c>
      <c r="M9" t="s">
        <v>34</v>
      </c>
      <c r="N9" t="s">
        <v>31</v>
      </c>
      <c r="O9" t="s">
        <v>38</v>
      </c>
      <c r="P9" t="s">
        <v>39</v>
      </c>
      <c r="Q9">
        <v>30936548</v>
      </c>
      <c r="R9">
        <v>58176306</v>
      </c>
      <c r="S9">
        <v>5781837652</v>
      </c>
      <c r="T9">
        <v>75</v>
      </c>
      <c r="U9">
        <v>100</v>
      </c>
      <c r="V9" t="s">
        <v>34</v>
      </c>
      <c r="W9" t="s">
        <v>31</v>
      </c>
      <c r="X9" t="s">
        <v>31</v>
      </c>
      <c r="Y9" t="s">
        <v>31</v>
      </c>
      <c r="Z9" t="s">
        <v>34</v>
      </c>
      <c r="AA9" t="s">
        <v>40</v>
      </c>
    </row>
    <row r="10" spans="1:28" x14ac:dyDescent="0.2">
      <c r="A10" t="s">
        <v>27</v>
      </c>
      <c r="B10" t="s">
        <v>66</v>
      </c>
      <c r="C10" t="s">
        <v>67</v>
      </c>
      <c r="D10" t="s">
        <v>30</v>
      </c>
      <c r="E10" t="s">
        <v>31</v>
      </c>
      <c r="F10" t="s">
        <v>43</v>
      </c>
      <c r="G10" t="s">
        <v>68</v>
      </c>
      <c r="H10" t="s">
        <v>43</v>
      </c>
      <c r="I10">
        <v>70</v>
      </c>
      <c r="J10" t="s">
        <v>35</v>
      </c>
      <c r="K10" t="s">
        <v>44</v>
      </c>
      <c r="L10">
        <v>21</v>
      </c>
      <c r="M10" t="s">
        <v>37</v>
      </c>
      <c r="N10" t="s">
        <v>34</v>
      </c>
      <c r="O10" t="s">
        <v>31</v>
      </c>
      <c r="P10" t="s">
        <v>38</v>
      </c>
      <c r="Q10" t="s">
        <v>39</v>
      </c>
      <c r="R10">
        <v>30936548</v>
      </c>
      <c r="S10">
        <v>130011006</v>
      </c>
      <c r="T10">
        <v>12879282556</v>
      </c>
      <c r="U10">
        <v>75</v>
      </c>
      <c r="V10">
        <v>100</v>
      </c>
      <c r="W10" t="s">
        <v>34</v>
      </c>
      <c r="X10" t="s">
        <v>31</v>
      </c>
      <c r="Y10" t="s">
        <v>31</v>
      </c>
      <c r="Z10" t="s">
        <v>31</v>
      </c>
      <c r="AA10" t="s">
        <v>34</v>
      </c>
      <c r="AB10" t="s">
        <v>40</v>
      </c>
    </row>
    <row r="11" spans="1:28" x14ac:dyDescent="0.2">
      <c r="A11" t="s">
        <v>27</v>
      </c>
      <c r="B11" t="s">
        <v>69</v>
      </c>
      <c r="C11" t="s">
        <v>70</v>
      </c>
      <c r="D11" t="s">
        <v>30</v>
      </c>
      <c r="E11" t="s">
        <v>31</v>
      </c>
      <c r="F11" t="s">
        <v>32</v>
      </c>
      <c r="G11" t="s">
        <v>71</v>
      </c>
      <c r="H11" t="s">
        <v>34</v>
      </c>
      <c r="I11">
        <v>70</v>
      </c>
      <c r="J11" t="s">
        <v>35</v>
      </c>
      <c r="K11" t="s">
        <v>72</v>
      </c>
      <c r="L11" t="s">
        <v>37</v>
      </c>
      <c r="M11" t="s">
        <v>34</v>
      </c>
      <c r="N11" t="s">
        <v>31</v>
      </c>
      <c r="O11" t="s">
        <v>38</v>
      </c>
      <c r="P11" t="s">
        <v>39</v>
      </c>
      <c r="Q11">
        <v>30936548</v>
      </c>
      <c r="R11">
        <v>133302610</v>
      </c>
      <c r="S11">
        <v>13191878458</v>
      </c>
      <c r="T11">
        <v>75</v>
      </c>
      <c r="U11">
        <v>100</v>
      </c>
      <c r="V11" t="s">
        <v>34</v>
      </c>
      <c r="W11" t="s">
        <v>31</v>
      </c>
      <c r="X11" t="s">
        <v>31</v>
      </c>
      <c r="Y11" t="s">
        <v>31</v>
      </c>
      <c r="Z11" t="s">
        <v>34</v>
      </c>
      <c r="AA11" t="s">
        <v>40</v>
      </c>
    </row>
    <row r="12" spans="1:28" x14ac:dyDescent="0.2">
      <c r="A12" t="s">
        <v>27</v>
      </c>
      <c r="B12" t="s">
        <v>73</v>
      </c>
      <c r="C12" t="s">
        <v>74</v>
      </c>
      <c r="D12" t="s">
        <v>30</v>
      </c>
      <c r="E12" t="s">
        <v>31</v>
      </c>
      <c r="F12" t="s">
        <v>43</v>
      </c>
      <c r="G12" t="s">
        <v>43</v>
      </c>
      <c r="H12" t="s">
        <v>43</v>
      </c>
      <c r="I12">
        <v>64</v>
      </c>
      <c r="J12" t="s">
        <v>57</v>
      </c>
      <c r="K12" t="s">
        <v>44</v>
      </c>
      <c r="L12">
        <v>25</v>
      </c>
      <c r="M12" t="s">
        <v>37</v>
      </c>
      <c r="N12" t="s">
        <v>34</v>
      </c>
      <c r="O12" t="s">
        <v>31</v>
      </c>
      <c r="P12" t="s">
        <v>38</v>
      </c>
      <c r="Q12" t="s">
        <v>39</v>
      </c>
      <c r="R12">
        <v>30936548</v>
      </c>
      <c r="S12">
        <v>56710086</v>
      </c>
      <c r="T12">
        <v>5607203870</v>
      </c>
      <c r="U12">
        <v>75</v>
      </c>
      <c r="V12">
        <v>100</v>
      </c>
      <c r="W12" t="s">
        <v>34</v>
      </c>
      <c r="X12" t="s">
        <v>31</v>
      </c>
      <c r="Y12" t="s">
        <v>31</v>
      </c>
      <c r="Z12" t="s">
        <v>31</v>
      </c>
      <c r="AA12" t="s">
        <v>34</v>
      </c>
      <c r="AB12" t="s">
        <v>40</v>
      </c>
    </row>
    <row r="13" spans="1:28" x14ac:dyDescent="0.2">
      <c r="A13" t="s">
        <v>27</v>
      </c>
      <c r="B13" t="s">
        <v>75</v>
      </c>
      <c r="C13" t="s">
        <v>76</v>
      </c>
      <c r="D13" t="s">
        <v>30</v>
      </c>
      <c r="E13" t="s">
        <v>31</v>
      </c>
      <c r="F13" t="s">
        <v>47</v>
      </c>
      <c r="G13" t="s">
        <v>47</v>
      </c>
      <c r="H13" t="s">
        <v>77</v>
      </c>
      <c r="I13">
        <v>64</v>
      </c>
      <c r="J13" t="s">
        <v>57</v>
      </c>
      <c r="K13" t="s">
        <v>50</v>
      </c>
      <c r="L13">
        <v>30</v>
      </c>
      <c r="M13" t="s">
        <v>37</v>
      </c>
      <c r="N13" t="s">
        <v>34</v>
      </c>
      <c r="O13" t="s">
        <v>31</v>
      </c>
      <c r="P13" t="s">
        <v>38</v>
      </c>
      <c r="Q13" t="s">
        <v>39</v>
      </c>
      <c r="R13">
        <v>30936548</v>
      </c>
      <c r="S13">
        <v>133912406</v>
      </c>
      <c r="T13">
        <v>13276646416</v>
      </c>
      <c r="U13">
        <v>75</v>
      </c>
      <c r="V13">
        <v>100</v>
      </c>
      <c r="W13" t="s">
        <v>34</v>
      </c>
      <c r="X13" t="s">
        <v>31</v>
      </c>
      <c r="Y13" t="s">
        <v>31</v>
      </c>
      <c r="Z13" t="s">
        <v>31</v>
      </c>
      <c r="AA13" t="s">
        <v>34</v>
      </c>
      <c r="AB13" t="s">
        <v>40</v>
      </c>
    </row>
    <row r="14" spans="1:28" x14ac:dyDescent="0.2">
      <c r="A14" t="s">
        <v>27</v>
      </c>
      <c r="B14" t="s">
        <v>78</v>
      </c>
      <c r="C14" t="s">
        <v>79</v>
      </c>
      <c r="D14" t="s">
        <v>30</v>
      </c>
      <c r="E14" t="s">
        <v>31</v>
      </c>
      <c r="F14" t="s">
        <v>43</v>
      </c>
      <c r="G14" t="s">
        <v>53</v>
      </c>
      <c r="H14" t="s">
        <v>43</v>
      </c>
      <c r="I14">
        <v>50</v>
      </c>
      <c r="J14" t="s">
        <v>57</v>
      </c>
      <c r="K14" t="s">
        <v>50</v>
      </c>
      <c r="L14">
        <v>26</v>
      </c>
      <c r="M14" t="s">
        <v>37</v>
      </c>
      <c r="N14" t="s">
        <v>34</v>
      </c>
      <c r="O14" t="s">
        <v>31</v>
      </c>
      <c r="P14" t="s">
        <v>38</v>
      </c>
      <c r="Q14" t="s">
        <v>39</v>
      </c>
      <c r="R14">
        <v>30936548</v>
      </c>
      <c r="S14">
        <v>67149250</v>
      </c>
      <c r="T14">
        <v>6672306720</v>
      </c>
      <c r="U14">
        <v>75</v>
      </c>
      <c r="V14">
        <v>100</v>
      </c>
      <c r="W14" t="s">
        <v>34</v>
      </c>
      <c r="X14" t="s">
        <v>31</v>
      </c>
      <c r="Y14" t="s">
        <v>31</v>
      </c>
      <c r="Z14" t="s">
        <v>31</v>
      </c>
      <c r="AA14" t="s">
        <v>34</v>
      </c>
      <c r="AB14" t="s">
        <v>40</v>
      </c>
    </row>
    <row r="15" spans="1:28" x14ac:dyDescent="0.2">
      <c r="A15" t="s">
        <v>27</v>
      </c>
      <c r="B15" t="s">
        <v>80</v>
      </c>
      <c r="C15" t="s">
        <v>81</v>
      </c>
      <c r="D15" t="s">
        <v>30</v>
      </c>
      <c r="E15" t="s">
        <v>31</v>
      </c>
      <c r="F15" t="s">
        <v>47</v>
      </c>
      <c r="G15" t="s">
        <v>47</v>
      </c>
      <c r="H15" t="s">
        <v>77</v>
      </c>
      <c r="I15">
        <v>78</v>
      </c>
      <c r="J15" t="s">
        <v>35</v>
      </c>
      <c r="K15" t="s">
        <v>50</v>
      </c>
      <c r="L15">
        <v>30</v>
      </c>
      <c r="M15" t="s">
        <v>37</v>
      </c>
      <c r="N15" t="s">
        <v>34</v>
      </c>
      <c r="O15" t="s">
        <v>31</v>
      </c>
      <c r="P15" t="s">
        <v>38</v>
      </c>
      <c r="Q15" t="s">
        <v>39</v>
      </c>
      <c r="R15">
        <v>30936548</v>
      </c>
      <c r="S15">
        <v>87100526</v>
      </c>
      <c r="T15">
        <v>8617506418</v>
      </c>
      <c r="U15">
        <v>75</v>
      </c>
      <c r="V15">
        <v>100</v>
      </c>
      <c r="W15" t="s">
        <v>34</v>
      </c>
      <c r="X15" t="s">
        <v>31</v>
      </c>
      <c r="Y15" t="s">
        <v>31</v>
      </c>
      <c r="Z15" t="s">
        <v>31</v>
      </c>
      <c r="AA15" t="s">
        <v>34</v>
      </c>
      <c r="AB15" t="s">
        <v>40</v>
      </c>
    </row>
    <row r="16" spans="1:28" x14ac:dyDescent="0.2">
      <c r="A16" t="s">
        <v>27</v>
      </c>
      <c r="B16" t="s">
        <v>82</v>
      </c>
      <c r="C16" t="s">
        <v>83</v>
      </c>
      <c r="D16" t="s">
        <v>30</v>
      </c>
      <c r="E16" t="s">
        <v>31</v>
      </c>
      <c r="F16" t="s">
        <v>47</v>
      </c>
      <c r="G16" t="s">
        <v>84</v>
      </c>
      <c r="H16" t="s">
        <v>77</v>
      </c>
      <c r="I16">
        <v>77</v>
      </c>
      <c r="J16" t="s">
        <v>35</v>
      </c>
      <c r="K16" t="s">
        <v>50</v>
      </c>
      <c r="L16">
        <v>23</v>
      </c>
      <c r="M16" t="s">
        <v>37</v>
      </c>
      <c r="N16" t="s">
        <v>34</v>
      </c>
      <c r="O16" t="s">
        <v>31</v>
      </c>
      <c r="P16" t="s">
        <v>38</v>
      </c>
      <c r="Q16" t="s">
        <v>39</v>
      </c>
      <c r="R16">
        <v>30936548</v>
      </c>
      <c r="S16">
        <v>68802460</v>
      </c>
      <c r="T16">
        <v>6818636578</v>
      </c>
      <c r="U16">
        <v>75</v>
      </c>
      <c r="V16">
        <v>100</v>
      </c>
      <c r="W16" t="s">
        <v>34</v>
      </c>
      <c r="X16" t="s">
        <v>31</v>
      </c>
      <c r="Y16" t="s">
        <v>31</v>
      </c>
      <c r="Z16" t="s">
        <v>31</v>
      </c>
      <c r="AA16" t="s">
        <v>34</v>
      </c>
      <c r="AB16" t="s">
        <v>40</v>
      </c>
    </row>
    <row r="17" spans="1:28" x14ac:dyDescent="0.2">
      <c r="A17" t="s">
        <v>27</v>
      </c>
      <c r="B17" t="s">
        <v>85</v>
      </c>
      <c r="C17" t="s">
        <v>86</v>
      </c>
      <c r="D17" t="s">
        <v>30</v>
      </c>
      <c r="E17" t="s">
        <v>31</v>
      </c>
      <c r="F17" t="s">
        <v>47</v>
      </c>
      <c r="G17" t="s">
        <v>48</v>
      </c>
      <c r="H17" t="s">
        <v>87</v>
      </c>
      <c r="I17" t="s">
        <v>57</v>
      </c>
      <c r="J17" t="s">
        <v>50</v>
      </c>
      <c r="K17">
        <v>37</v>
      </c>
      <c r="L17" t="s">
        <v>37</v>
      </c>
      <c r="M17" t="s">
        <v>34</v>
      </c>
      <c r="N17" t="s">
        <v>31</v>
      </c>
      <c r="O17" t="s">
        <v>38</v>
      </c>
      <c r="P17" t="s">
        <v>39</v>
      </c>
      <c r="Q17">
        <v>30936548</v>
      </c>
      <c r="R17">
        <v>69511276</v>
      </c>
      <c r="S17">
        <v>6857565286</v>
      </c>
      <c r="T17">
        <v>75</v>
      </c>
      <c r="U17">
        <v>100</v>
      </c>
      <c r="V17" t="s">
        <v>34</v>
      </c>
      <c r="W17" t="s">
        <v>31</v>
      </c>
      <c r="X17" t="s">
        <v>31</v>
      </c>
      <c r="Y17" t="s">
        <v>31</v>
      </c>
      <c r="Z17" t="s">
        <v>34</v>
      </c>
      <c r="AA17" t="s">
        <v>40</v>
      </c>
    </row>
    <row r="18" spans="1:28" x14ac:dyDescent="0.2">
      <c r="A18" t="s">
        <v>27</v>
      </c>
      <c r="B18" t="s">
        <v>88</v>
      </c>
      <c r="C18" t="s">
        <v>89</v>
      </c>
      <c r="D18" t="s">
        <v>30</v>
      </c>
      <c r="E18" t="s">
        <v>31</v>
      </c>
      <c r="F18" t="s">
        <v>47</v>
      </c>
      <c r="G18" t="s">
        <v>84</v>
      </c>
      <c r="H18" t="s">
        <v>77</v>
      </c>
      <c r="I18">
        <v>67</v>
      </c>
      <c r="J18" t="s">
        <v>35</v>
      </c>
      <c r="K18" t="s">
        <v>50</v>
      </c>
      <c r="L18">
        <v>35</v>
      </c>
      <c r="M18" t="s">
        <v>37</v>
      </c>
      <c r="N18" t="s">
        <v>34</v>
      </c>
      <c r="O18" t="s">
        <v>31</v>
      </c>
      <c r="P18" t="s">
        <v>38</v>
      </c>
      <c r="Q18" t="s">
        <v>39</v>
      </c>
      <c r="R18">
        <v>30936548</v>
      </c>
      <c r="S18">
        <v>83426964</v>
      </c>
      <c r="T18">
        <v>8282373224</v>
      </c>
      <c r="U18">
        <v>75</v>
      </c>
      <c r="V18">
        <v>100</v>
      </c>
      <c r="W18" t="s">
        <v>34</v>
      </c>
      <c r="X18" t="s">
        <v>31</v>
      </c>
      <c r="Y18" t="s">
        <v>31</v>
      </c>
      <c r="Z18" t="s">
        <v>31</v>
      </c>
      <c r="AA18" t="s">
        <v>34</v>
      </c>
      <c r="AB18" t="s">
        <v>40</v>
      </c>
    </row>
    <row r="19" spans="1:28" x14ac:dyDescent="0.2">
      <c r="A19" t="s">
        <v>27</v>
      </c>
      <c r="B19" t="s">
        <v>90</v>
      </c>
      <c r="C19" t="s">
        <v>91</v>
      </c>
      <c r="D19" t="s">
        <v>30</v>
      </c>
      <c r="E19" t="s">
        <v>31</v>
      </c>
      <c r="F19" t="s">
        <v>47</v>
      </c>
      <c r="G19" t="s">
        <v>47</v>
      </c>
      <c r="H19" t="s">
        <v>77</v>
      </c>
      <c r="I19">
        <v>77</v>
      </c>
      <c r="J19" t="s">
        <v>35</v>
      </c>
      <c r="K19" t="s">
        <v>50</v>
      </c>
      <c r="L19">
        <v>22</v>
      </c>
      <c r="M19" t="s">
        <v>37</v>
      </c>
      <c r="N19" t="s">
        <v>34</v>
      </c>
      <c r="O19" t="s">
        <v>31</v>
      </c>
      <c r="P19" t="s">
        <v>38</v>
      </c>
      <c r="Q19" t="s">
        <v>39</v>
      </c>
      <c r="R19">
        <v>30936548</v>
      </c>
      <c r="S19">
        <v>91215084</v>
      </c>
      <c r="T19">
        <v>9035509454</v>
      </c>
      <c r="U19">
        <v>75</v>
      </c>
      <c r="V19">
        <v>100</v>
      </c>
      <c r="W19" t="s">
        <v>34</v>
      </c>
      <c r="X19" t="s">
        <v>31</v>
      </c>
      <c r="Y19" t="s">
        <v>31</v>
      </c>
      <c r="Z19" t="s">
        <v>31</v>
      </c>
      <c r="AA19" t="s">
        <v>34</v>
      </c>
      <c r="AB19" t="s">
        <v>40</v>
      </c>
    </row>
    <row r="20" spans="1:28" x14ac:dyDescent="0.2">
      <c r="A20" t="s">
        <v>27</v>
      </c>
      <c r="B20" t="s">
        <v>92</v>
      </c>
      <c r="C20" t="s">
        <v>93</v>
      </c>
      <c r="D20" t="s">
        <v>30</v>
      </c>
      <c r="E20" t="s">
        <v>31</v>
      </c>
      <c r="F20" t="s">
        <v>47</v>
      </c>
      <c r="G20" t="s">
        <v>47</v>
      </c>
      <c r="H20" t="s">
        <v>77</v>
      </c>
      <c r="I20">
        <v>83</v>
      </c>
      <c r="J20" t="s">
        <v>35</v>
      </c>
      <c r="K20" t="s">
        <v>94</v>
      </c>
      <c r="L20" t="s">
        <v>37</v>
      </c>
      <c r="M20" t="s">
        <v>34</v>
      </c>
      <c r="N20" t="s">
        <v>31</v>
      </c>
      <c r="O20" t="s">
        <v>38</v>
      </c>
      <c r="P20" t="s">
        <v>39</v>
      </c>
      <c r="Q20">
        <v>30936548</v>
      </c>
      <c r="R20">
        <v>59541712</v>
      </c>
      <c r="S20">
        <v>5906211662</v>
      </c>
      <c r="T20">
        <v>75</v>
      </c>
      <c r="U20">
        <v>100</v>
      </c>
      <c r="V20" t="s">
        <v>34</v>
      </c>
      <c r="W20" t="s">
        <v>31</v>
      </c>
      <c r="X20" t="s">
        <v>31</v>
      </c>
      <c r="Y20" t="s">
        <v>31</v>
      </c>
      <c r="Z20" t="s">
        <v>34</v>
      </c>
      <c r="AA20" t="s">
        <v>40</v>
      </c>
    </row>
    <row r="21" spans="1:28" x14ac:dyDescent="0.2">
      <c r="A21" t="s">
        <v>27</v>
      </c>
      <c r="B21" t="s">
        <v>95</v>
      </c>
      <c r="C21" t="s">
        <v>96</v>
      </c>
      <c r="D21" t="s">
        <v>30</v>
      </c>
      <c r="E21" t="s">
        <v>31</v>
      </c>
      <c r="F21" t="s">
        <v>47</v>
      </c>
      <c r="G21" t="s">
        <v>47</v>
      </c>
      <c r="H21" t="s">
        <v>77</v>
      </c>
      <c r="I21">
        <v>66</v>
      </c>
      <c r="J21" t="s">
        <v>35</v>
      </c>
      <c r="K21" t="s">
        <v>50</v>
      </c>
      <c r="L21">
        <v>24</v>
      </c>
      <c r="M21" t="s">
        <v>37</v>
      </c>
      <c r="N21" t="s">
        <v>34</v>
      </c>
      <c r="O21" t="s">
        <v>31</v>
      </c>
      <c r="P21" t="s">
        <v>38</v>
      </c>
      <c r="Q21" t="s">
        <v>39</v>
      </c>
      <c r="R21">
        <v>30936548</v>
      </c>
      <c r="S21">
        <v>88876004</v>
      </c>
      <c r="T21">
        <v>8808726504</v>
      </c>
      <c r="U21">
        <v>75</v>
      </c>
      <c r="V21">
        <v>100</v>
      </c>
      <c r="W21" t="s">
        <v>34</v>
      </c>
      <c r="X21" t="s">
        <v>31</v>
      </c>
      <c r="Y21" t="s">
        <v>31</v>
      </c>
      <c r="Z21" t="s">
        <v>31</v>
      </c>
      <c r="AA21" t="s">
        <v>34</v>
      </c>
      <c r="AB21" t="s">
        <v>40</v>
      </c>
    </row>
    <row r="22" spans="1:28" x14ac:dyDescent="0.2">
      <c r="A22" t="s">
        <v>27</v>
      </c>
      <c r="B22" t="s">
        <v>97</v>
      </c>
      <c r="C22" t="s">
        <v>98</v>
      </c>
      <c r="D22" t="s">
        <v>30</v>
      </c>
      <c r="E22" t="s">
        <v>31</v>
      </c>
      <c r="F22" t="s">
        <v>47</v>
      </c>
      <c r="G22" t="s">
        <v>99</v>
      </c>
      <c r="H22" t="s">
        <v>77</v>
      </c>
      <c r="I22">
        <v>64</v>
      </c>
      <c r="J22" t="s">
        <v>57</v>
      </c>
      <c r="K22" t="s">
        <v>50</v>
      </c>
      <c r="L22">
        <v>23</v>
      </c>
      <c r="M22" t="s">
        <v>37</v>
      </c>
      <c r="N22" t="s">
        <v>34</v>
      </c>
      <c r="O22" t="s">
        <v>31</v>
      </c>
      <c r="P22" t="s">
        <v>38</v>
      </c>
      <c r="Q22" t="s">
        <v>39</v>
      </c>
      <c r="R22">
        <v>30936548</v>
      </c>
      <c r="S22">
        <v>51961332</v>
      </c>
      <c r="T22">
        <v>5159137714</v>
      </c>
      <c r="U22">
        <v>75</v>
      </c>
      <c r="V22">
        <v>100</v>
      </c>
      <c r="W22" t="s">
        <v>34</v>
      </c>
      <c r="X22" t="s">
        <v>31</v>
      </c>
      <c r="Y22" t="s">
        <v>31</v>
      </c>
      <c r="Z22" t="s">
        <v>31</v>
      </c>
      <c r="AA22" t="s">
        <v>34</v>
      </c>
      <c r="AB22" t="s">
        <v>40</v>
      </c>
    </row>
    <row r="23" spans="1:28" x14ac:dyDescent="0.2">
      <c r="A23" t="s">
        <v>27</v>
      </c>
      <c r="B23" t="s">
        <v>100</v>
      </c>
      <c r="C23" t="s">
        <v>101</v>
      </c>
      <c r="D23" t="s">
        <v>30</v>
      </c>
      <c r="E23" t="s">
        <v>31</v>
      </c>
      <c r="F23" t="s">
        <v>47</v>
      </c>
      <c r="G23" t="s">
        <v>84</v>
      </c>
      <c r="H23" t="s">
        <v>77</v>
      </c>
      <c r="I23">
        <v>78</v>
      </c>
      <c r="J23" t="s">
        <v>35</v>
      </c>
      <c r="K23" t="s">
        <v>50</v>
      </c>
      <c r="L23">
        <v>26</v>
      </c>
      <c r="M23" t="s">
        <v>37</v>
      </c>
      <c r="N23" t="s">
        <v>34</v>
      </c>
      <c r="O23" t="s">
        <v>31</v>
      </c>
      <c r="P23" t="s">
        <v>38</v>
      </c>
      <c r="Q23" t="s">
        <v>39</v>
      </c>
      <c r="R23">
        <v>30936548</v>
      </c>
      <c r="S23">
        <v>50190940</v>
      </c>
      <c r="T23">
        <v>4974888498</v>
      </c>
      <c r="U23">
        <v>75</v>
      </c>
      <c r="V23">
        <v>100</v>
      </c>
      <c r="W23" t="s">
        <v>34</v>
      </c>
      <c r="X23" t="s">
        <v>31</v>
      </c>
      <c r="Y23" t="s">
        <v>31</v>
      </c>
      <c r="Z23" t="s">
        <v>31</v>
      </c>
      <c r="AA23" t="s">
        <v>34</v>
      </c>
      <c r="AB23" t="s">
        <v>40</v>
      </c>
    </row>
    <row r="24" spans="1:28" x14ac:dyDescent="0.2">
      <c r="A24" t="s">
        <v>27</v>
      </c>
      <c r="B24" t="s">
        <v>102</v>
      </c>
      <c r="C24" t="s">
        <v>103</v>
      </c>
      <c r="D24" t="s">
        <v>30</v>
      </c>
      <c r="E24" t="s">
        <v>31</v>
      </c>
      <c r="F24" t="s">
        <v>43</v>
      </c>
      <c r="G24" t="s">
        <v>43</v>
      </c>
      <c r="H24" t="s">
        <v>43</v>
      </c>
      <c r="I24">
        <v>77</v>
      </c>
      <c r="J24" t="s">
        <v>35</v>
      </c>
      <c r="K24" t="s">
        <v>50</v>
      </c>
      <c r="L24">
        <v>36</v>
      </c>
      <c r="M24" t="s">
        <v>37</v>
      </c>
      <c r="N24" t="s">
        <v>34</v>
      </c>
      <c r="O24" t="s">
        <v>31</v>
      </c>
      <c r="P24" t="s">
        <v>38</v>
      </c>
      <c r="Q24" t="s">
        <v>39</v>
      </c>
      <c r="R24">
        <v>30936548</v>
      </c>
      <c r="S24">
        <v>64218978</v>
      </c>
      <c r="T24">
        <v>6373570704</v>
      </c>
      <c r="U24">
        <v>75</v>
      </c>
      <c r="V24">
        <v>100</v>
      </c>
      <c r="W24" t="s">
        <v>34</v>
      </c>
      <c r="X24" t="s">
        <v>31</v>
      </c>
      <c r="Y24" t="s">
        <v>31</v>
      </c>
      <c r="Z24" t="s">
        <v>31</v>
      </c>
      <c r="AA24" t="s">
        <v>34</v>
      </c>
      <c r="AB24" t="s">
        <v>40</v>
      </c>
    </row>
    <row r="25" spans="1:28" x14ac:dyDescent="0.2">
      <c r="A25" t="s">
        <v>27</v>
      </c>
      <c r="B25" t="s">
        <v>104</v>
      </c>
      <c r="C25" t="s">
        <v>105</v>
      </c>
      <c r="D25" t="s">
        <v>30</v>
      </c>
      <c r="E25" t="s">
        <v>31</v>
      </c>
      <c r="F25" t="s">
        <v>47</v>
      </c>
      <c r="G25" t="s">
        <v>84</v>
      </c>
      <c r="H25" t="s">
        <v>77</v>
      </c>
      <c r="I25">
        <v>74</v>
      </c>
      <c r="J25" t="s">
        <v>35</v>
      </c>
      <c r="K25" t="s">
        <v>50</v>
      </c>
      <c r="L25">
        <v>25</v>
      </c>
      <c r="M25" t="s">
        <v>37</v>
      </c>
      <c r="N25" t="s">
        <v>34</v>
      </c>
      <c r="O25" t="s">
        <v>31</v>
      </c>
      <c r="P25" t="s">
        <v>38</v>
      </c>
      <c r="Q25" t="s">
        <v>39</v>
      </c>
      <c r="R25">
        <v>30936548</v>
      </c>
      <c r="S25">
        <v>122954238</v>
      </c>
      <c r="T25">
        <v>12203647560</v>
      </c>
      <c r="U25">
        <v>75</v>
      </c>
      <c r="V25">
        <v>100</v>
      </c>
      <c r="W25" t="s">
        <v>34</v>
      </c>
      <c r="X25" t="s">
        <v>31</v>
      </c>
      <c r="Y25" t="s">
        <v>31</v>
      </c>
      <c r="Z25" t="s">
        <v>31</v>
      </c>
      <c r="AA25" t="s">
        <v>34</v>
      </c>
      <c r="AB25" t="s">
        <v>40</v>
      </c>
    </row>
    <row r="26" spans="1:28" x14ac:dyDescent="0.2">
      <c r="A26" t="s">
        <v>27</v>
      </c>
      <c r="B26" t="s">
        <v>106</v>
      </c>
      <c r="C26" t="s">
        <v>107</v>
      </c>
      <c r="D26" t="s">
        <v>30</v>
      </c>
      <c r="E26" t="s">
        <v>31</v>
      </c>
      <c r="F26" t="s">
        <v>43</v>
      </c>
      <c r="G26" t="s">
        <v>43</v>
      </c>
      <c r="H26" t="s">
        <v>43</v>
      </c>
      <c r="I26">
        <v>53</v>
      </c>
      <c r="J26" t="s">
        <v>57</v>
      </c>
      <c r="K26" t="s">
        <v>44</v>
      </c>
      <c r="L26">
        <v>21</v>
      </c>
      <c r="M26" t="s">
        <v>37</v>
      </c>
      <c r="N26" t="s">
        <v>34</v>
      </c>
      <c r="O26" t="s">
        <v>31</v>
      </c>
      <c r="P26" t="s">
        <v>38</v>
      </c>
      <c r="Q26" t="s">
        <v>39</v>
      </c>
      <c r="R26">
        <v>30936548</v>
      </c>
      <c r="S26">
        <v>119338584</v>
      </c>
      <c r="T26">
        <v>11832438294</v>
      </c>
      <c r="U26">
        <v>75</v>
      </c>
      <c r="V26">
        <v>100</v>
      </c>
      <c r="W26" t="s">
        <v>34</v>
      </c>
      <c r="X26" t="s">
        <v>31</v>
      </c>
      <c r="Y26" t="s">
        <v>31</v>
      </c>
      <c r="Z26" t="s">
        <v>31</v>
      </c>
      <c r="AA26" t="s">
        <v>34</v>
      </c>
      <c r="AB26" t="s">
        <v>40</v>
      </c>
    </row>
    <row r="27" spans="1:28" x14ac:dyDescent="0.2">
      <c r="A27" t="s">
        <v>27</v>
      </c>
      <c r="B27" t="s">
        <v>108</v>
      </c>
      <c r="C27" t="s">
        <v>109</v>
      </c>
      <c r="D27" t="s">
        <v>30</v>
      </c>
      <c r="E27" t="s">
        <v>31</v>
      </c>
      <c r="F27" t="s">
        <v>32</v>
      </c>
      <c r="G27" t="s">
        <v>110</v>
      </c>
      <c r="H27" t="s">
        <v>34</v>
      </c>
      <c r="I27">
        <v>59</v>
      </c>
      <c r="J27" t="s">
        <v>57</v>
      </c>
      <c r="K27" t="s">
        <v>50</v>
      </c>
      <c r="L27">
        <v>26</v>
      </c>
      <c r="M27" t="s">
        <v>37</v>
      </c>
      <c r="N27" t="s">
        <v>34</v>
      </c>
      <c r="O27" t="s">
        <v>31</v>
      </c>
      <c r="P27" t="s">
        <v>38</v>
      </c>
      <c r="Q27" t="s">
        <v>39</v>
      </c>
      <c r="R27">
        <v>30936548</v>
      </c>
      <c r="S27">
        <v>77957436</v>
      </c>
      <c r="T27">
        <v>7733156120</v>
      </c>
      <c r="U27">
        <v>75</v>
      </c>
      <c r="V27">
        <v>100</v>
      </c>
      <c r="W27" t="s">
        <v>34</v>
      </c>
      <c r="X27" t="s">
        <v>31</v>
      </c>
      <c r="Y27" t="s">
        <v>31</v>
      </c>
      <c r="Z27" t="s">
        <v>31</v>
      </c>
      <c r="AA27" t="s">
        <v>34</v>
      </c>
      <c r="AB27" t="s">
        <v>40</v>
      </c>
    </row>
    <row r="28" spans="1:28" x14ac:dyDescent="0.2">
      <c r="A28" t="s">
        <v>27</v>
      </c>
      <c r="B28" t="s">
        <v>111</v>
      </c>
      <c r="C28" t="s">
        <v>112</v>
      </c>
      <c r="D28" t="s">
        <v>30</v>
      </c>
      <c r="E28" t="s">
        <v>31</v>
      </c>
      <c r="F28" t="s">
        <v>43</v>
      </c>
      <c r="G28" t="s">
        <v>43</v>
      </c>
      <c r="H28" t="s">
        <v>43</v>
      </c>
      <c r="I28">
        <v>56</v>
      </c>
      <c r="J28" t="s">
        <v>57</v>
      </c>
      <c r="K28" t="s">
        <v>44</v>
      </c>
      <c r="L28">
        <v>30</v>
      </c>
      <c r="M28" t="s">
        <v>37</v>
      </c>
      <c r="N28" t="s">
        <v>34</v>
      </c>
      <c r="O28" t="s">
        <v>31</v>
      </c>
      <c r="P28" t="s">
        <v>38</v>
      </c>
      <c r="Q28" t="s">
        <v>39</v>
      </c>
      <c r="R28">
        <v>30936548</v>
      </c>
      <c r="S28">
        <v>57754576</v>
      </c>
      <c r="T28">
        <v>5739702184</v>
      </c>
      <c r="U28">
        <v>75</v>
      </c>
      <c r="V28">
        <v>100</v>
      </c>
      <c r="W28" t="s">
        <v>34</v>
      </c>
      <c r="X28" t="s">
        <v>31</v>
      </c>
      <c r="Y28" t="s">
        <v>31</v>
      </c>
      <c r="Z28" t="s">
        <v>31</v>
      </c>
      <c r="AA28" t="s">
        <v>34</v>
      </c>
      <c r="AB28" t="s">
        <v>40</v>
      </c>
    </row>
    <row r="29" spans="1:28" x14ac:dyDescent="0.2">
      <c r="A29" t="s">
        <v>27</v>
      </c>
      <c r="B29" t="s">
        <v>113</v>
      </c>
      <c r="C29" t="s">
        <v>114</v>
      </c>
      <c r="D29" t="s">
        <v>30</v>
      </c>
      <c r="E29" t="s">
        <v>31</v>
      </c>
      <c r="F29" t="s">
        <v>43</v>
      </c>
      <c r="G29" t="s">
        <v>43</v>
      </c>
      <c r="H29" t="s">
        <v>43</v>
      </c>
      <c r="I29">
        <v>59</v>
      </c>
      <c r="J29" t="s">
        <v>57</v>
      </c>
      <c r="K29" t="s">
        <v>50</v>
      </c>
      <c r="L29">
        <v>22</v>
      </c>
      <c r="M29" t="s">
        <v>37</v>
      </c>
      <c r="N29" t="s">
        <v>34</v>
      </c>
      <c r="O29" t="s">
        <v>31</v>
      </c>
      <c r="P29" t="s">
        <v>38</v>
      </c>
      <c r="Q29" t="s">
        <v>39</v>
      </c>
      <c r="R29">
        <v>30936548</v>
      </c>
      <c r="S29">
        <v>54306182</v>
      </c>
      <c r="T29">
        <v>5388346712</v>
      </c>
      <c r="U29">
        <v>75</v>
      </c>
      <c r="V29">
        <v>100</v>
      </c>
      <c r="W29" t="s">
        <v>34</v>
      </c>
      <c r="X29" t="s">
        <v>31</v>
      </c>
      <c r="Y29" t="s">
        <v>31</v>
      </c>
      <c r="Z29" t="s">
        <v>31</v>
      </c>
      <c r="AA29" t="s">
        <v>34</v>
      </c>
      <c r="AB29" t="s">
        <v>40</v>
      </c>
    </row>
    <row r="30" spans="1:28" x14ac:dyDescent="0.2">
      <c r="A30" t="s">
        <v>27</v>
      </c>
      <c r="B30" t="s">
        <v>115</v>
      </c>
      <c r="C30" t="s">
        <v>116</v>
      </c>
      <c r="D30" t="s">
        <v>30</v>
      </c>
      <c r="E30" t="s">
        <v>31</v>
      </c>
      <c r="F30" t="s">
        <v>43</v>
      </c>
      <c r="G30" t="s">
        <v>43</v>
      </c>
      <c r="H30" t="s">
        <v>43</v>
      </c>
      <c r="I30">
        <v>57</v>
      </c>
      <c r="J30" t="s">
        <v>57</v>
      </c>
      <c r="K30" t="s">
        <v>50</v>
      </c>
      <c r="L30">
        <v>29</v>
      </c>
      <c r="M30" t="s">
        <v>37</v>
      </c>
      <c r="N30" t="s">
        <v>34</v>
      </c>
      <c r="O30" t="s">
        <v>31</v>
      </c>
      <c r="P30" t="s">
        <v>38</v>
      </c>
      <c r="Q30" t="s">
        <v>39</v>
      </c>
      <c r="R30">
        <v>30936548</v>
      </c>
      <c r="S30">
        <v>192637536</v>
      </c>
      <c r="T30">
        <v>19110973670</v>
      </c>
      <c r="U30">
        <v>75</v>
      </c>
      <c r="V30">
        <v>100</v>
      </c>
      <c r="W30" t="s">
        <v>34</v>
      </c>
      <c r="X30" t="s">
        <v>31</v>
      </c>
      <c r="Y30" t="s">
        <v>31</v>
      </c>
      <c r="Z30" t="s">
        <v>31</v>
      </c>
      <c r="AA30" t="s">
        <v>34</v>
      </c>
      <c r="AB30" t="s">
        <v>40</v>
      </c>
    </row>
    <row r="31" spans="1:28" x14ac:dyDescent="0.2">
      <c r="A31" t="s">
        <v>27</v>
      </c>
      <c r="B31" t="s">
        <v>117</v>
      </c>
      <c r="C31" t="s">
        <v>118</v>
      </c>
      <c r="D31" t="s">
        <v>30</v>
      </c>
      <c r="E31" t="s">
        <v>31</v>
      </c>
      <c r="F31" t="s">
        <v>43</v>
      </c>
      <c r="G31" t="s">
        <v>43</v>
      </c>
      <c r="H31" t="s">
        <v>43</v>
      </c>
      <c r="I31">
        <v>79</v>
      </c>
      <c r="J31" t="s">
        <v>35</v>
      </c>
      <c r="K31" t="s">
        <v>50</v>
      </c>
      <c r="L31">
        <v>22</v>
      </c>
      <c r="M31" t="s">
        <v>37</v>
      </c>
      <c r="N31" t="s">
        <v>34</v>
      </c>
      <c r="O31" t="s">
        <v>31</v>
      </c>
      <c r="P31" t="s">
        <v>38</v>
      </c>
      <c r="Q31" t="s">
        <v>39</v>
      </c>
      <c r="R31">
        <v>30936548</v>
      </c>
      <c r="S31">
        <v>62447528</v>
      </c>
      <c r="T31">
        <v>6199839066</v>
      </c>
      <c r="U31">
        <v>75</v>
      </c>
      <c r="V31">
        <v>100</v>
      </c>
      <c r="W31" t="s">
        <v>34</v>
      </c>
      <c r="X31" t="s">
        <v>31</v>
      </c>
      <c r="Y31" t="s">
        <v>31</v>
      </c>
      <c r="Z31" t="s">
        <v>31</v>
      </c>
      <c r="AA31" t="s">
        <v>34</v>
      </c>
      <c r="AB31" t="s">
        <v>40</v>
      </c>
    </row>
    <row r="32" spans="1:28" x14ac:dyDescent="0.2">
      <c r="A32" t="s">
        <v>27</v>
      </c>
      <c r="B32" t="s">
        <v>119</v>
      </c>
      <c r="C32" t="s">
        <v>120</v>
      </c>
      <c r="D32" t="s">
        <v>30</v>
      </c>
      <c r="E32" t="s">
        <v>31</v>
      </c>
      <c r="F32" t="s">
        <v>32</v>
      </c>
      <c r="G32" t="s">
        <v>62</v>
      </c>
      <c r="H32" t="s">
        <v>34</v>
      </c>
      <c r="I32">
        <v>68</v>
      </c>
      <c r="J32" t="s">
        <v>54</v>
      </c>
      <c r="K32">
        <v>22</v>
      </c>
      <c r="L32" t="s">
        <v>37</v>
      </c>
      <c r="M32" t="s">
        <v>34</v>
      </c>
      <c r="N32" t="s">
        <v>31</v>
      </c>
      <c r="O32" t="s">
        <v>38</v>
      </c>
      <c r="P32" t="s">
        <v>39</v>
      </c>
      <c r="Q32">
        <v>30936548</v>
      </c>
      <c r="R32">
        <v>114077394</v>
      </c>
      <c r="S32">
        <v>11318266372</v>
      </c>
      <c r="T32">
        <v>75</v>
      </c>
      <c r="U32">
        <v>100</v>
      </c>
      <c r="V32" t="s">
        <v>34</v>
      </c>
      <c r="W32" t="s">
        <v>31</v>
      </c>
      <c r="X32" t="s">
        <v>31</v>
      </c>
      <c r="Y32" t="s">
        <v>31</v>
      </c>
      <c r="Z32" t="s">
        <v>34</v>
      </c>
      <c r="AA32" t="s">
        <v>40</v>
      </c>
    </row>
    <row r="33" spans="1:28" x14ac:dyDescent="0.2">
      <c r="A33" t="s">
        <v>27</v>
      </c>
      <c r="B33" t="s">
        <v>121</v>
      </c>
      <c r="C33" t="s">
        <v>122</v>
      </c>
      <c r="D33" t="s">
        <v>30</v>
      </c>
      <c r="E33" t="s">
        <v>31</v>
      </c>
      <c r="F33" t="s">
        <v>32</v>
      </c>
      <c r="G33" t="s">
        <v>71</v>
      </c>
      <c r="H33" t="s">
        <v>34</v>
      </c>
      <c r="I33">
        <v>60</v>
      </c>
      <c r="J33" t="s">
        <v>57</v>
      </c>
      <c r="K33" t="s">
        <v>50</v>
      </c>
      <c r="L33">
        <v>22</v>
      </c>
      <c r="M33" t="s">
        <v>37</v>
      </c>
      <c r="N33" t="s">
        <v>34</v>
      </c>
      <c r="O33" t="s">
        <v>31</v>
      </c>
      <c r="P33" t="s">
        <v>38</v>
      </c>
      <c r="Q33" t="s">
        <v>39</v>
      </c>
      <c r="R33">
        <v>30936548</v>
      </c>
      <c r="S33">
        <v>69754922</v>
      </c>
      <c r="T33">
        <v>6932812452</v>
      </c>
      <c r="U33">
        <v>75</v>
      </c>
      <c r="V33">
        <v>100</v>
      </c>
      <c r="W33" t="s">
        <v>34</v>
      </c>
      <c r="X33" t="s">
        <v>31</v>
      </c>
      <c r="Y33" t="s">
        <v>31</v>
      </c>
      <c r="Z33" t="s">
        <v>31</v>
      </c>
      <c r="AA33" t="s">
        <v>34</v>
      </c>
      <c r="AB33" t="s">
        <v>40</v>
      </c>
    </row>
    <row r="34" spans="1:28" x14ac:dyDescent="0.2">
      <c r="A34" t="s">
        <v>27</v>
      </c>
      <c r="B34" t="s">
        <v>123</v>
      </c>
      <c r="C34" t="s">
        <v>124</v>
      </c>
      <c r="D34" t="s">
        <v>30</v>
      </c>
      <c r="E34" t="s">
        <v>31</v>
      </c>
      <c r="F34" t="s">
        <v>43</v>
      </c>
      <c r="G34" t="s">
        <v>43</v>
      </c>
      <c r="H34" t="s">
        <v>43</v>
      </c>
      <c r="I34">
        <v>53</v>
      </c>
      <c r="J34" t="s">
        <v>57</v>
      </c>
      <c r="K34" t="s">
        <v>44</v>
      </c>
      <c r="L34">
        <v>23</v>
      </c>
      <c r="M34" t="s">
        <v>37</v>
      </c>
      <c r="N34" t="s">
        <v>34</v>
      </c>
      <c r="O34" t="s">
        <v>31</v>
      </c>
      <c r="P34" t="s">
        <v>38</v>
      </c>
      <c r="Q34" t="s">
        <v>39</v>
      </c>
      <c r="R34">
        <v>30936548</v>
      </c>
      <c r="S34">
        <v>150355184</v>
      </c>
      <c r="T34">
        <v>14951737602</v>
      </c>
      <c r="U34">
        <v>75</v>
      </c>
      <c r="V34">
        <v>100</v>
      </c>
      <c r="W34" t="s">
        <v>34</v>
      </c>
      <c r="X34" t="s">
        <v>31</v>
      </c>
      <c r="Y34" t="s">
        <v>31</v>
      </c>
      <c r="Z34" t="s">
        <v>31</v>
      </c>
      <c r="AA34" t="s">
        <v>34</v>
      </c>
      <c r="AB34" t="s">
        <v>40</v>
      </c>
    </row>
    <row r="35" spans="1:28" x14ac:dyDescent="0.2">
      <c r="A35" t="s">
        <v>27</v>
      </c>
      <c r="B35" t="s">
        <v>125</v>
      </c>
      <c r="C35" t="s">
        <v>126</v>
      </c>
      <c r="D35" t="s">
        <v>30</v>
      </c>
      <c r="E35" t="s">
        <v>31</v>
      </c>
      <c r="F35" t="s">
        <v>43</v>
      </c>
      <c r="G35" t="s">
        <v>43</v>
      </c>
      <c r="H35" t="s">
        <v>43</v>
      </c>
      <c r="I35">
        <v>58</v>
      </c>
      <c r="J35" t="s">
        <v>57</v>
      </c>
      <c r="K35" t="s">
        <v>50</v>
      </c>
      <c r="L35">
        <v>23</v>
      </c>
      <c r="M35" t="s">
        <v>37</v>
      </c>
      <c r="N35" t="s">
        <v>34</v>
      </c>
      <c r="O35" t="s">
        <v>31</v>
      </c>
      <c r="P35" t="s">
        <v>38</v>
      </c>
      <c r="Q35" t="s">
        <v>39</v>
      </c>
      <c r="R35">
        <v>30936548</v>
      </c>
      <c r="S35">
        <v>80721806</v>
      </c>
      <c r="T35">
        <v>8013368722</v>
      </c>
      <c r="U35">
        <v>75</v>
      </c>
      <c r="V35">
        <v>100</v>
      </c>
      <c r="W35" t="s">
        <v>34</v>
      </c>
      <c r="X35" t="s">
        <v>31</v>
      </c>
      <c r="Y35" t="s">
        <v>31</v>
      </c>
      <c r="Z35" t="s">
        <v>31</v>
      </c>
      <c r="AA35" t="s">
        <v>34</v>
      </c>
      <c r="AB35" t="s">
        <v>40</v>
      </c>
    </row>
    <row r="36" spans="1:28" x14ac:dyDescent="0.2">
      <c r="A36" t="s">
        <v>27</v>
      </c>
      <c r="B36" t="s">
        <v>127</v>
      </c>
      <c r="C36" t="s">
        <v>128</v>
      </c>
      <c r="D36" t="s">
        <v>30</v>
      </c>
      <c r="E36" t="s">
        <v>31</v>
      </c>
      <c r="F36" t="s">
        <v>43</v>
      </c>
      <c r="G36" t="s">
        <v>129</v>
      </c>
      <c r="H36" t="s">
        <v>43</v>
      </c>
      <c r="I36">
        <v>77</v>
      </c>
      <c r="J36" t="s">
        <v>35</v>
      </c>
      <c r="K36" t="s">
        <v>50</v>
      </c>
      <c r="L36">
        <v>24</v>
      </c>
      <c r="M36" t="s">
        <v>37</v>
      </c>
      <c r="N36" t="s">
        <v>34</v>
      </c>
      <c r="O36" t="s">
        <v>31</v>
      </c>
      <c r="P36" t="s">
        <v>38</v>
      </c>
      <c r="Q36" t="s">
        <v>39</v>
      </c>
      <c r="R36">
        <v>30936548</v>
      </c>
      <c r="S36">
        <v>87057802</v>
      </c>
      <c r="T36">
        <v>8654388646</v>
      </c>
      <c r="U36">
        <v>75</v>
      </c>
      <c r="V36">
        <v>100</v>
      </c>
      <c r="W36" t="s">
        <v>34</v>
      </c>
      <c r="X36" t="s">
        <v>31</v>
      </c>
      <c r="Y36" t="s">
        <v>31</v>
      </c>
      <c r="Z36" t="s">
        <v>31</v>
      </c>
      <c r="AA36" t="s">
        <v>34</v>
      </c>
      <c r="AB36" t="s">
        <v>40</v>
      </c>
    </row>
    <row r="37" spans="1:28" x14ac:dyDescent="0.2">
      <c r="A37" t="s">
        <v>27</v>
      </c>
      <c r="B37" t="s">
        <v>130</v>
      </c>
      <c r="C37" t="s">
        <v>131</v>
      </c>
      <c r="D37" t="s">
        <v>30</v>
      </c>
      <c r="E37" t="s">
        <v>31</v>
      </c>
      <c r="F37" t="s">
        <v>43</v>
      </c>
      <c r="G37" t="s">
        <v>132</v>
      </c>
      <c r="H37" t="s">
        <v>43</v>
      </c>
      <c r="I37">
        <v>58</v>
      </c>
      <c r="J37" t="s">
        <v>57</v>
      </c>
      <c r="K37" t="s">
        <v>50</v>
      </c>
      <c r="L37">
        <v>26</v>
      </c>
      <c r="M37" t="s">
        <v>37</v>
      </c>
      <c r="N37" t="s">
        <v>34</v>
      </c>
      <c r="O37" t="s">
        <v>31</v>
      </c>
      <c r="P37" t="s">
        <v>38</v>
      </c>
      <c r="Q37" t="s">
        <v>39</v>
      </c>
      <c r="R37">
        <v>30936548</v>
      </c>
      <c r="S37">
        <v>111092954</v>
      </c>
      <c r="T37">
        <v>11012728796</v>
      </c>
      <c r="U37">
        <v>75</v>
      </c>
      <c r="V37">
        <v>100</v>
      </c>
      <c r="W37" t="s">
        <v>34</v>
      </c>
      <c r="X37" t="s">
        <v>31</v>
      </c>
      <c r="Y37" t="s">
        <v>31</v>
      </c>
      <c r="Z37" t="s">
        <v>31</v>
      </c>
      <c r="AA37" t="s">
        <v>34</v>
      </c>
      <c r="AB37" t="s">
        <v>40</v>
      </c>
    </row>
    <row r="38" spans="1:28" x14ac:dyDescent="0.2">
      <c r="A38" t="s">
        <v>27</v>
      </c>
      <c r="B38" t="s">
        <v>133</v>
      </c>
      <c r="C38" t="s">
        <v>134</v>
      </c>
      <c r="D38" t="s">
        <v>30</v>
      </c>
      <c r="E38" t="s">
        <v>31</v>
      </c>
      <c r="F38" t="s">
        <v>43</v>
      </c>
      <c r="G38" t="s">
        <v>68</v>
      </c>
      <c r="H38" t="s">
        <v>43</v>
      </c>
      <c r="I38">
        <v>63</v>
      </c>
      <c r="J38" t="s">
        <v>57</v>
      </c>
      <c r="K38" t="s">
        <v>44</v>
      </c>
      <c r="L38">
        <v>21</v>
      </c>
      <c r="M38" t="s">
        <v>37</v>
      </c>
      <c r="N38" t="s">
        <v>34</v>
      </c>
      <c r="O38" t="s">
        <v>31</v>
      </c>
      <c r="P38" t="s">
        <v>38</v>
      </c>
      <c r="Q38" t="s">
        <v>39</v>
      </c>
      <c r="R38">
        <v>30936548</v>
      </c>
      <c r="S38">
        <v>75609304</v>
      </c>
      <c r="T38">
        <v>7518977822</v>
      </c>
      <c r="U38">
        <v>75</v>
      </c>
      <c r="V38">
        <v>100</v>
      </c>
      <c r="W38" t="s">
        <v>34</v>
      </c>
      <c r="X38" t="s">
        <v>31</v>
      </c>
      <c r="Y38" t="s">
        <v>31</v>
      </c>
      <c r="Z38" t="s">
        <v>31</v>
      </c>
      <c r="AA38" t="s">
        <v>34</v>
      </c>
      <c r="AB38" t="s">
        <v>40</v>
      </c>
    </row>
    <row r="39" spans="1:28" x14ac:dyDescent="0.2">
      <c r="A39" t="s">
        <v>27</v>
      </c>
      <c r="B39" t="s">
        <v>135</v>
      </c>
      <c r="C39" t="s">
        <v>136</v>
      </c>
      <c r="D39" t="s">
        <v>30</v>
      </c>
      <c r="E39" t="s">
        <v>31</v>
      </c>
      <c r="F39" t="s">
        <v>47</v>
      </c>
      <c r="G39" t="s">
        <v>137</v>
      </c>
      <c r="H39" t="s">
        <v>77</v>
      </c>
      <c r="I39">
        <v>69</v>
      </c>
      <c r="J39" t="s">
        <v>35</v>
      </c>
      <c r="K39" t="s">
        <v>44</v>
      </c>
      <c r="L39">
        <v>29</v>
      </c>
      <c r="M39" t="s">
        <v>37</v>
      </c>
      <c r="N39" t="s">
        <v>34</v>
      </c>
      <c r="O39" t="s">
        <v>31</v>
      </c>
      <c r="P39" t="s">
        <v>38</v>
      </c>
      <c r="Q39" t="s">
        <v>39</v>
      </c>
      <c r="R39">
        <v>30936548</v>
      </c>
      <c r="S39">
        <v>55363092</v>
      </c>
      <c r="T39">
        <v>5476270020</v>
      </c>
      <c r="U39">
        <v>75</v>
      </c>
      <c r="V39">
        <v>100</v>
      </c>
      <c r="W39" t="s">
        <v>34</v>
      </c>
      <c r="X39" t="s">
        <v>31</v>
      </c>
      <c r="Y39" t="s">
        <v>31</v>
      </c>
      <c r="Z39" t="s">
        <v>31</v>
      </c>
      <c r="AA39" t="s">
        <v>34</v>
      </c>
      <c r="AB39" t="s">
        <v>40</v>
      </c>
    </row>
    <row r="40" spans="1:28" x14ac:dyDescent="0.2">
      <c r="A40" t="s">
        <v>27</v>
      </c>
      <c r="B40" t="s">
        <v>138</v>
      </c>
      <c r="C40" t="s">
        <v>139</v>
      </c>
      <c r="D40" t="s">
        <v>30</v>
      </c>
      <c r="E40" t="s">
        <v>31</v>
      </c>
      <c r="F40" t="s">
        <v>43</v>
      </c>
      <c r="G40" t="s">
        <v>140</v>
      </c>
      <c r="H40" t="s">
        <v>141</v>
      </c>
      <c r="I40" t="s">
        <v>57</v>
      </c>
      <c r="J40" t="s">
        <v>44</v>
      </c>
      <c r="K40">
        <v>25</v>
      </c>
      <c r="L40" t="s">
        <v>37</v>
      </c>
      <c r="M40" t="s">
        <v>34</v>
      </c>
      <c r="N40" t="s">
        <v>31</v>
      </c>
      <c r="O40" t="s">
        <v>38</v>
      </c>
      <c r="P40" t="s">
        <v>39</v>
      </c>
      <c r="Q40">
        <v>30936548</v>
      </c>
      <c r="R40">
        <v>69659116</v>
      </c>
      <c r="S40">
        <v>6925474708</v>
      </c>
      <c r="T40">
        <v>75</v>
      </c>
      <c r="U40">
        <v>100</v>
      </c>
      <c r="V40" t="s">
        <v>34</v>
      </c>
      <c r="W40" t="s">
        <v>31</v>
      </c>
      <c r="X40" t="s">
        <v>31</v>
      </c>
      <c r="Y40" t="s">
        <v>31</v>
      </c>
      <c r="Z40" t="s">
        <v>34</v>
      </c>
      <c r="AA40" t="s">
        <v>40</v>
      </c>
    </row>
    <row r="41" spans="1:28" x14ac:dyDescent="0.2">
      <c r="A41" t="s">
        <v>27</v>
      </c>
      <c r="B41" t="s">
        <v>142</v>
      </c>
      <c r="C41" t="s">
        <v>143</v>
      </c>
      <c r="D41" t="s">
        <v>30</v>
      </c>
      <c r="E41" t="s">
        <v>31</v>
      </c>
      <c r="F41" t="s">
        <v>43</v>
      </c>
      <c r="G41" t="s">
        <v>43</v>
      </c>
      <c r="H41" t="s">
        <v>43</v>
      </c>
      <c r="I41">
        <v>49</v>
      </c>
      <c r="J41" t="s">
        <v>57</v>
      </c>
      <c r="K41" t="s">
        <v>50</v>
      </c>
      <c r="L41">
        <v>21</v>
      </c>
      <c r="M41" t="s">
        <v>37</v>
      </c>
      <c r="N41" t="s">
        <v>34</v>
      </c>
      <c r="O41" t="s">
        <v>31</v>
      </c>
      <c r="P41" t="s">
        <v>38</v>
      </c>
      <c r="Q41" t="s">
        <v>39</v>
      </c>
      <c r="R41">
        <v>30936548</v>
      </c>
      <c r="S41">
        <v>118580530</v>
      </c>
      <c r="T41">
        <v>11770496546</v>
      </c>
      <c r="U41">
        <v>75</v>
      </c>
      <c r="V41">
        <v>100</v>
      </c>
      <c r="W41" t="s">
        <v>34</v>
      </c>
      <c r="X41" t="s">
        <v>31</v>
      </c>
      <c r="Y41" t="s">
        <v>31</v>
      </c>
      <c r="Z41" t="s">
        <v>31</v>
      </c>
      <c r="AA41" t="s">
        <v>34</v>
      </c>
      <c r="AB41" t="s">
        <v>40</v>
      </c>
    </row>
    <row r="42" spans="1:28" x14ac:dyDescent="0.2">
      <c r="A42" t="s">
        <v>27</v>
      </c>
      <c r="B42" t="s">
        <v>144</v>
      </c>
      <c r="C42" t="s">
        <v>145</v>
      </c>
      <c r="D42" t="s">
        <v>30</v>
      </c>
      <c r="E42" t="s">
        <v>31</v>
      </c>
      <c r="F42" t="s">
        <v>43</v>
      </c>
      <c r="G42" t="s">
        <v>43</v>
      </c>
      <c r="H42" t="s">
        <v>43</v>
      </c>
      <c r="I42">
        <v>61</v>
      </c>
      <c r="J42" t="s">
        <v>57</v>
      </c>
      <c r="K42" t="s">
        <v>50</v>
      </c>
      <c r="L42">
        <v>29</v>
      </c>
      <c r="M42" t="s">
        <v>37</v>
      </c>
      <c r="N42" t="s">
        <v>34</v>
      </c>
      <c r="O42" t="s">
        <v>31</v>
      </c>
      <c r="P42" t="s">
        <v>38</v>
      </c>
      <c r="Q42" t="s">
        <v>39</v>
      </c>
      <c r="R42">
        <v>30936548</v>
      </c>
      <c r="S42">
        <v>79349706</v>
      </c>
      <c r="T42">
        <v>7874777528</v>
      </c>
      <c r="U42">
        <v>75</v>
      </c>
      <c r="V42">
        <v>100</v>
      </c>
      <c r="W42" t="s">
        <v>34</v>
      </c>
      <c r="X42" t="s">
        <v>31</v>
      </c>
      <c r="Y42" t="s">
        <v>31</v>
      </c>
      <c r="Z42" t="s">
        <v>31</v>
      </c>
      <c r="AA42" t="s">
        <v>34</v>
      </c>
      <c r="AB42" t="s">
        <v>40</v>
      </c>
    </row>
    <row r="43" spans="1:28" x14ac:dyDescent="0.2">
      <c r="A43" t="s">
        <v>27</v>
      </c>
      <c r="B43" t="s">
        <v>146</v>
      </c>
      <c r="C43" t="s">
        <v>147</v>
      </c>
      <c r="D43" t="s">
        <v>30</v>
      </c>
      <c r="E43" t="s">
        <v>31</v>
      </c>
      <c r="F43" t="s">
        <v>47</v>
      </c>
      <c r="G43" t="s">
        <v>148</v>
      </c>
      <c r="H43" t="s">
        <v>77</v>
      </c>
      <c r="I43">
        <v>67</v>
      </c>
      <c r="J43" t="s">
        <v>54</v>
      </c>
      <c r="K43">
        <v>21</v>
      </c>
      <c r="L43" t="s">
        <v>37</v>
      </c>
      <c r="M43" t="s">
        <v>34</v>
      </c>
      <c r="N43" t="s">
        <v>31</v>
      </c>
      <c r="O43" t="s">
        <v>38</v>
      </c>
      <c r="P43" t="s">
        <v>39</v>
      </c>
      <c r="Q43">
        <v>30936548</v>
      </c>
      <c r="R43">
        <v>79793550</v>
      </c>
      <c r="S43">
        <v>7902317024</v>
      </c>
      <c r="T43">
        <v>75</v>
      </c>
      <c r="U43">
        <v>100</v>
      </c>
      <c r="V43" t="s">
        <v>34</v>
      </c>
      <c r="W43" t="s">
        <v>31</v>
      </c>
      <c r="X43" t="s">
        <v>31</v>
      </c>
      <c r="Y43" t="s">
        <v>31</v>
      </c>
      <c r="Z43" t="s">
        <v>34</v>
      </c>
      <c r="AA43" t="s">
        <v>40</v>
      </c>
    </row>
    <row r="44" spans="1:28" x14ac:dyDescent="0.2">
      <c r="A44" t="s">
        <v>27</v>
      </c>
      <c r="B44" t="s">
        <v>149</v>
      </c>
      <c r="C44" t="s">
        <v>150</v>
      </c>
      <c r="D44" t="s">
        <v>30</v>
      </c>
      <c r="E44" t="s">
        <v>31</v>
      </c>
      <c r="F44" t="s">
        <v>47</v>
      </c>
      <c r="G44" t="s">
        <v>48</v>
      </c>
      <c r="H44" t="s">
        <v>151</v>
      </c>
      <c r="I44" t="s">
        <v>57</v>
      </c>
      <c r="J44" t="s">
        <v>50</v>
      </c>
      <c r="K44">
        <v>25</v>
      </c>
      <c r="L44" t="s">
        <v>37</v>
      </c>
      <c r="M44" t="s">
        <v>34</v>
      </c>
      <c r="N44" t="s">
        <v>31</v>
      </c>
      <c r="O44" t="s">
        <v>38</v>
      </c>
      <c r="P44" t="s">
        <v>39</v>
      </c>
      <c r="Q44">
        <v>30936548</v>
      </c>
      <c r="R44">
        <v>92904026</v>
      </c>
      <c r="S44">
        <v>9208805594</v>
      </c>
      <c r="T44">
        <v>75</v>
      </c>
      <c r="U44">
        <v>100</v>
      </c>
      <c r="V44" t="s">
        <v>34</v>
      </c>
      <c r="W44" t="s">
        <v>31</v>
      </c>
      <c r="X44" t="s">
        <v>31</v>
      </c>
      <c r="Y44" t="s">
        <v>31</v>
      </c>
      <c r="Z44" t="s">
        <v>34</v>
      </c>
      <c r="AA44" t="s">
        <v>40</v>
      </c>
    </row>
    <row r="45" spans="1:28" x14ac:dyDescent="0.2">
      <c r="A45" t="s">
        <v>27</v>
      </c>
      <c r="B45" t="s">
        <v>152</v>
      </c>
      <c r="C45" t="s">
        <v>153</v>
      </c>
      <c r="D45" t="s">
        <v>30</v>
      </c>
      <c r="E45" t="s">
        <v>31</v>
      </c>
      <c r="F45" t="s">
        <v>47</v>
      </c>
      <c r="G45" t="s">
        <v>47</v>
      </c>
      <c r="H45" t="s">
        <v>77</v>
      </c>
      <c r="I45">
        <v>70</v>
      </c>
      <c r="J45" t="s">
        <v>35</v>
      </c>
      <c r="K45" t="s">
        <v>50</v>
      </c>
      <c r="L45">
        <v>24</v>
      </c>
      <c r="M45" t="s">
        <v>37</v>
      </c>
      <c r="N45" t="s">
        <v>34</v>
      </c>
      <c r="O45" t="s">
        <v>31</v>
      </c>
      <c r="P45" t="s">
        <v>38</v>
      </c>
      <c r="Q45" t="s">
        <v>39</v>
      </c>
      <c r="R45">
        <v>30936548</v>
      </c>
      <c r="S45">
        <v>153585374</v>
      </c>
      <c r="T45">
        <v>15258226958</v>
      </c>
      <c r="U45">
        <v>75</v>
      </c>
      <c r="V45">
        <v>100</v>
      </c>
      <c r="W45" t="s">
        <v>34</v>
      </c>
      <c r="X45" t="s">
        <v>31</v>
      </c>
      <c r="Y45" t="s">
        <v>31</v>
      </c>
      <c r="Z45" t="s">
        <v>31</v>
      </c>
      <c r="AA45" t="s">
        <v>34</v>
      </c>
      <c r="AB45" t="s">
        <v>40</v>
      </c>
    </row>
    <row r="46" spans="1:28" x14ac:dyDescent="0.2">
      <c r="A46" t="s">
        <v>27</v>
      </c>
      <c r="B46" t="s">
        <v>154</v>
      </c>
      <c r="C46" t="s">
        <v>155</v>
      </c>
      <c r="D46" t="s">
        <v>30</v>
      </c>
      <c r="E46" t="s">
        <v>31</v>
      </c>
      <c r="F46" t="s">
        <v>32</v>
      </c>
      <c r="G46" t="s">
        <v>71</v>
      </c>
      <c r="H46" t="s">
        <v>34</v>
      </c>
      <c r="I46">
        <v>58</v>
      </c>
      <c r="J46" t="s">
        <v>57</v>
      </c>
      <c r="K46" t="s">
        <v>50</v>
      </c>
      <c r="L46">
        <v>24</v>
      </c>
      <c r="M46" t="s">
        <v>37</v>
      </c>
      <c r="N46" t="s">
        <v>34</v>
      </c>
      <c r="O46" t="s">
        <v>31</v>
      </c>
      <c r="P46" t="s">
        <v>38</v>
      </c>
      <c r="Q46" t="s">
        <v>39</v>
      </c>
      <c r="R46">
        <v>30936548</v>
      </c>
      <c r="S46">
        <v>76085886</v>
      </c>
      <c r="T46">
        <v>7555848636</v>
      </c>
      <c r="U46">
        <v>75</v>
      </c>
      <c r="V46">
        <v>100</v>
      </c>
      <c r="W46" t="s">
        <v>34</v>
      </c>
      <c r="X46" t="s">
        <v>31</v>
      </c>
      <c r="Y46" t="s">
        <v>31</v>
      </c>
      <c r="Z46" t="s">
        <v>31</v>
      </c>
      <c r="AA46" t="s">
        <v>34</v>
      </c>
      <c r="AB46" t="s">
        <v>40</v>
      </c>
    </row>
    <row r="47" spans="1:28" x14ac:dyDescent="0.2">
      <c r="A47" t="s">
        <v>27</v>
      </c>
      <c r="B47" t="s">
        <v>156</v>
      </c>
      <c r="C47" t="s">
        <v>157</v>
      </c>
      <c r="D47" t="s">
        <v>30</v>
      </c>
      <c r="E47" t="s">
        <v>31</v>
      </c>
      <c r="F47" t="s">
        <v>43</v>
      </c>
      <c r="G47" t="s">
        <v>68</v>
      </c>
      <c r="H47" t="s">
        <v>43</v>
      </c>
      <c r="I47">
        <v>57</v>
      </c>
      <c r="J47" t="s">
        <v>57</v>
      </c>
      <c r="K47" t="s">
        <v>50</v>
      </c>
      <c r="L47">
        <v>29</v>
      </c>
      <c r="M47" t="s">
        <v>37</v>
      </c>
      <c r="N47" t="s">
        <v>34</v>
      </c>
      <c r="O47" t="s">
        <v>31</v>
      </c>
      <c r="P47" t="s">
        <v>38</v>
      </c>
      <c r="Q47" t="s">
        <v>39</v>
      </c>
      <c r="R47">
        <v>30936548</v>
      </c>
      <c r="S47">
        <v>98668680</v>
      </c>
      <c r="T47">
        <v>9812179942</v>
      </c>
      <c r="U47">
        <v>75</v>
      </c>
      <c r="V47">
        <v>100</v>
      </c>
      <c r="W47" t="s">
        <v>34</v>
      </c>
      <c r="X47" t="s">
        <v>31</v>
      </c>
      <c r="Y47" t="s">
        <v>31</v>
      </c>
      <c r="Z47" t="s">
        <v>31</v>
      </c>
      <c r="AA47" t="s">
        <v>34</v>
      </c>
      <c r="AB47" t="s">
        <v>40</v>
      </c>
    </row>
    <row r="48" spans="1:28" x14ac:dyDescent="0.2">
      <c r="A48" t="s">
        <v>27</v>
      </c>
      <c r="B48" t="s">
        <v>158</v>
      </c>
      <c r="C48" t="s">
        <v>159</v>
      </c>
      <c r="D48" t="s">
        <v>30</v>
      </c>
      <c r="E48" t="s">
        <v>31</v>
      </c>
      <c r="F48" t="s">
        <v>47</v>
      </c>
      <c r="G48" t="s">
        <v>47</v>
      </c>
      <c r="H48" t="s">
        <v>77</v>
      </c>
      <c r="I48">
        <v>71</v>
      </c>
      <c r="J48" t="s">
        <v>35</v>
      </c>
      <c r="K48" t="s">
        <v>160</v>
      </c>
      <c r="L48" t="s">
        <v>37</v>
      </c>
      <c r="M48" t="s">
        <v>34</v>
      </c>
      <c r="N48" t="s">
        <v>31</v>
      </c>
      <c r="O48" t="s">
        <v>38</v>
      </c>
      <c r="P48" t="s">
        <v>39</v>
      </c>
      <c r="Q48">
        <v>30936548</v>
      </c>
      <c r="R48">
        <v>78354990</v>
      </c>
      <c r="S48">
        <v>7785120980</v>
      </c>
      <c r="T48">
        <v>75</v>
      </c>
      <c r="U48">
        <v>100</v>
      </c>
      <c r="V48" t="s">
        <v>34</v>
      </c>
      <c r="W48" t="s">
        <v>31</v>
      </c>
      <c r="X48" t="s">
        <v>31</v>
      </c>
      <c r="Y48" t="s">
        <v>31</v>
      </c>
      <c r="Z48" t="s">
        <v>34</v>
      </c>
      <c r="AA48" t="s">
        <v>40</v>
      </c>
    </row>
    <row r="49" spans="1:28" x14ac:dyDescent="0.2">
      <c r="A49" t="s">
        <v>27</v>
      </c>
      <c r="B49" t="s">
        <v>161</v>
      </c>
      <c r="C49" t="s">
        <v>162</v>
      </c>
      <c r="D49" t="s">
        <v>30</v>
      </c>
      <c r="E49" t="s">
        <v>31</v>
      </c>
      <c r="F49" t="s">
        <v>43</v>
      </c>
      <c r="G49" t="s">
        <v>53</v>
      </c>
      <c r="H49" t="s">
        <v>43</v>
      </c>
      <c r="I49">
        <v>70</v>
      </c>
      <c r="J49" t="s">
        <v>63</v>
      </c>
      <c r="K49">
        <v>28</v>
      </c>
      <c r="L49" t="s">
        <v>37</v>
      </c>
      <c r="M49" t="s">
        <v>34</v>
      </c>
      <c r="N49" t="s">
        <v>31</v>
      </c>
      <c r="O49" t="s">
        <v>38</v>
      </c>
      <c r="P49" t="s">
        <v>39</v>
      </c>
      <c r="Q49">
        <v>30936548</v>
      </c>
      <c r="R49">
        <v>99984042</v>
      </c>
      <c r="S49">
        <v>9942430726</v>
      </c>
      <c r="T49">
        <v>75</v>
      </c>
      <c r="U49">
        <v>100</v>
      </c>
      <c r="V49" t="s">
        <v>34</v>
      </c>
      <c r="W49" t="s">
        <v>31</v>
      </c>
      <c r="X49" t="s">
        <v>31</v>
      </c>
      <c r="Y49" t="s">
        <v>31</v>
      </c>
      <c r="Z49" t="s">
        <v>34</v>
      </c>
      <c r="AA49" t="s">
        <v>40</v>
      </c>
    </row>
    <row r="50" spans="1:28" x14ac:dyDescent="0.2">
      <c r="A50" t="s">
        <v>27</v>
      </c>
      <c r="B50" t="s">
        <v>163</v>
      </c>
      <c r="C50" t="s">
        <v>164</v>
      </c>
      <c r="D50" t="s">
        <v>30</v>
      </c>
      <c r="E50" t="s">
        <v>31</v>
      </c>
      <c r="F50" t="s">
        <v>47</v>
      </c>
      <c r="G50" t="s">
        <v>47</v>
      </c>
      <c r="H50" t="s">
        <v>77</v>
      </c>
      <c r="I50">
        <v>60</v>
      </c>
      <c r="J50" t="s">
        <v>57</v>
      </c>
      <c r="K50" t="s">
        <v>50</v>
      </c>
      <c r="L50">
        <v>22</v>
      </c>
      <c r="M50" t="s">
        <v>37</v>
      </c>
      <c r="N50" t="s">
        <v>34</v>
      </c>
      <c r="O50" t="s">
        <v>31</v>
      </c>
      <c r="P50" t="s">
        <v>38</v>
      </c>
      <c r="Q50" t="s">
        <v>39</v>
      </c>
      <c r="R50">
        <v>30936548</v>
      </c>
      <c r="S50">
        <v>74406936</v>
      </c>
      <c r="T50">
        <v>7397852902</v>
      </c>
      <c r="U50">
        <v>75</v>
      </c>
      <c r="V50">
        <v>100</v>
      </c>
      <c r="W50" t="s">
        <v>34</v>
      </c>
      <c r="X50" t="s">
        <v>31</v>
      </c>
      <c r="Y50" t="s">
        <v>31</v>
      </c>
      <c r="Z50" t="s">
        <v>31</v>
      </c>
      <c r="AA50" t="s">
        <v>34</v>
      </c>
      <c r="AB50" t="s">
        <v>40</v>
      </c>
    </row>
    <row r="51" spans="1:28" x14ac:dyDescent="0.2">
      <c r="A51" t="s">
        <v>27</v>
      </c>
      <c r="B51" t="s">
        <v>165</v>
      </c>
      <c r="C51" t="s">
        <v>166</v>
      </c>
      <c r="D51" t="s">
        <v>30</v>
      </c>
      <c r="E51" t="s">
        <v>31</v>
      </c>
      <c r="F51" t="s">
        <v>47</v>
      </c>
      <c r="G51" t="s">
        <v>47</v>
      </c>
      <c r="H51" t="s">
        <v>77</v>
      </c>
      <c r="I51">
        <v>63</v>
      </c>
      <c r="J51" t="s">
        <v>57</v>
      </c>
      <c r="K51" t="s">
        <v>50</v>
      </c>
      <c r="L51">
        <v>25</v>
      </c>
      <c r="M51" t="s">
        <v>37</v>
      </c>
      <c r="N51" t="s">
        <v>34</v>
      </c>
      <c r="O51" t="s">
        <v>31</v>
      </c>
      <c r="P51" t="s">
        <v>38</v>
      </c>
      <c r="Q51" t="s">
        <v>39</v>
      </c>
      <c r="R51">
        <v>30936548</v>
      </c>
      <c r="S51">
        <v>79900864</v>
      </c>
      <c r="T51">
        <v>7936914746</v>
      </c>
      <c r="U51">
        <v>75</v>
      </c>
      <c r="V51">
        <v>100</v>
      </c>
      <c r="W51" t="s">
        <v>34</v>
      </c>
      <c r="X51" t="s">
        <v>31</v>
      </c>
      <c r="Y51" t="s">
        <v>31</v>
      </c>
      <c r="Z51" t="s">
        <v>31</v>
      </c>
      <c r="AA51" t="s">
        <v>34</v>
      </c>
      <c r="AB51" t="s">
        <v>40</v>
      </c>
    </row>
    <row r="52" spans="1:28" x14ac:dyDescent="0.2">
      <c r="A52" t="s">
        <v>27</v>
      </c>
      <c r="B52" t="s">
        <v>167</v>
      </c>
      <c r="C52" t="s">
        <v>168</v>
      </c>
      <c r="D52" t="s">
        <v>30</v>
      </c>
      <c r="E52" t="s">
        <v>31</v>
      </c>
      <c r="F52" t="s">
        <v>47</v>
      </c>
      <c r="G52" t="s">
        <v>47</v>
      </c>
      <c r="H52" t="s">
        <v>77</v>
      </c>
      <c r="I52">
        <v>61</v>
      </c>
      <c r="J52" t="s">
        <v>57</v>
      </c>
      <c r="K52" t="s">
        <v>50</v>
      </c>
      <c r="L52">
        <v>23</v>
      </c>
      <c r="M52" t="s">
        <v>37</v>
      </c>
      <c r="N52" t="s">
        <v>34</v>
      </c>
      <c r="O52" t="s">
        <v>31</v>
      </c>
      <c r="P52" t="s">
        <v>38</v>
      </c>
      <c r="Q52" t="s">
        <v>39</v>
      </c>
      <c r="R52">
        <v>30936548</v>
      </c>
      <c r="S52">
        <v>63130715</v>
      </c>
      <c r="T52">
        <v>6264323571</v>
      </c>
      <c r="U52">
        <v>75</v>
      </c>
      <c r="V52">
        <v>100</v>
      </c>
      <c r="W52" t="s">
        <v>34</v>
      </c>
      <c r="X52" t="s">
        <v>31</v>
      </c>
      <c r="Y52" t="s">
        <v>31</v>
      </c>
      <c r="Z52" t="s">
        <v>31</v>
      </c>
      <c r="AA52" t="s">
        <v>34</v>
      </c>
      <c r="AB52" t="s">
        <v>40</v>
      </c>
    </row>
    <row r="53" spans="1:28" x14ac:dyDescent="0.2">
      <c r="A53" t="s">
        <v>27</v>
      </c>
      <c r="B53" t="s">
        <v>169</v>
      </c>
      <c r="C53" t="s">
        <v>170</v>
      </c>
      <c r="D53" t="s">
        <v>30</v>
      </c>
      <c r="E53" t="s">
        <v>31</v>
      </c>
      <c r="F53" t="s">
        <v>47</v>
      </c>
      <c r="G53" t="s">
        <v>84</v>
      </c>
      <c r="H53" t="s">
        <v>77</v>
      </c>
      <c r="I53">
        <v>82</v>
      </c>
      <c r="J53" t="s">
        <v>35</v>
      </c>
      <c r="K53" t="s">
        <v>50</v>
      </c>
      <c r="L53">
        <v>28</v>
      </c>
      <c r="M53" t="s">
        <v>37</v>
      </c>
      <c r="N53" t="s">
        <v>34</v>
      </c>
      <c r="O53" t="s">
        <v>31</v>
      </c>
      <c r="P53" t="s">
        <v>38</v>
      </c>
      <c r="Q53" t="s">
        <v>39</v>
      </c>
      <c r="R53">
        <v>30936548</v>
      </c>
      <c r="S53">
        <v>102992638</v>
      </c>
      <c r="T53">
        <v>10222753176</v>
      </c>
      <c r="U53">
        <v>75</v>
      </c>
      <c r="V53">
        <v>100</v>
      </c>
      <c r="W53" t="s">
        <v>34</v>
      </c>
      <c r="X53" t="s">
        <v>31</v>
      </c>
      <c r="Y53" t="s">
        <v>31</v>
      </c>
      <c r="Z53" t="s">
        <v>31</v>
      </c>
      <c r="AA53" t="s">
        <v>34</v>
      </c>
      <c r="AB53" t="s">
        <v>40</v>
      </c>
    </row>
    <row r="54" spans="1:28" x14ac:dyDescent="0.2">
      <c r="A54" t="s">
        <v>27</v>
      </c>
      <c r="B54" t="s">
        <v>171</v>
      </c>
      <c r="C54" t="s">
        <v>172</v>
      </c>
      <c r="D54" t="s">
        <v>30</v>
      </c>
      <c r="E54" t="s">
        <v>31</v>
      </c>
      <c r="F54" t="s">
        <v>47</v>
      </c>
      <c r="G54" t="s">
        <v>84</v>
      </c>
      <c r="H54" t="s">
        <v>77</v>
      </c>
      <c r="I54">
        <v>83</v>
      </c>
      <c r="J54" t="s">
        <v>35</v>
      </c>
      <c r="K54" t="s">
        <v>44</v>
      </c>
      <c r="L54">
        <v>24</v>
      </c>
      <c r="M54" t="s">
        <v>37</v>
      </c>
      <c r="N54" t="s">
        <v>34</v>
      </c>
      <c r="O54" t="s">
        <v>31</v>
      </c>
      <c r="P54" t="s">
        <v>38</v>
      </c>
      <c r="Q54" t="s">
        <v>39</v>
      </c>
      <c r="R54">
        <v>30936548</v>
      </c>
      <c r="S54">
        <v>59049460</v>
      </c>
      <c r="T54">
        <v>5862755402</v>
      </c>
      <c r="U54">
        <v>75</v>
      </c>
      <c r="V54">
        <v>100</v>
      </c>
      <c r="W54" t="s">
        <v>34</v>
      </c>
      <c r="X54" t="s">
        <v>31</v>
      </c>
      <c r="Y54" t="s">
        <v>31</v>
      </c>
      <c r="Z54" t="s">
        <v>31</v>
      </c>
      <c r="AA54" t="s">
        <v>34</v>
      </c>
      <c r="AB54" t="s">
        <v>40</v>
      </c>
    </row>
    <row r="55" spans="1:28" x14ac:dyDescent="0.2">
      <c r="A55" t="s">
        <v>27</v>
      </c>
      <c r="B55" t="s">
        <v>173</v>
      </c>
      <c r="C55" t="s">
        <v>174</v>
      </c>
      <c r="D55" t="s">
        <v>30</v>
      </c>
      <c r="E55" t="s">
        <v>31</v>
      </c>
      <c r="F55" t="s">
        <v>47</v>
      </c>
      <c r="G55" t="s">
        <v>47</v>
      </c>
      <c r="H55" t="s">
        <v>77</v>
      </c>
      <c r="I55">
        <v>74</v>
      </c>
      <c r="J55" t="s">
        <v>35</v>
      </c>
      <c r="K55" t="s">
        <v>50</v>
      </c>
      <c r="L55">
        <v>23</v>
      </c>
      <c r="M55" t="s">
        <v>37</v>
      </c>
      <c r="N55" t="s">
        <v>34</v>
      </c>
      <c r="O55" t="s">
        <v>31</v>
      </c>
      <c r="P55" t="s">
        <v>38</v>
      </c>
      <c r="Q55" t="s">
        <v>39</v>
      </c>
      <c r="R55">
        <v>30936548</v>
      </c>
      <c r="S55">
        <v>197907940</v>
      </c>
      <c r="T55">
        <v>19642180890</v>
      </c>
      <c r="U55">
        <v>75</v>
      </c>
      <c r="V55">
        <v>100</v>
      </c>
      <c r="W55" t="s">
        <v>34</v>
      </c>
      <c r="X55" t="s">
        <v>31</v>
      </c>
      <c r="Y55" t="s">
        <v>31</v>
      </c>
      <c r="Z55" t="s">
        <v>31</v>
      </c>
      <c r="AA55" t="s">
        <v>34</v>
      </c>
      <c r="AB55" t="s">
        <v>40</v>
      </c>
    </row>
    <row r="56" spans="1:28" x14ac:dyDescent="0.2">
      <c r="A56" t="s">
        <v>27</v>
      </c>
      <c r="B56" t="s">
        <v>175</v>
      </c>
      <c r="C56" t="s">
        <v>176</v>
      </c>
      <c r="D56" t="s">
        <v>30</v>
      </c>
      <c r="E56" t="s">
        <v>31</v>
      </c>
      <c r="F56" t="s">
        <v>47</v>
      </c>
      <c r="G56" t="s">
        <v>47</v>
      </c>
      <c r="H56" t="s">
        <v>77</v>
      </c>
      <c r="I56">
        <v>76</v>
      </c>
      <c r="J56" t="s">
        <v>35</v>
      </c>
      <c r="K56" t="s">
        <v>50</v>
      </c>
      <c r="L56">
        <v>26</v>
      </c>
      <c r="M56" t="s">
        <v>37</v>
      </c>
      <c r="N56" t="s">
        <v>34</v>
      </c>
      <c r="O56" t="s">
        <v>31</v>
      </c>
      <c r="P56" t="s">
        <v>38</v>
      </c>
      <c r="Q56" t="s">
        <v>39</v>
      </c>
      <c r="R56">
        <v>30936548</v>
      </c>
      <c r="S56">
        <v>136972528</v>
      </c>
      <c r="T56">
        <v>13612629160</v>
      </c>
      <c r="U56">
        <v>75</v>
      </c>
      <c r="V56">
        <v>100</v>
      </c>
      <c r="W56" t="s">
        <v>34</v>
      </c>
      <c r="X56" t="s">
        <v>34</v>
      </c>
      <c r="Y56" t="s">
        <v>34</v>
      </c>
      <c r="Z56" t="s">
        <v>34</v>
      </c>
      <c r="AA56" t="s">
        <v>34</v>
      </c>
      <c r="AB56" t="s">
        <v>40</v>
      </c>
    </row>
    <row r="57" spans="1:28" x14ac:dyDescent="0.2">
      <c r="A57" t="s">
        <v>27</v>
      </c>
      <c r="B57" t="s">
        <v>177</v>
      </c>
      <c r="C57" t="s">
        <v>178</v>
      </c>
      <c r="D57" t="s">
        <v>30</v>
      </c>
      <c r="E57" t="s">
        <v>31</v>
      </c>
      <c r="F57" t="s">
        <v>43</v>
      </c>
      <c r="G57" t="s">
        <v>43</v>
      </c>
      <c r="H57" t="s">
        <v>43</v>
      </c>
      <c r="I57">
        <v>67</v>
      </c>
      <c r="J57" t="s">
        <v>35</v>
      </c>
      <c r="K57" t="s">
        <v>50</v>
      </c>
      <c r="L57">
        <v>26</v>
      </c>
      <c r="M57" t="s">
        <v>37</v>
      </c>
      <c r="N57" t="s">
        <v>34</v>
      </c>
      <c r="O57" t="s">
        <v>31</v>
      </c>
      <c r="P57" t="s">
        <v>38</v>
      </c>
      <c r="Q57" t="s">
        <v>39</v>
      </c>
      <c r="R57">
        <v>30936548</v>
      </c>
      <c r="S57">
        <v>101961964</v>
      </c>
      <c r="T57">
        <v>10135254452</v>
      </c>
      <c r="U57">
        <v>75</v>
      </c>
      <c r="V57">
        <v>100</v>
      </c>
      <c r="W57" t="s">
        <v>34</v>
      </c>
      <c r="X57" t="s">
        <v>31</v>
      </c>
      <c r="Y57" t="s">
        <v>31</v>
      </c>
      <c r="Z57" t="s">
        <v>31</v>
      </c>
      <c r="AA57" t="s">
        <v>34</v>
      </c>
      <c r="AB57" t="s">
        <v>40</v>
      </c>
    </row>
    <row r="58" spans="1:28" x14ac:dyDescent="0.2">
      <c r="A58" t="s">
        <v>27</v>
      </c>
      <c r="B58" t="s">
        <v>179</v>
      </c>
      <c r="C58" t="s">
        <v>180</v>
      </c>
      <c r="D58" t="s">
        <v>30</v>
      </c>
      <c r="E58" t="s">
        <v>31</v>
      </c>
      <c r="F58" t="s">
        <v>47</v>
      </c>
      <c r="G58" t="s">
        <v>47</v>
      </c>
      <c r="H58" t="s">
        <v>77</v>
      </c>
      <c r="I58">
        <v>84</v>
      </c>
      <c r="J58" t="s">
        <v>35</v>
      </c>
      <c r="K58" t="s">
        <v>50</v>
      </c>
      <c r="L58">
        <v>22</v>
      </c>
      <c r="M58" t="s">
        <v>37</v>
      </c>
      <c r="N58" t="s">
        <v>34</v>
      </c>
      <c r="O58" t="s">
        <v>31</v>
      </c>
      <c r="P58" t="s">
        <v>38</v>
      </c>
      <c r="Q58" t="s">
        <v>39</v>
      </c>
      <c r="R58">
        <v>30936548</v>
      </c>
      <c r="S58">
        <v>140195504</v>
      </c>
      <c r="T58">
        <v>13926989396</v>
      </c>
      <c r="U58">
        <v>75</v>
      </c>
      <c r="V58">
        <v>100</v>
      </c>
      <c r="W58" t="s">
        <v>34</v>
      </c>
      <c r="X58" t="s">
        <v>31</v>
      </c>
      <c r="Y58" t="s">
        <v>31</v>
      </c>
      <c r="Z58" t="s">
        <v>31</v>
      </c>
      <c r="AA58" t="s">
        <v>34</v>
      </c>
      <c r="AB58" t="s">
        <v>40</v>
      </c>
    </row>
    <row r="59" spans="1:28" x14ac:dyDescent="0.2">
      <c r="A59" t="s">
        <v>27</v>
      </c>
      <c r="B59" t="s">
        <v>181</v>
      </c>
      <c r="C59" t="s">
        <v>182</v>
      </c>
      <c r="D59" t="s">
        <v>30</v>
      </c>
      <c r="E59" t="s">
        <v>31</v>
      </c>
      <c r="F59" t="s">
        <v>47</v>
      </c>
      <c r="G59" t="s">
        <v>84</v>
      </c>
      <c r="H59" t="s">
        <v>77</v>
      </c>
      <c r="I59">
        <v>69</v>
      </c>
      <c r="J59" t="s">
        <v>35</v>
      </c>
      <c r="K59" t="s">
        <v>50</v>
      </c>
      <c r="L59">
        <v>27</v>
      </c>
      <c r="M59" t="s">
        <v>37</v>
      </c>
      <c r="N59" t="s">
        <v>34</v>
      </c>
      <c r="O59" t="s">
        <v>31</v>
      </c>
      <c r="P59" t="s">
        <v>38</v>
      </c>
      <c r="Q59" t="s">
        <v>39</v>
      </c>
      <c r="R59">
        <v>30936548</v>
      </c>
      <c r="S59">
        <v>47791816</v>
      </c>
      <c r="T59">
        <v>4745232212</v>
      </c>
      <c r="U59">
        <v>75</v>
      </c>
      <c r="V59">
        <v>100</v>
      </c>
      <c r="W59" t="s">
        <v>34</v>
      </c>
      <c r="X59" t="s">
        <v>31</v>
      </c>
      <c r="Y59" t="s">
        <v>31</v>
      </c>
      <c r="Z59" t="s">
        <v>31</v>
      </c>
      <c r="AA59" t="s">
        <v>34</v>
      </c>
      <c r="AB59" t="s">
        <v>40</v>
      </c>
    </row>
    <row r="60" spans="1:28" x14ac:dyDescent="0.2">
      <c r="A60" t="s">
        <v>27</v>
      </c>
      <c r="B60" t="s">
        <v>183</v>
      </c>
      <c r="C60" t="s">
        <v>184</v>
      </c>
      <c r="D60" t="s">
        <v>30</v>
      </c>
      <c r="E60" t="s">
        <v>31</v>
      </c>
      <c r="F60" t="s">
        <v>47</v>
      </c>
      <c r="G60" t="s">
        <v>47</v>
      </c>
      <c r="H60" t="s">
        <v>77</v>
      </c>
      <c r="I60">
        <v>78</v>
      </c>
      <c r="J60" t="s">
        <v>35</v>
      </c>
      <c r="K60" t="s">
        <v>50</v>
      </c>
      <c r="L60">
        <v>24</v>
      </c>
      <c r="M60" t="s">
        <v>37</v>
      </c>
      <c r="N60" t="s">
        <v>34</v>
      </c>
      <c r="O60" t="s">
        <v>31</v>
      </c>
      <c r="P60" t="s">
        <v>38</v>
      </c>
      <c r="Q60" t="s">
        <v>39</v>
      </c>
      <c r="R60">
        <v>30936548</v>
      </c>
      <c r="S60">
        <v>190490540</v>
      </c>
      <c r="T60">
        <v>18935403182</v>
      </c>
      <c r="U60">
        <v>75</v>
      </c>
      <c r="V60">
        <v>100</v>
      </c>
      <c r="W60" t="s">
        <v>34</v>
      </c>
      <c r="X60" t="s">
        <v>31</v>
      </c>
      <c r="Y60" t="s">
        <v>31</v>
      </c>
      <c r="Z60" t="s">
        <v>31</v>
      </c>
      <c r="AA60" t="s">
        <v>34</v>
      </c>
      <c r="AB60" t="s">
        <v>40</v>
      </c>
    </row>
    <row r="61" spans="1:28" x14ac:dyDescent="0.2">
      <c r="A61" t="s">
        <v>27</v>
      </c>
      <c r="B61" t="s">
        <v>185</v>
      </c>
      <c r="C61" t="s">
        <v>186</v>
      </c>
      <c r="D61" t="s">
        <v>30</v>
      </c>
      <c r="E61" t="s">
        <v>31</v>
      </c>
      <c r="F61" t="s">
        <v>47</v>
      </c>
      <c r="G61" t="s">
        <v>47</v>
      </c>
      <c r="H61" t="s">
        <v>77</v>
      </c>
      <c r="I61">
        <v>84</v>
      </c>
      <c r="J61" t="s">
        <v>35</v>
      </c>
      <c r="K61" t="s">
        <v>187</v>
      </c>
      <c r="L61" t="s">
        <v>37</v>
      </c>
      <c r="M61" t="s">
        <v>34</v>
      </c>
      <c r="N61" t="s">
        <v>31</v>
      </c>
      <c r="O61" t="s">
        <v>38</v>
      </c>
      <c r="P61" t="s">
        <v>39</v>
      </c>
      <c r="Q61">
        <v>30936548</v>
      </c>
      <c r="R61">
        <v>97021922</v>
      </c>
      <c r="S61">
        <v>9638732712</v>
      </c>
      <c r="T61">
        <v>75</v>
      </c>
      <c r="U61">
        <v>100</v>
      </c>
      <c r="V61" t="s">
        <v>34</v>
      </c>
      <c r="W61" t="s">
        <v>31</v>
      </c>
      <c r="X61" t="s">
        <v>31</v>
      </c>
      <c r="Y61" t="s">
        <v>31</v>
      </c>
      <c r="Z61" t="s">
        <v>34</v>
      </c>
      <c r="AA61" t="s">
        <v>40</v>
      </c>
    </row>
    <row r="62" spans="1:28" x14ac:dyDescent="0.2">
      <c r="A62" t="s">
        <v>27</v>
      </c>
      <c r="B62" t="s">
        <v>188</v>
      </c>
      <c r="C62" t="s">
        <v>189</v>
      </c>
      <c r="D62" t="s">
        <v>30</v>
      </c>
      <c r="E62" t="s">
        <v>31</v>
      </c>
      <c r="F62" t="s">
        <v>32</v>
      </c>
      <c r="G62" t="s">
        <v>110</v>
      </c>
      <c r="H62" t="s">
        <v>34</v>
      </c>
      <c r="I62">
        <v>71</v>
      </c>
      <c r="J62" t="s">
        <v>35</v>
      </c>
      <c r="K62" t="s">
        <v>50</v>
      </c>
      <c r="L62">
        <v>24</v>
      </c>
      <c r="M62" t="s">
        <v>37</v>
      </c>
      <c r="N62" t="s">
        <v>34</v>
      </c>
      <c r="O62" t="s">
        <v>31</v>
      </c>
      <c r="P62" t="s">
        <v>38</v>
      </c>
      <c r="Q62" t="s">
        <v>39</v>
      </c>
      <c r="R62">
        <v>30936548</v>
      </c>
      <c r="S62">
        <v>54199996</v>
      </c>
      <c r="T62">
        <v>5376905682</v>
      </c>
      <c r="U62">
        <v>75</v>
      </c>
      <c r="V62">
        <v>100</v>
      </c>
      <c r="W62" t="s">
        <v>34</v>
      </c>
      <c r="X62" t="s">
        <v>31</v>
      </c>
      <c r="Y62" t="s">
        <v>31</v>
      </c>
      <c r="Z62" t="s">
        <v>31</v>
      </c>
      <c r="AA62" t="s">
        <v>34</v>
      </c>
      <c r="AB62" t="s">
        <v>40</v>
      </c>
    </row>
    <row r="63" spans="1:28" x14ac:dyDescent="0.2">
      <c r="A63" t="s">
        <v>27</v>
      </c>
      <c r="B63" t="s">
        <v>190</v>
      </c>
      <c r="C63" t="s">
        <v>191</v>
      </c>
      <c r="D63" t="s">
        <v>30</v>
      </c>
      <c r="E63" t="s">
        <v>31</v>
      </c>
      <c r="F63" t="s">
        <v>32</v>
      </c>
      <c r="G63" t="s">
        <v>110</v>
      </c>
      <c r="H63" t="s">
        <v>34</v>
      </c>
      <c r="I63">
        <v>69</v>
      </c>
      <c r="J63" t="s">
        <v>35</v>
      </c>
      <c r="K63" t="s">
        <v>50</v>
      </c>
      <c r="L63">
        <v>30</v>
      </c>
      <c r="M63" t="s">
        <v>37</v>
      </c>
      <c r="N63" t="s">
        <v>34</v>
      </c>
      <c r="O63" t="s">
        <v>31</v>
      </c>
      <c r="P63" t="s">
        <v>38</v>
      </c>
      <c r="Q63" t="s">
        <v>39</v>
      </c>
      <c r="R63">
        <v>30936548</v>
      </c>
      <c r="S63">
        <v>51786786</v>
      </c>
      <c r="T63">
        <v>5141254888</v>
      </c>
      <c r="U63">
        <v>75</v>
      </c>
      <c r="V63">
        <v>100</v>
      </c>
      <c r="W63" t="s">
        <v>34</v>
      </c>
      <c r="X63" t="s">
        <v>31</v>
      </c>
      <c r="Y63" t="s">
        <v>31</v>
      </c>
      <c r="Z63" t="s">
        <v>31</v>
      </c>
      <c r="AA63" t="s">
        <v>34</v>
      </c>
      <c r="AB63" t="s">
        <v>40</v>
      </c>
    </row>
    <row r="64" spans="1:28" x14ac:dyDescent="0.2">
      <c r="A64" t="s">
        <v>27</v>
      </c>
      <c r="B64" t="s">
        <v>192</v>
      </c>
      <c r="C64" t="s">
        <v>193</v>
      </c>
      <c r="D64" t="s">
        <v>30</v>
      </c>
      <c r="E64" t="s">
        <v>31</v>
      </c>
      <c r="F64" t="s">
        <v>32</v>
      </c>
      <c r="G64" t="s">
        <v>62</v>
      </c>
      <c r="H64" t="s">
        <v>34</v>
      </c>
      <c r="I64">
        <v>70</v>
      </c>
      <c r="J64" t="s">
        <v>54</v>
      </c>
      <c r="K64">
        <v>25</v>
      </c>
      <c r="L64" t="s">
        <v>37</v>
      </c>
      <c r="M64" t="s">
        <v>34</v>
      </c>
      <c r="N64" t="s">
        <v>31</v>
      </c>
      <c r="O64" t="s">
        <v>38</v>
      </c>
      <c r="P64" t="s">
        <v>39</v>
      </c>
      <c r="Q64">
        <v>30936548</v>
      </c>
      <c r="R64">
        <v>83281818</v>
      </c>
      <c r="S64">
        <v>8243012850</v>
      </c>
      <c r="T64">
        <v>75</v>
      </c>
      <c r="U64">
        <v>100</v>
      </c>
      <c r="V64" t="s">
        <v>34</v>
      </c>
      <c r="W64" t="s">
        <v>31</v>
      </c>
      <c r="X64" t="s">
        <v>31</v>
      </c>
      <c r="Y64" t="s">
        <v>31</v>
      </c>
      <c r="Z64" t="s">
        <v>34</v>
      </c>
      <c r="AA64" t="s">
        <v>40</v>
      </c>
    </row>
    <row r="65" spans="1:28" x14ac:dyDescent="0.2">
      <c r="A65" t="s">
        <v>27</v>
      </c>
      <c r="B65" t="s">
        <v>194</v>
      </c>
      <c r="C65" t="s">
        <v>195</v>
      </c>
      <c r="D65" t="s">
        <v>30</v>
      </c>
      <c r="E65" t="s">
        <v>31</v>
      </c>
      <c r="F65" t="s">
        <v>32</v>
      </c>
      <c r="G65" t="s">
        <v>62</v>
      </c>
      <c r="H65" t="s">
        <v>34</v>
      </c>
      <c r="I65">
        <v>80</v>
      </c>
      <c r="J65" t="s">
        <v>63</v>
      </c>
      <c r="K65">
        <v>24</v>
      </c>
      <c r="L65" t="s">
        <v>37</v>
      </c>
      <c r="M65" t="s">
        <v>34</v>
      </c>
      <c r="N65" t="s">
        <v>31</v>
      </c>
      <c r="O65" t="s">
        <v>38</v>
      </c>
      <c r="P65" t="s">
        <v>39</v>
      </c>
      <c r="Q65">
        <v>30936548</v>
      </c>
      <c r="R65">
        <v>168825354</v>
      </c>
      <c r="S65">
        <v>16782484254</v>
      </c>
      <c r="T65">
        <v>75</v>
      </c>
      <c r="U65">
        <v>100</v>
      </c>
      <c r="V65" t="s">
        <v>34</v>
      </c>
      <c r="W65" t="s">
        <v>31</v>
      </c>
      <c r="X65" t="s">
        <v>31</v>
      </c>
      <c r="Y65" t="s">
        <v>31</v>
      </c>
      <c r="Z65" t="s">
        <v>34</v>
      </c>
      <c r="AA65" t="s">
        <v>40</v>
      </c>
    </row>
    <row r="66" spans="1:28" x14ac:dyDescent="0.2">
      <c r="A66" t="s">
        <v>27</v>
      </c>
      <c r="B66" t="s">
        <v>196</v>
      </c>
      <c r="C66" t="s">
        <v>197</v>
      </c>
      <c r="D66" t="s">
        <v>30</v>
      </c>
      <c r="E66" t="s">
        <v>31</v>
      </c>
      <c r="F66" t="s">
        <v>32</v>
      </c>
      <c r="G66" t="s">
        <v>110</v>
      </c>
      <c r="H66" t="s">
        <v>34</v>
      </c>
      <c r="I66">
        <v>80</v>
      </c>
      <c r="J66" t="s">
        <v>35</v>
      </c>
      <c r="K66" t="s">
        <v>44</v>
      </c>
      <c r="L66">
        <v>32</v>
      </c>
      <c r="M66" t="s">
        <v>37</v>
      </c>
      <c r="N66" t="s">
        <v>34</v>
      </c>
      <c r="O66" t="s">
        <v>31</v>
      </c>
      <c r="P66" t="s">
        <v>38</v>
      </c>
      <c r="Q66" t="s">
        <v>39</v>
      </c>
      <c r="R66">
        <v>30936548</v>
      </c>
      <c r="S66">
        <v>70760642</v>
      </c>
      <c r="T66">
        <v>7016890308</v>
      </c>
      <c r="U66">
        <v>75</v>
      </c>
      <c r="V66">
        <v>100</v>
      </c>
      <c r="W66" t="s">
        <v>34</v>
      </c>
      <c r="X66" t="s">
        <v>31</v>
      </c>
      <c r="Y66" t="s">
        <v>31</v>
      </c>
      <c r="Z66" t="s">
        <v>31</v>
      </c>
      <c r="AA66" t="s">
        <v>34</v>
      </c>
      <c r="AB66" t="s">
        <v>40</v>
      </c>
    </row>
    <row r="67" spans="1:28" x14ac:dyDescent="0.2">
      <c r="A67" t="s">
        <v>27</v>
      </c>
      <c r="B67" t="s">
        <v>198</v>
      </c>
      <c r="C67" t="s">
        <v>199</v>
      </c>
      <c r="D67" t="s">
        <v>30</v>
      </c>
      <c r="E67" t="s">
        <v>31</v>
      </c>
      <c r="F67" t="s">
        <v>43</v>
      </c>
      <c r="G67" t="s">
        <v>68</v>
      </c>
      <c r="H67" t="s">
        <v>43</v>
      </c>
      <c r="I67">
        <v>60</v>
      </c>
      <c r="J67" t="s">
        <v>57</v>
      </c>
      <c r="K67" t="s">
        <v>50</v>
      </c>
      <c r="L67">
        <v>24</v>
      </c>
      <c r="M67" t="s">
        <v>37</v>
      </c>
      <c r="N67" t="s">
        <v>34</v>
      </c>
      <c r="O67" t="s">
        <v>31</v>
      </c>
      <c r="P67" t="s">
        <v>38</v>
      </c>
      <c r="Q67" t="s">
        <v>39</v>
      </c>
      <c r="R67">
        <v>30936548</v>
      </c>
      <c r="S67">
        <v>29113632</v>
      </c>
      <c r="T67">
        <v>2891054416</v>
      </c>
      <c r="U67">
        <v>75</v>
      </c>
      <c r="V67">
        <v>100</v>
      </c>
      <c r="W67" t="s">
        <v>34</v>
      </c>
      <c r="X67" t="s">
        <v>31</v>
      </c>
      <c r="Y67" t="s">
        <v>31</v>
      </c>
      <c r="Z67" t="s">
        <v>31</v>
      </c>
      <c r="AA67" t="s">
        <v>34</v>
      </c>
      <c r="AB67" t="s">
        <v>40</v>
      </c>
    </row>
    <row r="68" spans="1:28" x14ac:dyDescent="0.2">
      <c r="A68" t="s">
        <v>27</v>
      </c>
      <c r="B68" t="s">
        <v>200</v>
      </c>
      <c r="C68" t="s">
        <v>201</v>
      </c>
      <c r="D68" t="s">
        <v>30</v>
      </c>
      <c r="E68" t="s">
        <v>31</v>
      </c>
      <c r="F68" t="s">
        <v>32</v>
      </c>
      <c r="G68" t="s">
        <v>110</v>
      </c>
      <c r="H68" t="s">
        <v>34</v>
      </c>
      <c r="I68">
        <v>69</v>
      </c>
      <c r="J68" t="s">
        <v>35</v>
      </c>
      <c r="K68" t="s">
        <v>50</v>
      </c>
      <c r="L68">
        <v>24</v>
      </c>
      <c r="M68" t="s">
        <v>37</v>
      </c>
      <c r="N68" t="s">
        <v>34</v>
      </c>
      <c r="O68" t="s">
        <v>31</v>
      </c>
      <c r="P68" t="s">
        <v>38</v>
      </c>
      <c r="Q68" t="s">
        <v>39</v>
      </c>
      <c r="R68">
        <v>30936548</v>
      </c>
      <c r="S68">
        <v>46788848</v>
      </c>
      <c r="T68">
        <v>4644638366</v>
      </c>
      <c r="U68">
        <v>75</v>
      </c>
      <c r="V68">
        <v>100</v>
      </c>
      <c r="W68" t="s">
        <v>34</v>
      </c>
      <c r="X68" t="s">
        <v>31</v>
      </c>
      <c r="Y68" t="s">
        <v>31</v>
      </c>
      <c r="Z68" t="s">
        <v>31</v>
      </c>
      <c r="AA68" t="s">
        <v>34</v>
      </c>
      <c r="AB68" t="s">
        <v>40</v>
      </c>
    </row>
    <row r="69" spans="1:28" x14ac:dyDescent="0.2">
      <c r="A69" t="s">
        <v>27</v>
      </c>
      <c r="B69" t="s">
        <v>202</v>
      </c>
      <c r="C69" t="s">
        <v>203</v>
      </c>
      <c r="D69" t="s">
        <v>30</v>
      </c>
      <c r="E69" t="s">
        <v>31</v>
      </c>
      <c r="F69" t="s">
        <v>32</v>
      </c>
      <c r="G69" t="s">
        <v>110</v>
      </c>
      <c r="H69" t="s">
        <v>34</v>
      </c>
      <c r="I69">
        <v>64</v>
      </c>
      <c r="J69" t="s">
        <v>57</v>
      </c>
      <c r="K69" t="s">
        <v>50</v>
      </c>
      <c r="L69">
        <v>27</v>
      </c>
      <c r="M69" t="s">
        <v>37</v>
      </c>
      <c r="N69" t="s">
        <v>34</v>
      </c>
      <c r="O69" t="s">
        <v>31</v>
      </c>
      <c r="P69" t="s">
        <v>38</v>
      </c>
      <c r="Q69" t="s">
        <v>39</v>
      </c>
      <c r="R69">
        <v>30936548</v>
      </c>
      <c r="S69">
        <v>119440344</v>
      </c>
      <c r="T69">
        <v>11861266938</v>
      </c>
      <c r="U69">
        <v>75</v>
      </c>
      <c r="V69">
        <v>100</v>
      </c>
      <c r="W69" t="s">
        <v>34</v>
      </c>
      <c r="X69" t="s">
        <v>31</v>
      </c>
      <c r="Y69" t="s">
        <v>31</v>
      </c>
      <c r="Z69" t="s">
        <v>31</v>
      </c>
      <c r="AA69" t="s">
        <v>34</v>
      </c>
      <c r="AB69" t="s">
        <v>40</v>
      </c>
    </row>
    <row r="70" spans="1:28" x14ac:dyDescent="0.2">
      <c r="A70" t="s">
        <v>27</v>
      </c>
      <c r="B70" t="s">
        <v>204</v>
      </c>
      <c r="C70" t="s">
        <v>205</v>
      </c>
      <c r="D70" t="s">
        <v>30</v>
      </c>
      <c r="E70" t="s">
        <v>31</v>
      </c>
      <c r="F70" t="s">
        <v>32</v>
      </c>
      <c r="G70" t="s">
        <v>110</v>
      </c>
      <c r="H70" t="s">
        <v>34</v>
      </c>
      <c r="I70">
        <v>81</v>
      </c>
      <c r="J70" t="s">
        <v>35</v>
      </c>
      <c r="K70" t="s">
        <v>44</v>
      </c>
      <c r="L70">
        <v>28</v>
      </c>
      <c r="M70" t="s">
        <v>37</v>
      </c>
      <c r="N70" t="s">
        <v>34</v>
      </c>
      <c r="O70" t="s">
        <v>31</v>
      </c>
      <c r="P70" t="s">
        <v>38</v>
      </c>
      <c r="Q70" t="s">
        <v>39</v>
      </c>
      <c r="R70">
        <v>30936548</v>
      </c>
      <c r="S70">
        <v>157270336</v>
      </c>
      <c r="T70">
        <v>15626665916</v>
      </c>
      <c r="U70">
        <v>75</v>
      </c>
      <c r="V70">
        <v>100</v>
      </c>
      <c r="W70" t="s">
        <v>34</v>
      </c>
      <c r="X70" t="s">
        <v>31</v>
      </c>
      <c r="Y70" t="s">
        <v>31</v>
      </c>
      <c r="Z70" t="s">
        <v>31</v>
      </c>
      <c r="AA70" t="s">
        <v>34</v>
      </c>
      <c r="AB70" t="s">
        <v>40</v>
      </c>
    </row>
    <row r="71" spans="1:28" x14ac:dyDescent="0.2">
      <c r="A71" t="s">
        <v>27</v>
      </c>
      <c r="B71" t="s">
        <v>206</v>
      </c>
      <c r="C71" t="s">
        <v>207</v>
      </c>
      <c r="D71" t="s">
        <v>30</v>
      </c>
      <c r="E71" t="s">
        <v>31</v>
      </c>
      <c r="F71" t="s">
        <v>32</v>
      </c>
      <c r="G71" t="s">
        <v>62</v>
      </c>
      <c r="H71" t="s">
        <v>34</v>
      </c>
      <c r="I71">
        <v>64</v>
      </c>
      <c r="J71" t="s">
        <v>57</v>
      </c>
      <c r="K71" t="s">
        <v>50</v>
      </c>
      <c r="L71">
        <v>25</v>
      </c>
      <c r="M71" t="s">
        <v>37</v>
      </c>
      <c r="N71" t="s">
        <v>34</v>
      </c>
      <c r="O71" t="s">
        <v>31</v>
      </c>
      <c r="P71" t="s">
        <v>38</v>
      </c>
      <c r="Q71" t="s">
        <v>39</v>
      </c>
      <c r="R71">
        <v>30936548</v>
      </c>
      <c r="S71">
        <v>36753696</v>
      </c>
      <c r="T71">
        <v>3644716602</v>
      </c>
      <c r="U71">
        <v>75</v>
      </c>
      <c r="V71">
        <v>100</v>
      </c>
      <c r="W71" t="s">
        <v>34</v>
      </c>
      <c r="X71" t="s">
        <v>31</v>
      </c>
      <c r="Y71" t="s">
        <v>31</v>
      </c>
      <c r="Z71" t="s">
        <v>31</v>
      </c>
      <c r="AA71" t="s">
        <v>34</v>
      </c>
      <c r="AB71" t="s">
        <v>40</v>
      </c>
    </row>
    <row r="72" spans="1:28" x14ac:dyDescent="0.2">
      <c r="A72" t="s">
        <v>27</v>
      </c>
      <c r="B72" t="s">
        <v>208</v>
      </c>
      <c r="C72" t="s">
        <v>209</v>
      </c>
      <c r="D72" t="s">
        <v>30</v>
      </c>
      <c r="E72" t="s">
        <v>31</v>
      </c>
      <c r="F72" t="s">
        <v>32</v>
      </c>
      <c r="G72" t="s">
        <v>110</v>
      </c>
      <c r="H72" t="s">
        <v>34</v>
      </c>
      <c r="I72">
        <v>61</v>
      </c>
      <c r="J72" t="s">
        <v>57</v>
      </c>
      <c r="K72" t="s">
        <v>50</v>
      </c>
      <c r="L72">
        <v>22</v>
      </c>
      <c r="M72" t="s">
        <v>37</v>
      </c>
      <c r="N72" t="s">
        <v>34</v>
      </c>
      <c r="O72" t="s">
        <v>31</v>
      </c>
      <c r="P72" t="s">
        <v>38</v>
      </c>
      <c r="Q72" t="s">
        <v>39</v>
      </c>
      <c r="R72">
        <v>30936548</v>
      </c>
      <c r="S72">
        <v>159113906</v>
      </c>
      <c r="T72">
        <v>15817515118</v>
      </c>
      <c r="U72">
        <v>75</v>
      </c>
      <c r="V72">
        <v>100</v>
      </c>
      <c r="W72" t="s">
        <v>34</v>
      </c>
      <c r="X72" t="s">
        <v>31</v>
      </c>
      <c r="Y72" t="s">
        <v>31</v>
      </c>
      <c r="Z72" t="s">
        <v>31</v>
      </c>
      <c r="AA72" t="s">
        <v>34</v>
      </c>
      <c r="AB72" t="s">
        <v>40</v>
      </c>
    </row>
    <row r="73" spans="1:28" x14ac:dyDescent="0.2">
      <c r="A73" t="s">
        <v>27</v>
      </c>
      <c r="B73" t="s">
        <v>210</v>
      </c>
      <c r="C73" t="s">
        <v>211</v>
      </c>
      <c r="D73" t="s">
        <v>30</v>
      </c>
      <c r="E73" t="s">
        <v>31</v>
      </c>
      <c r="F73" t="s">
        <v>47</v>
      </c>
      <c r="G73" t="s">
        <v>84</v>
      </c>
      <c r="H73" t="s">
        <v>77</v>
      </c>
      <c r="I73">
        <v>57</v>
      </c>
      <c r="J73" t="s">
        <v>57</v>
      </c>
      <c r="K73" t="s">
        <v>50</v>
      </c>
      <c r="L73">
        <v>30</v>
      </c>
      <c r="M73" t="s">
        <v>37</v>
      </c>
      <c r="N73" t="s">
        <v>34</v>
      </c>
      <c r="O73" t="s">
        <v>31</v>
      </c>
      <c r="P73" t="s">
        <v>38</v>
      </c>
      <c r="Q73" t="s">
        <v>39</v>
      </c>
      <c r="R73">
        <v>30936548</v>
      </c>
      <c r="S73">
        <v>170791788</v>
      </c>
      <c r="T73">
        <v>16969685870</v>
      </c>
      <c r="U73">
        <v>75</v>
      </c>
      <c r="V73">
        <v>100</v>
      </c>
      <c r="W73" t="s">
        <v>34</v>
      </c>
      <c r="X73" t="s">
        <v>31</v>
      </c>
      <c r="Y73" t="s">
        <v>31</v>
      </c>
      <c r="Z73" t="s">
        <v>31</v>
      </c>
      <c r="AA73" t="s">
        <v>34</v>
      </c>
      <c r="AB73" t="s">
        <v>40</v>
      </c>
    </row>
    <row r="74" spans="1:28" x14ac:dyDescent="0.2">
      <c r="A74" t="s">
        <v>27</v>
      </c>
      <c r="B74" t="s">
        <v>212</v>
      </c>
      <c r="C74" t="s">
        <v>213</v>
      </c>
      <c r="D74" t="s">
        <v>30</v>
      </c>
      <c r="E74" t="s">
        <v>31</v>
      </c>
      <c r="F74" t="s">
        <v>43</v>
      </c>
      <c r="G74" t="s">
        <v>43</v>
      </c>
      <c r="H74" t="s">
        <v>43</v>
      </c>
      <c r="I74">
        <v>67</v>
      </c>
      <c r="J74" t="s">
        <v>35</v>
      </c>
      <c r="K74" t="s">
        <v>50</v>
      </c>
      <c r="L74" t="s">
        <v>34</v>
      </c>
      <c r="M74" t="s">
        <v>37</v>
      </c>
      <c r="N74" t="s">
        <v>34</v>
      </c>
      <c r="O74" t="s">
        <v>31</v>
      </c>
      <c r="P74" t="s">
        <v>38</v>
      </c>
      <c r="Q74" t="s">
        <v>39</v>
      </c>
      <c r="R74">
        <v>30936548</v>
      </c>
      <c r="S74">
        <v>47891658</v>
      </c>
      <c r="T74">
        <v>4755821364</v>
      </c>
      <c r="U74">
        <v>75</v>
      </c>
      <c r="V74">
        <v>100</v>
      </c>
      <c r="W74" t="s">
        <v>34</v>
      </c>
      <c r="X74" t="s">
        <v>34</v>
      </c>
      <c r="Y74" t="s">
        <v>34</v>
      </c>
      <c r="Z74" t="s">
        <v>34</v>
      </c>
      <c r="AA74" t="s">
        <v>34</v>
      </c>
      <c r="AB74" t="s">
        <v>40</v>
      </c>
    </row>
    <row r="75" spans="1:28" x14ac:dyDescent="0.2">
      <c r="A75" t="s">
        <v>27</v>
      </c>
      <c r="B75" t="s">
        <v>214</v>
      </c>
      <c r="C75" t="s">
        <v>215</v>
      </c>
      <c r="D75" t="s">
        <v>30</v>
      </c>
      <c r="E75" t="s">
        <v>31</v>
      </c>
      <c r="F75" t="s">
        <v>32</v>
      </c>
      <c r="G75" t="s">
        <v>110</v>
      </c>
      <c r="H75" t="s">
        <v>34</v>
      </c>
      <c r="I75">
        <v>60</v>
      </c>
      <c r="J75" t="s">
        <v>57</v>
      </c>
      <c r="K75" t="s">
        <v>44</v>
      </c>
      <c r="L75">
        <v>20</v>
      </c>
      <c r="M75" t="s">
        <v>37</v>
      </c>
      <c r="N75" t="s">
        <v>34</v>
      </c>
      <c r="O75" t="s">
        <v>31</v>
      </c>
      <c r="P75" t="s">
        <v>38</v>
      </c>
      <c r="Q75" t="s">
        <v>39</v>
      </c>
      <c r="R75">
        <v>30936548</v>
      </c>
      <c r="S75">
        <v>60515600</v>
      </c>
      <c r="T75">
        <v>6006120776</v>
      </c>
      <c r="U75">
        <v>75</v>
      </c>
      <c r="V75">
        <v>100</v>
      </c>
      <c r="W75" t="s">
        <v>34</v>
      </c>
      <c r="X75" t="s">
        <v>31</v>
      </c>
      <c r="Y75" t="s">
        <v>31</v>
      </c>
      <c r="Z75" t="s">
        <v>31</v>
      </c>
      <c r="AA75" t="s">
        <v>34</v>
      </c>
      <c r="AB75" t="s">
        <v>40</v>
      </c>
    </row>
    <row r="76" spans="1:28" x14ac:dyDescent="0.2">
      <c r="A76" t="s">
        <v>27</v>
      </c>
      <c r="B76" t="s">
        <v>216</v>
      </c>
      <c r="C76" t="s">
        <v>217</v>
      </c>
      <c r="D76" t="s">
        <v>30</v>
      </c>
      <c r="E76" t="s">
        <v>31</v>
      </c>
      <c r="F76" t="s">
        <v>32</v>
      </c>
      <c r="G76" t="s">
        <v>110</v>
      </c>
      <c r="H76" t="s">
        <v>34</v>
      </c>
      <c r="I76">
        <v>67</v>
      </c>
      <c r="J76" t="s">
        <v>35</v>
      </c>
      <c r="K76" t="s">
        <v>44</v>
      </c>
      <c r="L76">
        <v>24</v>
      </c>
      <c r="M76" t="s">
        <v>37</v>
      </c>
      <c r="N76" t="s">
        <v>34</v>
      </c>
      <c r="O76" t="s">
        <v>31</v>
      </c>
      <c r="P76" t="s">
        <v>38</v>
      </c>
      <c r="Q76" t="s">
        <v>39</v>
      </c>
      <c r="R76">
        <v>30936548</v>
      </c>
      <c r="S76">
        <v>45553940</v>
      </c>
      <c r="T76">
        <v>4516925822</v>
      </c>
      <c r="U76">
        <v>75</v>
      </c>
      <c r="V76">
        <v>100</v>
      </c>
      <c r="W76" t="s">
        <v>34</v>
      </c>
      <c r="X76" t="s">
        <v>31</v>
      </c>
      <c r="Y76" t="s">
        <v>31</v>
      </c>
      <c r="Z76" t="s">
        <v>31</v>
      </c>
      <c r="AA76" t="s">
        <v>34</v>
      </c>
      <c r="AB76" t="s">
        <v>40</v>
      </c>
    </row>
    <row r="77" spans="1:28" x14ac:dyDescent="0.2">
      <c r="A77" t="s">
        <v>27</v>
      </c>
      <c r="B77" t="s">
        <v>218</v>
      </c>
      <c r="C77" t="s">
        <v>219</v>
      </c>
      <c r="D77" t="s">
        <v>30</v>
      </c>
      <c r="E77" t="s">
        <v>31</v>
      </c>
      <c r="F77" t="s">
        <v>32</v>
      </c>
      <c r="G77" t="s">
        <v>110</v>
      </c>
      <c r="H77" t="s">
        <v>34</v>
      </c>
      <c r="I77">
        <v>77</v>
      </c>
      <c r="J77" t="s">
        <v>35</v>
      </c>
      <c r="K77" t="s">
        <v>44</v>
      </c>
      <c r="L77" t="s">
        <v>34</v>
      </c>
      <c r="M77" t="s">
        <v>37</v>
      </c>
      <c r="N77" t="s">
        <v>34</v>
      </c>
      <c r="O77" t="s">
        <v>31</v>
      </c>
      <c r="P77" t="s">
        <v>38</v>
      </c>
      <c r="Q77" t="s">
        <v>39</v>
      </c>
      <c r="R77">
        <v>30936548</v>
      </c>
      <c r="S77">
        <v>268665478</v>
      </c>
      <c r="T77">
        <v>26692365132</v>
      </c>
      <c r="U77">
        <v>75</v>
      </c>
      <c r="V77">
        <v>100</v>
      </c>
      <c r="W77" t="s">
        <v>34</v>
      </c>
      <c r="X77" t="s">
        <v>34</v>
      </c>
      <c r="Y77" t="s">
        <v>34</v>
      </c>
      <c r="Z77" t="s">
        <v>34</v>
      </c>
      <c r="AA77" t="s">
        <v>34</v>
      </c>
      <c r="AB77" t="s">
        <v>40</v>
      </c>
    </row>
    <row r="78" spans="1:28" x14ac:dyDescent="0.2">
      <c r="A78" t="s">
        <v>27</v>
      </c>
      <c r="B78" t="s">
        <v>220</v>
      </c>
      <c r="C78" t="s">
        <v>221</v>
      </c>
      <c r="D78" t="s">
        <v>30</v>
      </c>
      <c r="E78" t="s">
        <v>31</v>
      </c>
      <c r="F78" t="s">
        <v>32</v>
      </c>
      <c r="G78" t="s">
        <v>110</v>
      </c>
      <c r="H78" t="s">
        <v>34</v>
      </c>
      <c r="I78">
        <v>64</v>
      </c>
      <c r="J78" t="s">
        <v>57</v>
      </c>
      <c r="K78" t="s">
        <v>50</v>
      </c>
      <c r="L78">
        <v>26</v>
      </c>
      <c r="M78" t="s">
        <v>37</v>
      </c>
      <c r="N78" t="s">
        <v>34</v>
      </c>
      <c r="O78" t="s">
        <v>31</v>
      </c>
      <c r="P78" t="s">
        <v>38</v>
      </c>
      <c r="Q78" t="s">
        <v>39</v>
      </c>
      <c r="R78">
        <v>30936548</v>
      </c>
      <c r="S78">
        <v>375721418</v>
      </c>
      <c r="T78">
        <v>37358543174</v>
      </c>
      <c r="U78">
        <v>75</v>
      </c>
      <c r="V78">
        <v>100</v>
      </c>
      <c r="W78" t="s">
        <v>34</v>
      </c>
      <c r="X78" t="s">
        <v>31</v>
      </c>
      <c r="Y78" t="s">
        <v>31</v>
      </c>
      <c r="Z78" t="s">
        <v>31</v>
      </c>
      <c r="AA78" t="s">
        <v>34</v>
      </c>
      <c r="AB78" t="s">
        <v>40</v>
      </c>
    </row>
    <row r="79" spans="1:28" x14ac:dyDescent="0.2">
      <c r="A79" t="s">
        <v>27</v>
      </c>
      <c r="B79" t="s">
        <v>222</v>
      </c>
      <c r="C79" t="s">
        <v>223</v>
      </c>
      <c r="D79" t="s">
        <v>30</v>
      </c>
      <c r="E79" t="s">
        <v>31</v>
      </c>
      <c r="F79" t="s">
        <v>32</v>
      </c>
      <c r="G79" t="s">
        <v>110</v>
      </c>
      <c r="H79" t="s">
        <v>34</v>
      </c>
      <c r="I79">
        <v>66</v>
      </c>
      <c r="J79" t="s">
        <v>35</v>
      </c>
      <c r="K79" t="s">
        <v>50</v>
      </c>
      <c r="L79">
        <v>34</v>
      </c>
      <c r="M79" t="s">
        <v>37</v>
      </c>
      <c r="N79" t="s">
        <v>34</v>
      </c>
      <c r="O79" t="s">
        <v>31</v>
      </c>
      <c r="P79" t="s">
        <v>38</v>
      </c>
      <c r="Q79" t="s">
        <v>39</v>
      </c>
      <c r="R79">
        <v>30936548</v>
      </c>
      <c r="S79">
        <v>159674438</v>
      </c>
      <c r="T79">
        <v>15838227946</v>
      </c>
      <c r="U79">
        <v>75</v>
      </c>
      <c r="V79">
        <v>100</v>
      </c>
      <c r="W79" t="s">
        <v>34</v>
      </c>
      <c r="X79" t="s">
        <v>31</v>
      </c>
      <c r="Y79" t="s">
        <v>31</v>
      </c>
      <c r="Z79" t="s">
        <v>31</v>
      </c>
      <c r="AA79" t="s">
        <v>34</v>
      </c>
      <c r="AB79" t="s">
        <v>40</v>
      </c>
    </row>
    <row r="80" spans="1:28" x14ac:dyDescent="0.2">
      <c r="A80" t="s">
        <v>27</v>
      </c>
      <c r="B80" t="s">
        <v>224</v>
      </c>
      <c r="C80" t="s">
        <v>225</v>
      </c>
      <c r="D80" t="s">
        <v>30</v>
      </c>
      <c r="E80" t="s">
        <v>31</v>
      </c>
      <c r="F80" t="s">
        <v>32</v>
      </c>
      <c r="G80" t="s">
        <v>226</v>
      </c>
      <c r="H80" t="s">
        <v>34</v>
      </c>
      <c r="I80">
        <v>63</v>
      </c>
      <c r="J80" t="s">
        <v>57</v>
      </c>
      <c r="K80" t="s">
        <v>44</v>
      </c>
      <c r="L80">
        <v>28</v>
      </c>
      <c r="M80" t="s">
        <v>37</v>
      </c>
      <c r="N80" t="s">
        <v>34</v>
      </c>
      <c r="O80" t="s">
        <v>31</v>
      </c>
      <c r="P80" t="s">
        <v>38</v>
      </c>
      <c r="Q80" t="s">
        <v>39</v>
      </c>
      <c r="R80">
        <v>30936548</v>
      </c>
      <c r="S80">
        <v>219493156</v>
      </c>
      <c r="T80">
        <v>21819100572</v>
      </c>
      <c r="U80">
        <v>75</v>
      </c>
      <c r="V80">
        <v>100</v>
      </c>
      <c r="W80" t="s">
        <v>34</v>
      </c>
      <c r="X80" t="s">
        <v>31</v>
      </c>
      <c r="Y80" t="s">
        <v>31</v>
      </c>
      <c r="Z80" t="s">
        <v>31</v>
      </c>
      <c r="AA80" t="s">
        <v>34</v>
      </c>
      <c r="AB80" t="s">
        <v>40</v>
      </c>
    </row>
    <row r="81" spans="1:28" x14ac:dyDescent="0.2">
      <c r="A81" t="s">
        <v>27</v>
      </c>
      <c r="B81" t="s">
        <v>227</v>
      </c>
      <c r="C81" t="s">
        <v>228</v>
      </c>
      <c r="D81" t="s">
        <v>30</v>
      </c>
      <c r="E81" t="s">
        <v>31</v>
      </c>
      <c r="F81" t="s">
        <v>32</v>
      </c>
      <c r="G81" t="s">
        <v>110</v>
      </c>
      <c r="H81" t="s">
        <v>34</v>
      </c>
      <c r="I81">
        <v>61</v>
      </c>
      <c r="J81" t="s">
        <v>57</v>
      </c>
      <c r="K81" t="s">
        <v>44</v>
      </c>
      <c r="L81" t="s">
        <v>34</v>
      </c>
      <c r="M81" t="s">
        <v>37</v>
      </c>
      <c r="N81" t="s">
        <v>34</v>
      </c>
      <c r="O81" t="s">
        <v>31</v>
      </c>
      <c r="P81" t="s">
        <v>38</v>
      </c>
      <c r="Q81" t="s">
        <v>39</v>
      </c>
      <c r="R81">
        <v>30936548</v>
      </c>
      <c r="S81">
        <v>46305044</v>
      </c>
      <c r="T81">
        <v>4602808946</v>
      </c>
      <c r="U81">
        <v>75</v>
      </c>
      <c r="V81">
        <v>100</v>
      </c>
      <c r="W81" t="s">
        <v>34</v>
      </c>
      <c r="X81" t="s">
        <v>34</v>
      </c>
      <c r="Y81" t="s">
        <v>34</v>
      </c>
      <c r="Z81" t="s">
        <v>34</v>
      </c>
      <c r="AA81" t="s">
        <v>34</v>
      </c>
      <c r="AB81" t="s">
        <v>40</v>
      </c>
    </row>
    <row r="82" spans="1:28" x14ac:dyDescent="0.2">
      <c r="A82" t="s">
        <v>229</v>
      </c>
      <c r="B82" t="s">
        <v>230</v>
      </c>
      <c r="C82" t="s">
        <v>231</v>
      </c>
      <c r="D82" t="s">
        <v>30</v>
      </c>
      <c r="E82" t="s">
        <v>31</v>
      </c>
      <c r="F82" t="s">
        <v>47</v>
      </c>
      <c r="G82" t="s">
        <v>47</v>
      </c>
      <c r="H82" t="s">
        <v>34</v>
      </c>
      <c r="I82">
        <v>51</v>
      </c>
      <c r="J82" t="s">
        <v>57</v>
      </c>
      <c r="K82" t="s">
        <v>50</v>
      </c>
      <c r="L82">
        <v>20.86111966</v>
      </c>
      <c r="M82" t="s">
        <v>37</v>
      </c>
      <c r="N82" t="s">
        <v>232</v>
      </c>
      <c r="O82" t="s">
        <v>31</v>
      </c>
      <c r="P82" t="s">
        <v>38</v>
      </c>
      <c r="Q82" t="s">
        <v>233</v>
      </c>
      <c r="R82">
        <v>30936548</v>
      </c>
      <c r="S82">
        <v>43868542</v>
      </c>
      <c r="T82">
        <v>4347430447</v>
      </c>
      <c r="U82">
        <v>75</v>
      </c>
      <c r="V82">
        <v>100</v>
      </c>
      <c r="W82" t="s">
        <v>34</v>
      </c>
      <c r="X82" t="s">
        <v>34</v>
      </c>
      <c r="Y82" t="s">
        <v>34</v>
      </c>
      <c r="Z82" t="s">
        <v>34</v>
      </c>
      <c r="AA82" t="s">
        <v>34</v>
      </c>
      <c r="AB82" t="s">
        <v>234</v>
      </c>
    </row>
    <row r="83" spans="1:28" x14ac:dyDescent="0.2">
      <c r="A83" t="s">
        <v>229</v>
      </c>
      <c r="B83" t="s">
        <v>235</v>
      </c>
      <c r="C83" t="s">
        <v>236</v>
      </c>
      <c r="D83" t="s">
        <v>30</v>
      </c>
      <c r="E83" t="s">
        <v>31</v>
      </c>
      <c r="F83" t="s">
        <v>47</v>
      </c>
      <c r="G83" t="s">
        <v>47</v>
      </c>
      <c r="H83" t="s">
        <v>34</v>
      </c>
      <c r="I83">
        <v>51</v>
      </c>
      <c r="J83" t="s">
        <v>57</v>
      </c>
      <c r="K83" t="s">
        <v>50</v>
      </c>
      <c r="L83">
        <v>31.56167151</v>
      </c>
      <c r="M83" t="s">
        <v>37</v>
      </c>
      <c r="N83" t="s">
        <v>232</v>
      </c>
      <c r="O83" t="s">
        <v>31</v>
      </c>
      <c r="P83" t="s">
        <v>38</v>
      </c>
      <c r="Q83" t="s">
        <v>233</v>
      </c>
      <c r="R83">
        <v>30936548</v>
      </c>
      <c r="S83">
        <v>43898442</v>
      </c>
      <c r="T83">
        <v>4346220764</v>
      </c>
      <c r="U83">
        <v>75</v>
      </c>
      <c r="V83">
        <v>100</v>
      </c>
      <c r="W83" t="s">
        <v>34</v>
      </c>
      <c r="X83" t="s">
        <v>34</v>
      </c>
      <c r="Y83" t="s">
        <v>34</v>
      </c>
      <c r="Z83" t="s">
        <v>34</v>
      </c>
      <c r="AA83" t="s">
        <v>34</v>
      </c>
      <c r="AB83" t="s">
        <v>234</v>
      </c>
    </row>
    <row r="84" spans="1:28" x14ac:dyDescent="0.2">
      <c r="A84" t="s">
        <v>229</v>
      </c>
      <c r="B84" t="s">
        <v>237</v>
      </c>
      <c r="C84" t="s">
        <v>238</v>
      </c>
      <c r="D84" t="s">
        <v>30</v>
      </c>
      <c r="E84" t="s">
        <v>31</v>
      </c>
      <c r="F84" t="s">
        <v>32</v>
      </c>
      <c r="G84" t="s">
        <v>110</v>
      </c>
      <c r="H84" t="s">
        <v>34</v>
      </c>
      <c r="I84">
        <v>52</v>
      </c>
      <c r="J84" t="s">
        <v>57</v>
      </c>
      <c r="K84" t="s">
        <v>50</v>
      </c>
      <c r="L84">
        <v>23.72281065</v>
      </c>
      <c r="M84" t="s">
        <v>37</v>
      </c>
      <c r="N84" t="s">
        <v>232</v>
      </c>
      <c r="O84" t="s">
        <v>31</v>
      </c>
      <c r="P84" t="s">
        <v>38</v>
      </c>
      <c r="Q84" t="s">
        <v>233</v>
      </c>
      <c r="R84">
        <v>30936548</v>
      </c>
      <c r="S84">
        <v>62248461</v>
      </c>
      <c r="T84">
        <v>6153910114</v>
      </c>
      <c r="U84">
        <v>75</v>
      </c>
      <c r="V84">
        <v>100</v>
      </c>
      <c r="W84" t="s">
        <v>34</v>
      </c>
      <c r="X84" t="s">
        <v>34</v>
      </c>
      <c r="Y84" t="s">
        <v>34</v>
      </c>
      <c r="Z84" t="s">
        <v>34</v>
      </c>
      <c r="AA84" t="s">
        <v>34</v>
      </c>
      <c r="AB84" t="s">
        <v>234</v>
      </c>
    </row>
    <row r="85" spans="1:28" x14ac:dyDescent="0.2">
      <c r="A85" t="s">
        <v>229</v>
      </c>
      <c r="B85" t="s">
        <v>239</v>
      </c>
      <c r="C85" t="s">
        <v>240</v>
      </c>
      <c r="D85" t="s">
        <v>30</v>
      </c>
      <c r="E85" t="s">
        <v>31</v>
      </c>
      <c r="F85" t="s">
        <v>47</v>
      </c>
      <c r="G85" t="s">
        <v>47</v>
      </c>
      <c r="H85" t="s">
        <v>34</v>
      </c>
      <c r="I85">
        <v>69</v>
      </c>
      <c r="J85" t="s">
        <v>35</v>
      </c>
      <c r="K85" t="s">
        <v>50</v>
      </c>
      <c r="L85">
        <v>28.982006999999999</v>
      </c>
      <c r="M85" t="s">
        <v>37</v>
      </c>
      <c r="N85" t="s">
        <v>232</v>
      </c>
      <c r="O85" t="s">
        <v>31</v>
      </c>
      <c r="P85" t="s">
        <v>38</v>
      </c>
      <c r="Q85" t="s">
        <v>233</v>
      </c>
      <c r="R85">
        <v>30936548</v>
      </c>
      <c r="S85">
        <v>36366179</v>
      </c>
      <c r="T85">
        <v>3600392404</v>
      </c>
      <c r="U85">
        <v>75</v>
      </c>
      <c r="V85">
        <v>100</v>
      </c>
      <c r="W85" t="s">
        <v>34</v>
      </c>
      <c r="X85" t="s">
        <v>34</v>
      </c>
      <c r="Y85" t="s">
        <v>34</v>
      </c>
      <c r="Z85" t="s">
        <v>34</v>
      </c>
      <c r="AA85" t="s">
        <v>34</v>
      </c>
      <c r="AB85" t="s">
        <v>234</v>
      </c>
    </row>
    <row r="86" spans="1:28" x14ac:dyDescent="0.2">
      <c r="A86" t="s">
        <v>229</v>
      </c>
      <c r="B86" t="s">
        <v>241</v>
      </c>
      <c r="C86" t="s">
        <v>242</v>
      </c>
      <c r="D86" t="s">
        <v>30</v>
      </c>
      <c r="E86" t="s">
        <v>31</v>
      </c>
      <c r="F86" t="s">
        <v>47</v>
      </c>
      <c r="G86" t="s">
        <v>47</v>
      </c>
      <c r="H86" t="s">
        <v>34</v>
      </c>
      <c r="I86">
        <v>46</v>
      </c>
      <c r="J86" t="s">
        <v>57</v>
      </c>
      <c r="K86" t="s">
        <v>50</v>
      </c>
      <c r="L86">
        <v>22.460034350000001</v>
      </c>
      <c r="M86" t="s">
        <v>37</v>
      </c>
      <c r="N86" t="s">
        <v>232</v>
      </c>
      <c r="O86" t="s">
        <v>31</v>
      </c>
      <c r="P86" t="s">
        <v>38</v>
      </c>
      <c r="Q86" t="s">
        <v>233</v>
      </c>
      <c r="R86">
        <v>30936548</v>
      </c>
      <c r="S86">
        <v>45139735</v>
      </c>
      <c r="T86">
        <v>4468032703</v>
      </c>
      <c r="U86">
        <v>75</v>
      </c>
      <c r="V86">
        <v>100</v>
      </c>
      <c r="W86" t="s">
        <v>34</v>
      </c>
      <c r="X86" t="s">
        <v>34</v>
      </c>
      <c r="Y86" t="s">
        <v>34</v>
      </c>
      <c r="Z86" t="s">
        <v>34</v>
      </c>
      <c r="AA86" t="s">
        <v>34</v>
      </c>
      <c r="AB86" t="s">
        <v>234</v>
      </c>
    </row>
    <row r="87" spans="1:28" x14ac:dyDescent="0.2">
      <c r="A87" t="s">
        <v>229</v>
      </c>
      <c r="B87" t="s">
        <v>243</v>
      </c>
      <c r="C87" t="s">
        <v>244</v>
      </c>
      <c r="D87" t="s">
        <v>30</v>
      </c>
      <c r="E87" t="s">
        <v>31</v>
      </c>
      <c r="F87" t="s">
        <v>47</v>
      </c>
      <c r="G87" t="s">
        <v>47</v>
      </c>
      <c r="H87" t="s">
        <v>34</v>
      </c>
      <c r="I87">
        <v>57</v>
      </c>
      <c r="J87" t="s">
        <v>57</v>
      </c>
      <c r="K87" t="s">
        <v>50</v>
      </c>
      <c r="L87">
        <v>27.776929890000002</v>
      </c>
      <c r="M87" t="s">
        <v>37</v>
      </c>
      <c r="N87" t="s">
        <v>232</v>
      </c>
      <c r="O87" t="s">
        <v>31</v>
      </c>
      <c r="P87" t="s">
        <v>38</v>
      </c>
      <c r="Q87" t="s">
        <v>233</v>
      </c>
      <c r="R87">
        <v>30936548</v>
      </c>
      <c r="S87">
        <v>60592176</v>
      </c>
      <c r="T87">
        <v>5988622295</v>
      </c>
      <c r="U87">
        <v>75</v>
      </c>
      <c r="V87">
        <v>100</v>
      </c>
      <c r="W87" t="s">
        <v>34</v>
      </c>
      <c r="X87" t="s">
        <v>34</v>
      </c>
      <c r="Y87" t="s">
        <v>34</v>
      </c>
      <c r="Z87" t="s">
        <v>34</v>
      </c>
      <c r="AA87" t="s">
        <v>34</v>
      </c>
      <c r="AB87" t="s">
        <v>234</v>
      </c>
    </row>
    <row r="88" spans="1:28" x14ac:dyDescent="0.2">
      <c r="A88" t="s">
        <v>229</v>
      </c>
      <c r="B88" t="s">
        <v>245</v>
      </c>
      <c r="C88" t="s">
        <v>246</v>
      </c>
      <c r="D88" t="s">
        <v>30</v>
      </c>
      <c r="E88" t="s">
        <v>31</v>
      </c>
      <c r="F88" t="s">
        <v>47</v>
      </c>
      <c r="G88" t="s">
        <v>47</v>
      </c>
      <c r="H88" t="s">
        <v>34</v>
      </c>
      <c r="I88">
        <v>38</v>
      </c>
      <c r="J88" t="s">
        <v>57</v>
      </c>
      <c r="K88" t="s">
        <v>50</v>
      </c>
      <c r="L88">
        <v>27.041644130000002</v>
      </c>
      <c r="M88" t="s">
        <v>37</v>
      </c>
      <c r="N88" t="s">
        <v>232</v>
      </c>
      <c r="O88" t="s">
        <v>31</v>
      </c>
      <c r="P88" t="s">
        <v>38</v>
      </c>
      <c r="Q88" t="s">
        <v>233</v>
      </c>
      <c r="R88">
        <v>30936548</v>
      </c>
      <c r="S88">
        <v>61416613</v>
      </c>
      <c r="T88">
        <v>6077990175</v>
      </c>
      <c r="U88">
        <v>75</v>
      </c>
      <c r="V88">
        <v>100</v>
      </c>
      <c r="W88" t="s">
        <v>34</v>
      </c>
      <c r="X88" t="s">
        <v>34</v>
      </c>
      <c r="Y88" t="s">
        <v>34</v>
      </c>
      <c r="Z88" t="s">
        <v>34</v>
      </c>
      <c r="AA88" t="s">
        <v>34</v>
      </c>
      <c r="AB88" t="s">
        <v>234</v>
      </c>
    </row>
    <row r="89" spans="1:28" x14ac:dyDescent="0.2">
      <c r="A89" t="s">
        <v>229</v>
      </c>
      <c r="B89" t="s">
        <v>247</v>
      </c>
      <c r="C89" t="s">
        <v>248</v>
      </c>
      <c r="D89" t="s">
        <v>30</v>
      </c>
      <c r="E89" t="s">
        <v>31</v>
      </c>
      <c r="F89" t="s">
        <v>47</v>
      </c>
      <c r="G89" t="s">
        <v>47</v>
      </c>
      <c r="H89" t="s">
        <v>34</v>
      </c>
      <c r="I89">
        <v>68</v>
      </c>
      <c r="J89" t="s">
        <v>35</v>
      </c>
      <c r="K89" t="s">
        <v>50</v>
      </c>
      <c r="L89">
        <v>24.302487060000001</v>
      </c>
      <c r="M89" t="s">
        <v>37</v>
      </c>
      <c r="N89" t="s">
        <v>232</v>
      </c>
      <c r="O89" t="s">
        <v>31</v>
      </c>
      <c r="P89" t="s">
        <v>38</v>
      </c>
      <c r="Q89" t="s">
        <v>233</v>
      </c>
      <c r="R89">
        <v>30936548</v>
      </c>
      <c r="S89">
        <v>50329530</v>
      </c>
      <c r="T89">
        <v>4979832567</v>
      </c>
      <c r="U89">
        <v>75</v>
      </c>
      <c r="V89">
        <v>100</v>
      </c>
      <c r="W89" t="s">
        <v>34</v>
      </c>
      <c r="X89" t="s">
        <v>34</v>
      </c>
      <c r="Y89" t="s">
        <v>34</v>
      </c>
      <c r="Z89" t="s">
        <v>34</v>
      </c>
      <c r="AA89" t="s">
        <v>34</v>
      </c>
      <c r="AB89" t="s">
        <v>234</v>
      </c>
    </row>
    <row r="90" spans="1:28" x14ac:dyDescent="0.2">
      <c r="A90" t="s">
        <v>229</v>
      </c>
      <c r="B90" t="s">
        <v>249</v>
      </c>
      <c r="C90" t="s">
        <v>250</v>
      </c>
      <c r="D90" t="s">
        <v>30</v>
      </c>
      <c r="E90" t="s">
        <v>31</v>
      </c>
      <c r="F90" t="s">
        <v>47</v>
      </c>
      <c r="G90" t="s">
        <v>47</v>
      </c>
      <c r="H90" t="s">
        <v>34</v>
      </c>
      <c r="I90">
        <v>68</v>
      </c>
      <c r="J90" t="s">
        <v>35</v>
      </c>
      <c r="K90" t="s">
        <v>251</v>
      </c>
      <c r="L90" t="s">
        <v>37</v>
      </c>
      <c r="M90" t="s">
        <v>232</v>
      </c>
      <c r="N90" t="s">
        <v>31</v>
      </c>
      <c r="O90" t="s">
        <v>38</v>
      </c>
      <c r="P90" t="s">
        <v>233</v>
      </c>
      <c r="Q90">
        <v>30936548</v>
      </c>
      <c r="R90">
        <v>48916828</v>
      </c>
      <c r="S90">
        <v>4859038231</v>
      </c>
      <c r="T90">
        <v>75</v>
      </c>
      <c r="U90">
        <v>100</v>
      </c>
      <c r="V90" t="s">
        <v>34</v>
      </c>
      <c r="W90" t="s">
        <v>34</v>
      </c>
      <c r="X90" t="s">
        <v>34</v>
      </c>
      <c r="Y90" t="s">
        <v>34</v>
      </c>
      <c r="Z90" t="s">
        <v>34</v>
      </c>
      <c r="AA90" t="s">
        <v>234</v>
      </c>
    </row>
    <row r="91" spans="1:28" x14ac:dyDescent="0.2">
      <c r="A91" t="s">
        <v>229</v>
      </c>
      <c r="B91" t="s">
        <v>252</v>
      </c>
      <c r="C91" t="s">
        <v>253</v>
      </c>
      <c r="D91" t="s">
        <v>30</v>
      </c>
      <c r="E91" t="s">
        <v>31</v>
      </c>
      <c r="F91" t="s">
        <v>47</v>
      </c>
      <c r="G91" t="s">
        <v>47</v>
      </c>
      <c r="H91" t="s">
        <v>34</v>
      </c>
      <c r="I91">
        <v>65</v>
      </c>
      <c r="J91" t="s">
        <v>57</v>
      </c>
      <c r="K91" t="s">
        <v>50</v>
      </c>
      <c r="L91">
        <v>29.56194571</v>
      </c>
      <c r="M91" t="s">
        <v>37</v>
      </c>
      <c r="N91" t="s">
        <v>232</v>
      </c>
      <c r="O91" t="s">
        <v>31</v>
      </c>
      <c r="P91" t="s">
        <v>38</v>
      </c>
      <c r="Q91" t="s">
        <v>233</v>
      </c>
      <c r="R91">
        <v>30936548</v>
      </c>
      <c r="S91">
        <v>39541779</v>
      </c>
      <c r="T91">
        <v>3893420532</v>
      </c>
      <c r="U91">
        <v>75</v>
      </c>
      <c r="V91">
        <v>100</v>
      </c>
      <c r="W91" t="s">
        <v>34</v>
      </c>
      <c r="X91" t="s">
        <v>34</v>
      </c>
      <c r="Y91" t="s">
        <v>34</v>
      </c>
      <c r="Z91" t="s">
        <v>34</v>
      </c>
      <c r="AA91" t="s">
        <v>34</v>
      </c>
      <c r="AB91" t="s">
        <v>234</v>
      </c>
    </row>
    <row r="92" spans="1:28" x14ac:dyDescent="0.2">
      <c r="A92" t="s">
        <v>229</v>
      </c>
      <c r="B92" t="s">
        <v>254</v>
      </c>
      <c r="C92" t="s">
        <v>255</v>
      </c>
      <c r="D92" t="s">
        <v>30</v>
      </c>
      <c r="E92" t="s">
        <v>31</v>
      </c>
      <c r="F92" t="s">
        <v>32</v>
      </c>
      <c r="G92" t="s">
        <v>110</v>
      </c>
      <c r="H92" t="s">
        <v>34</v>
      </c>
      <c r="I92">
        <v>56</v>
      </c>
      <c r="J92" t="s">
        <v>57</v>
      </c>
      <c r="K92" t="s">
        <v>50</v>
      </c>
      <c r="L92">
        <v>25.68956193</v>
      </c>
      <c r="M92" t="s">
        <v>37</v>
      </c>
      <c r="N92" t="s">
        <v>232</v>
      </c>
      <c r="O92" t="s">
        <v>31</v>
      </c>
      <c r="P92" t="s">
        <v>38</v>
      </c>
      <c r="Q92" t="s">
        <v>233</v>
      </c>
      <c r="R92">
        <v>30936548</v>
      </c>
      <c r="S92">
        <v>44260518</v>
      </c>
      <c r="T92">
        <v>4398674622</v>
      </c>
      <c r="U92">
        <v>75</v>
      </c>
      <c r="V92">
        <v>100</v>
      </c>
      <c r="W92" t="s">
        <v>34</v>
      </c>
      <c r="X92" t="s">
        <v>34</v>
      </c>
      <c r="Y92" t="s">
        <v>34</v>
      </c>
      <c r="Z92" t="s">
        <v>34</v>
      </c>
      <c r="AA92" t="s">
        <v>34</v>
      </c>
      <c r="AB92" t="s">
        <v>234</v>
      </c>
    </row>
    <row r="93" spans="1:28" x14ac:dyDescent="0.2">
      <c r="A93" t="s">
        <v>229</v>
      </c>
      <c r="B93" t="s">
        <v>256</v>
      </c>
      <c r="C93" t="s">
        <v>257</v>
      </c>
      <c r="D93" t="s">
        <v>30</v>
      </c>
      <c r="E93" t="s">
        <v>31</v>
      </c>
      <c r="F93" t="s">
        <v>32</v>
      </c>
      <c r="G93" t="s">
        <v>110</v>
      </c>
      <c r="H93" t="s">
        <v>34</v>
      </c>
      <c r="I93">
        <v>50</v>
      </c>
      <c r="J93" t="s">
        <v>57</v>
      </c>
      <c r="K93" t="s">
        <v>50</v>
      </c>
      <c r="L93">
        <v>23.597004210000001</v>
      </c>
      <c r="M93" t="s">
        <v>37</v>
      </c>
      <c r="N93" t="s">
        <v>232</v>
      </c>
      <c r="O93" t="s">
        <v>31</v>
      </c>
      <c r="P93" t="s">
        <v>38</v>
      </c>
      <c r="Q93" t="s">
        <v>233</v>
      </c>
      <c r="R93">
        <v>30936548</v>
      </c>
      <c r="S93">
        <v>73496867</v>
      </c>
      <c r="T93">
        <v>7310035386</v>
      </c>
      <c r="U93">
        <v>75</v>
      </c>
      <c r="V93">
        <v>100</v>
      </c>
      <c r="W93" t="s">
        <v>34</v>
      </c>
      <c r="X93" t="s">
        <v>34</v>
      </c>
      <c r="Y93" t="s">
        <v>34</v>
      </c>
      <c r="Z93" t="s">
        <v>34</v>
      </c>
      <c r="AA93" t="s">
        <v>34</v>
      </c>
      <c r="AB93" t="s">
        <v>234</v>
      </c>
    </row>
    <row r="94" spans="1:28" x14ac:dyDescent="0.2">
      <c r="A94" t="s">
        <v>229</v>
      </c>
      <c r="B94" t="s">
        <v>258</v>
      </c>
      <c r="C94" t="s">
        <v>259</v>
      </c>
      <c r="D94" t="s">
        <v>30</v>
      </c>
      <c r="E94" t="s">
        <v>31</v>
      </c>
      <c r="F94" t="s">
        <v>32</v>
      </c>
      <c r="G94" t="s">
        <v>110</v>
      </c>
      <c r="H94" t="s">
        <v>34</v>
      </c>
      <c r="I94">
        <v>54</v>
      </c>
      <c r="J94" t="s">
        <v>57</v>
      </c>
      <c r="K94" t="s">
        <v>50</v>
      </c>
      <c r="L94">
        <v>25.180785119999999</v>
      </c>
      <c r="M94" t="s">
        <v>37</v>
      </c>
      <c r="N94" t="s">
        <v>232</v>
      </c>
      <c r="O94" t="s">
        <v>31</v>
      </c>
      <c r="P94" t="s">
        <v>38</v>
      </c>
      <c r="Q94" t="s">
        <v>233</v>
      </c>
      <c r="R94">
        <v>30936548</v>
      </c>
      <c r="S94">
        <v>27453968</v>
      </c>
      <c r="T94">
        <v>2727610389</v>
      </c>
      <c r="U94">
        <v>75</v>
      </c>
      <c r="V94">
        <v>100</v>
      </c>
      <c r="W94" t="s">
        <v>34</v>
      </c>
      <c r="X94" t="s">
        <v>34</v>
      </c>
      <c r="Y94" t="s">
        <v>34</v>
      </c>
      <c r="Z94" t="s">
        <v>34</v>
      </c>
      <c r="AA94" t="s">
        <v>34</v>
      </c>
      <c r="AB94" t="s">
        <v>234</v>
      </c>
    </row>
    <row r="95" spans="1:28" x14ac:dyDescent="0.2">
      <c r="A95" t="s">
        <v>229</v>
      </c>
      <c r="B95" t="s">
        <v>260</v>
      </c>
      <c r="C95" t="s">
        <v>261</v>
      </c>
      <c r="D95" t="s">
        <v>30</v>
      </c>
      <c r="E95" t="s">
        <v>31</v>
      </c>
      <c r="F95" t="s">
        <v>47</v>
      </c>
      <c r="G95" t="s">
        <v>47</v>
      </c>
      <c r="H95" t="s">
        <v>34</v>
      </c>
      <c r="I95">
        <v>59</v>
      </c>
      <c r="J95" t="s">
        <v>57</v>
      </c>
      <c r="K95" t="s">
        <v>262</v>
      </c>
      <c r="L95" t="s">
        <v>37</v>
      </c>
      <c r="M95" t="s">
        <v>232</v>
      </c>
      <c r="N95" t="s">
        <v>31</v>
      </c>
      <c r="O95" t="s">
        <v>38</v>
      </c>
      <c r="P95" t="s">
        <v>233</v>
      </c>
      <c r="Q95">
        <v>30936548</v>
      </c>
      <c r="R95">
        <v>65119701</v>
      </c>
      <c r="S95">
        <v>6471743852</v>
      </c>
      <c r="T95">
        <v>75</v>
      </c>
      <c r="U95">
        <v>100</v>
      </c>
      <c r="V95" t="s">
        <v>34</v>
      </c>
      <c r="W95" t="s">
        <v>34</v>
      </c>
      <c r="X95" t="s">
        <v>34</v>
      </c>
      <c r="Y95" t="s">
        <v>34</v>
      </c>
      <c r="Z95" t="s">
        <v>34</v>
      </c>
      <c r="AA95" t="s">
        <v>234</v>
      </c>
    </row>
    <row r="96" spans="1:28" x14ac:dyDescent="0.2">
      <c r="A96" t="s">
        <v>229</v>
      </c>
      <c r="B96" t="s">
        <v>263</v>
      </c>
      <c r="C96" t="s">
        <v>264</v>
      </c>
      <c r="D96" t="s">
        <v>30</v>
      </c>
      <c r="E96" t="s">
        <v>31</v>
      </c>
      <c r="F96" t="s">
        <v>32</v>
      </c>
      <c r="G96" t="s">
        <v>110</v>
      </c>
      <c r="H96" t="s">
        <v>34</v>
      </c>
      <c r="I96">
        <v>67</v>
      </c>
      <c r="J96" t="s">
        <v>35</v>
      </c>
      <c r="K96" t="s">
        <v>265</v>
      </c>
      <c r="L96" t="s">
        <v>37</v>
      </c>
      <c r="M96" t="s">
        <v>232</v>
      </c>
      <c r="N96" t="s">
        <v>31</v>
      </c>
      <c r="O96" t="s">
        <v>38</v>
      </c>
      <c r="P96" t="s">
        <v>233</v>
      </c>
      <c r="Q96">
        <v>30936548</v>
      </c>
      <c r="R96">
        <v>36494066</v>
      </c>
      <c r="S96">
        <v>3613112582</v>
      </c>
      <c r="T96">
        <v>75</v>
      </c>
      <c r="U96">
        <v>100</v>
      </c>
      <c r="V96" t="s">
        <v>34</v>
      </c>
      <c r="W96" t="s">
        <v>34</v>
      </c>
      <c r="X96" t="s">
        <v>34</v>
      </c>
      <c r="Y96" t="s">
        <v>34</v>
      </c>
      <c r="Z96" t="s">
        <v>34</v>
      </c>
      <c r="AA96" t="s">
        <v>234</v>
      </c>
    </row>
    <row r="97" spans="1:28" x14ac:dyDescent="0.2">
      <c r="A97" t="s">
        <v>229</v>
      </c>
      <c r="B97" t="s">
        <v>266</v>
      </c>
      <c r="C97" t="s">
        <v>267</v>
      </c>
      <c r="D97" t="s">
        <v>30</v>
      </c>
      <c r="E97" t="s">
        <v>31</v>
      </c>
      <c r="F97" t="s">
        <v>47</v>
      </c>
      <c r="G97" t="s">
        <v>47</v>
      </c>
      <c r="H97" t="s">
        <v>34</v>
      </c>
      <c r="I97">
        <v>62</v>
      </c>
      <c r="J97" t="s">
        <v>57</v>
      </c>
      <c r="K97" t="s">
        <v>50</v>
      </c>
      <c r="L97">
        <v>31.097890750000001</v>
      </c>
      <c r="M97" t="s">
        <v>37</v>
      </c>
      <c r="N97" t="s">
        <v>232</v>
      </c>
      <c r="O97" t="s">
        <v>31</v>
      </c>
      <c r="P97" t="s">
        <v>38</v>
      </c>
      <c r="Q97" t="s">
        <v>233</v>
      </c>
      <c r="R97">
        <v>30936548</v>
      </c>
      <c r="S97">
        <v>23604828</v>
      </c>
      <c r="T97">
        <v>2336269953</v>
      </c>
      <c r="U97">
        <v>75</v>
      </c>
      <c r="V97">
        <v>100</v>
      </c>
      <c r="W97" t="s">
        <v>34</v>
      </c>
      <c r="X97" t="s">
        <v>34</v>
      </c>
      <c r="Y97" t="s">
        <v>34</v>
      </c>
      <c r="Z97" t="s">
        <v>34</v>
      </c>
      <c r="AA97" t="s">
        <v>34</v>
      </c>
      <c r="AB97" t="s">
        <v>234</v>
      </c>
    </row>
    <row r="98" spans="1:28" x14ac:dyDescent="0.2">
      <c r="A98" t="s">
        <v>229</v>
      </c>
      <c r="B98" t="s">
        <v>268</v>
      </c>
      <c r="C98" t="s">
        <v>269</v>
      </c>
      <c r="D98" t="s">
        <v>30</v>
      </c>
      <c r="E98" t="s">
        <v>31</v>
      </c>
      <c r="F98" t="s">
        <v>32</v>
      </c>
      <c r="G98" t="s">
        <v>110</v>
      </c>
      <c r="H98" t="s">
        <v>34</v>
      </c>
      <c r="I98">
        <v>66</v>
      </c>
      <c r="J98" t="s">
        <v>35</v>
      </c>
      <c r="K98" t="s">
        <v>50</v>
      </c>
      <c r="L98">
        <v>19.713321530000002</v>
      </c>
      <c r="M98" t="s">
        <v>37</v>
      </c>
      <c r="N98" t="s">
        <v>232</v>
      </c>
      <c r="O98" t="s">
        <v>31</v>
      </c>
      <c r="P98" t="s">
        <v>38</v>
      </c>
      <c r="Q98" t="s">
        <v>233</v>
      </c>
      <c r="R98">
        <v>30936548</v>
      </c>
      <c r="S98">
        <v>36804377</v>
      </c>
      <c r="T98">
        <v>3645903179</v>
      </c>
      <c r="U98">
        <v>75</v>
      </c>
      <c r="V98">
        <v>100</v>
      </c>
      <c r="W98" t="s">
        <v>34</v>
      </c>
      <c r="X98" t="s">
        <v>34</v>
      </c>
      <c r="Y98" t="s">
        <v>34</v>
      </c>
      <c r="Z98" t="s">
        <v>34</v>
      </c>
      <c r="AA98" t="s">
        <v>34</v>
      </c>
      <c r="AB98" t="s">
        <v>234</v>
      </c>
    </row>
    <row r="99" spans="1:28" x14ac:dyDescent="0.2">
      <c r="A99" t="s">
        <v>229</v>
      </c>
      <c r="B99" t="s">
        <v>270</v>
      </c>
      <c r="C99" t="s">
        <v>271</v>
      </c>
      <c r="D99" t="s">
        <v>30</v>
      </c>
      <c r="E99" t="s">
        <v>31</v>
      </c>
      <c r="F99" t="s">
        <v>47</v>
      </c>
      <c r="G99" t="s">
        <v>47</v>
      </c>
      <c r="H99" t="s">
        <v>34</v>
      </c>
      <c r="I99">
        <v>70</v>
      </c>
      <c r="J99" t="s">
        <v>35</v>
      </c>
      <c r="K99" t="s">
        <v>50</v>
      </c>
      <c r="L99">
        <v>28.373702420000001</v>
      </c>
      <c r="M99" t="s">
        <v>37</v>
      </c>
      <c r="N99" t="s">
        <v>232</v>
      </c>
      <c r="O99" t="s">
        <v>31</v>
      </c>
      <c r="P99" t="s">
        <v>38</v>
      </c>
      <c r="Q99" t="s">
        <v>233</v>
      </c>
      <c r="R99">
        <v>30936548</v>
      </c>
      <c r="S99">
        <v>31480824</v>
      </c>
      <c r="T99">
        <v>3117973069</v>
      </c>
      <c r="U99">
        <v>75</v>
      </c>
      <c r="V99">
        <v>100</v>
      </c>
      <c r="W99" t="s">
        <v>34</v>
      </c>
      <c r="X99" t="s">
        <v>34</v>
      </c>
      <c r="Y99" t="s">
        <v>34</v>
      </c>
      <c r="Z99" t="s">
        <v>34</v>
      </c>
      <c r="AA99" t="s">
        <v>34</v>
      </c>
      <c r="AB99" t="s">
        <v>234</v>
      </c>
    </row>
    <row r="100" spans="1:28" x14ac:dyDescent="0.2">
      <c r="A100" t="s">
        <v>229</v>
      </c>
      <c r="B100" t="s">
        <v>272</v>
      </c>
      <c r="C100" t="s">
        <v>273</v>
      </c>
      <c r="D100" t="s">
        <v>30</v>
      </c>
      <c r="E100" t="s">
        <v>31</v>
      </c>
      <c r="F100" t="s">
        <v>47</v>
      </c>
      <c r="G100" t="s">
        <v>47</v>
      </c>
      <c r="H100" t="s">
        <v>34</v>
      </c>
      <c r="I100">
        <v>56</v>
      </c>
      <c r="J100" t="s">
        <v>57</v>
      </c>
      <c r="K100" t="s">
        <v>274</v>
      </c>
      <c r="L100" t="s">
        <v>37</v>
      </c>
      <c r="M100" t="s">
        <v>232</v>
      </c>
      <c r="N100" t="s">
        <v>31</v>
      </c>
      <c r="O100" t="s">
        <v>38</v>
      </c>
      <c r="P100" t="s">
        <v>233</v>
      </c>
      <c r="Q100">
        <v>30936548</v>
      </c>
      <c r="R100">
        <v>41358998</v>
      </c>
      <c r="S100">
        <v>4101051285</v>
      </c>
      <c r="T100">
        <v>75</v>
      </c>
      <c r="U100">
        <v>100</v>
      </c>
      <c r="V100" t="s">
        <v>34</v>
      </c>
      <c r="W100" t="s">
        <v>34</v>
      </c>
      <c r="X100" t="s">
        <v>34</v>
      </c>
      <c r="Y100" t="s">
        <v>34</v>
      </c>
      <c r="Z100" t="s">
        <v>34</v>
      </c>
      <c r="AA100" t="s">
        <v>234</v>
      </c>
    </row>
    <row r="101" spans="1:28" x14ac:dyDescent="0.2">
      <c r="A101" t="s">
        <v>229</v>
      </c>
      <c r="B101" t="s">
        <v>275</v>
      </c>
      <c r="C101" t="s">
        <v>276</v>
      </c>
      <c r="D101" t="s">
        <v>30</v>
      </c>
      <c r="E101" t="s">
        <v>31</v>
      </c>
      <c r="F101" t="s">
        <v>47</v>
      </c>
      <c r="G101" t="s">
        <v>47</v>
      </c>
      <c r="H101" t="s">
        <v>34</v>
      </c>
      <c r="I101">
        <v>61</v>
      </c>
      <c r="J101" t="s">
        <v>57</v>
      </c>
      <c r="K101" t="s">
        <v>50</v>
      </c>
      <c r="L101">
        <v>27.440599169999999</v>
      </c>
      <c r="M101" t="s">
        <v>37</v>
      </c>
      <c r="N101" t="s">
        <v>232</v>
      </c>
      <c r="O101" t="s">
        <v>31</v>
      </c>
      <c r="P101" t="s">
        <v>38</v>
      </c>
      <c r="Q101" t="s">
        <v>233</v>
      </c>
      <c r="R101">
        <v>30936548</v>
      </c>
      <c r="S101">
        <v>36706377</v>
      </c>
      <c r="T101">
        <v>3637111009</v>
      </c>
      <c r="U101">
        <v>75</v>
      </c>
      <c r="V101">
        <v>100</v>
      </c>
      <c r="W101" t="s">
        <v>34</v>
      </c>
      <c r="X101" t="s">
        <v>34</v>
      </c>
      <c r="Y101" t="s">
        <v>34</v>
      </c>
      <c r="Z101" t="s">
        <v>34</v>
      </c>
      <c r="AA101" t="s">
        <v>34</v>
      </c>
      <c r="AB101" t="s">
        <v>234</v>
      </c>
    </row>
    <row r="102" spans="1:28" x14ac:dyDescent="0.2">
      <c r="A102" t="s">
        <v>229</v>
      </c>
      <c r="B102" t="s">
        <v>277</v>
      </c>
      <c r="C102" t="s">
        <v>278</v>
      </c>
      <c r="D102" t="s">
        <v>30</v>
      </c>
      <c r="E102" t="s">
        <v>31</v>
      </c>
      <c r="F102" t="s">
        <v>47</v>
      </c>
      <c r="G102" t="s">
        <v>47</v>
      </c>
      <c r="H102" t="s">
        <v>34</v>
      </c>
      <c r="I102">
        <v>65</v>
      </c>
      <c r="J102" t="s">
        <v>57</v>
      </c>
      <c r="K102" t="s">
        <v>50</v>
      </c>
      <c r="L102">
        <v>25.35154137</v>
      </c>
      <c r="M102" t="s">
        <v>37</v>
      </c>
      <c r="N102" t="s">
        <v>232</v>
      </c>
      <c r="O102" t="s">
        <v>31</v>
      </c>
      <c r="P102" t="s">
        <v>38</v>
      </c>
      <c r="Q102" t="s">
        <v>233</v>
      </c>
      <c r="R102">
        <v>30936548</v>
      </c>
      <c r="S102">
        <v>32390885</v>
      </c>
      <c r="T102">
        <v>3210377101</v>
      </c>
      <c r="U102">
        <v>75</v>
      </c>
      <c r="V102">
        <v>100</v>
      </c>
      <c r="W102" t="s">
        <v>34</v>
      </c>
      <c r="X102" t="s">
        <v>34</v>
      </c>
      <c r="Y102" t="s">
        <v>34</v>
      </c>
      <c r="Z102" t="s">
        <v>34</v>
      </c>
      <c r="AA102" t="s">
        <v>34</v>
      </c>
      <c r="AB102" t="s">
        <v>234</v>
      </c>
    </row>
    <row r="103" spans="1:28" x14ac:dyDescent="0.2">
      <c r="A103" t="s">
        <v>229</v>
      </c>
      <c r="B103" t="s">
        <v>279</v>
      </c>
      <c r="C103" t="s">
        <v>280</v>
      </c>
      <c r="D103" t="s">
        <v>30</v>
      </c>
      <c r="E103" t="s">
        <v>31</v>
      </c>
      <c r="F103" t="s">
        <v>47</v>
      </c>
      <c r="G103" t="s">
        <v>47</v>
      </c>
      <c r="H103" t="s">
        <v>34</v>
      </c>
      <c r="I103">
        <v>62</v>
      </c>
      <c r="J103" t="s">
        <v>57</v>
      </c>
      <c r="K103" t="s">
        <v>50</v>
      </c>
      <c r="L103">
        <v>26.643598619999999</v>
      </c>
      <c r="M103" t="s">
        <v>37</v>
      </c>
      <c r="N103" t="s">
        <v>232</v>
      </c>
      <c r="O103" t="s">
        <v>31</v>
      </c>
      <c r="P103" t="s">
        <v>38</v>
      </c>
      <c r="Q103" t="s">
        <v>233</v>
      </c>
      <c r="R103">
        <v>30936548</v>
      </c>
      <c r="S103">
        <v>13190360</v>
      </c>
      <c r="T103">
        <v>1306864665</v>
      </c>
      <c r="U103">
        <v>75</v>
      </c>
      <c r="V103">
        <v>100</v>
      </c>
      <c r="W103" t="s">
        <v>34</v>
      </c>
      <c r="X103" t="s">
        <v>34</v>
      </c>
      <c r="Y103" t="s">
        <v>34</v>
      </c>
      <c r="Z103" t="s">
        <v>34</v>
      </c>
      <c r="AA103" t="s">
        <v>34</v>
      </c>
      <c r="AB103" t="s">
        <v>234</v>
      </c>
    </row>
    <row r="104" spans="1:28" x14ac:dyDescent="0.2">
      <c r="A104" t="s">
        <v>229</v>
      </c>
      <c r="B104" t="s">
        <v>281</v>
      </c>
      <c r="C104" t="s">
        <v>282</v>
      </c>
      <c r="D104" t="s">
        <v>30</v>
      </c>
      <c r="E104" t="s">
        <v>31</v>
      </c>
      <c r="F104" t="s">
        <v>47</v>
      </c>
      <c r="G104" t="s">
        <v>47</v>
      </c>
      <c r="H104" t="s">
        <v>34</v>
      </c>
      <c r="I104">
        <v>39</v>
      </c>
      <c r="J104" t="s">
        <v>57</v>
      </c>
      <c r="K104" t="s">
        <v>283</v>
      </c>
      <c r="L104" t="s">
        <v>37</v>
      </c>
      <c r="M104" t="s">
        <v>232</v>
      </c>
      <c r="N104" t="s">
        <v>31</v>
      </c>
      <c r="O104" t="s">
        <v>38</v>
      </c>
      <c r="P104" t="s">
        <v>233</v>
      </c>
      <c r="Q104">
        <v>30936548</v>
      </c>
      <c r="R104">
        <v>31790441</v>
      </c>
      <c r="S104">
        <v>3148165940</v>
      </c>
      <c r="T104">
        <v>75</v>
      </c>
      <c r="U104">
        <v>100</v>
      </c>
      <c r="V104" t="s">
        <v>34</v>
      </c>
      <c r="W104" t="s">
        <v>34</v>
      </c>
      <c r="X104" t="s">
        <v>34</v>
      </c>
      <c r="Y104" t="s">
        <v>34</v>
      </c>
      <c r="Z104" t="s">
        <v>34</v>
      </c>
      <c r="AA104" t="s">
        <v>234</v>
      </c>
    </row>
    <row r="105" spans="1:28" x14ac:dyDescent="0.2">
      <c r="A105" t="s">
        <v>229</v>
      </c>
      <c r="B105" t="s">
        <v>284</v>
      </c>
      <c r="C105" t="s">
        <v>285</v>
      </c>
      <c r="D105" t="s">
        <v>30</v>
      </c>
      <c r="E105" t="s">
        <v>31</v>
      </c>
      <c r="F105" t="s">
        <v>47</v>
      </c>
      <c r="G105" t="s">
        <v>47</v>
      </c>
      <c r="H105" t="s">
        <v>34</v>
      </c>
      <c r="I105">
        <v>63</v>
      </c>
      <c r="J105" t="s">
        <v>57</v>
      </c>
      <c r="K105" t="s">
        <v>50</v>
      </c>
      <c r="L105">
        <v>29.961611690000002</v>
      </c>
      <c r="M105" t="s">
        <v>37</v>
      </c>
      <c r="N105" t="s">
        <v>232</v>
      </c>
      <c r="O105" t="s">
        <v>31</v>
      </c>
      <c r="P105" t="s">
        <v>38</v>
      </c>
      <c r="Q105" t="s">
        <v>233</v>
      </c>
      <c r="R105">
        <v>30936548</v>
      </c>
      <c r="S105">
        <v>41330625</v>
      </c>
      <c r="T105">
        <v>4096574082</v>
      </c>
      <c r="U105">
        <v>75</v>
      </c>
      <c r="V105">
        <v>100</v>
      </c>
      <c r="W105" t="s">
        <v>34</v>
      </c>
      <c r="X105" t="s">
        <v>34</v>
      </c>
      <c r="Y105" t="s">
        <v>34</v>
      </c>
      <c r="Z105" t="s">
        <v>34</v>
      </c>
      <c r="AA105" t="s">
        <v>34</v>
      </c>
      <c r="AB105" t="s">
        <v>234</v>
      </c>
    </row>
    <row r="106" spans="1:28" x14ac:dyDescent="0.2">
      <c r="A106" t="s">
        <v>229</v>
      </c>
      <c r="B106" t="s">
        <v>286</v>
      </c>
      <c r="C106" t="s">
        <v>287</v>
      </c>
      <c r="D106" t="s">
        <v>30</v>
      </c>
      <c r="E106" t="s">
        <v>31</v>
      </c>
      <c r="F106" t="s">
        <v>32</v>
      </c>
      <c r="G106" t="s">
        <v>110</v>
      </c>
      <c r="H106" t="s">
        <v>34</v>
      </c>
      <c r="I106">
        <v>58</v>
      </c>
      <c r="J106" t="s">
        <v>57</v>
      </c>
      <c r="K106" t="s">
        <v>288</v>
      </c>
      <c r="L106" t="s">
        <v>37</v>
      </c>
      <c r="M106" t="s">
        <v>232</v>
      </c>
      <c r="N106" t="s">
        <v>31</v>
      </c>
      <c r="O106" t="s">
        <v>38</v>
      </c>
      <c r="P106" t="s">
        <v>233</v>
      </c>
      <c r="Q106">
        <v>30936548</v>
      </c>
      <c r="R106">
        <v>38425974</v>
      </c>
      <c r="S106">
        <v>3806976294</v>
      </c>
      <c r="T106">
        <v>75</v>
      </c>
      <c r="U106">
        <v>100</v>
      </c>
      <c r="V106" t="s">
        <v>34</v>
      </c>
      <c r="W106" t="s">
        <v>34</v>
      </c>
      <c r="X106" t="s">
        <v>34</v>
      </c>
      <c r="Y106" t="s">
        <v>34</v>
      </c>
      <c r="Z106" t="s">
        <v>34</v>
      </c>
      <c r="AA106" t="s">
        <v>234</v>
      </c>
    </row>
    <row r="107" spans="1:28" x14ac:dyDescent="0.2">
      <c r="A107" t="s">
        <v>229</v>
      </c>
      <c r="B107" t="s">
        <v>289</v>
      </c>
      <c r="C107" t="s">
        <v>290</v>
      </c>
      <c r="D107" t="s">
        <v>30</v>
      </c>
      <c r="E107" t="s">
        <v>31</v>
      </c>
      <c r="F107" t="s">
        <v>47</v>
      </c>
      <c r="G107" t="s">
        <v>47</v>
      </c>
      <c r="H107" t="s">
        <v>34</v>
      </c>
      <c r="I107">
        <v>59</v>
      </c>
      <c r="J107" t="s">
        <v>57</v>
      </c>
      <c r="K107" t="s">
        <v>50</v>
      </c>
      <c r="L107">
        <v>27.580200319999999</v>
      </c>
      <c r="M107" t="s">
        <v>37</v>
      </c>
      <c r="N107" t="s">
        <v>232</v>
      </c>
      <c r="O107" t="s">
        <v>31</v>
      </c>
      <c r="P107" t="s">
        <v>38</v>
      </c>
      <c r="Q107" t="s">
        <v>233</v>
      </c>
      <c r="R107">
        <v>30936548</v>
      </c>
      <c r="S107">
        <v>42524787</v>
      </c>
      <c r="T107">
        <v>4205409821</v>
      </c>
      <c r="U107">
        <v>75</v>
      </c>
      <c r="V107">
        <v>100</v>
      </c>
      <c r="W107" t="s">
        <v>34</v>
      </c>
      <c r="X107" t="s">
        <v>34</v>
      </c>
      <c r="Y107" t="s">
        <v>34</v>
      </c>
      <c r="Z107" t="s">
        <v>34</v>
      </c>
      <c r="AA107" t="s">
        <v>34</v>
      </c>
      <c r="AB107" t="s">
        <v>234</v>
      </c>
    </row>
    <row r="108" spans="1:28" x14ac:dyDescent="0.2">
      <c r="A108" t="s">
        <v>229</v>
      </c>
      <c r="B108" t="s">
        <v>291</v>
      </c>
      <c r="C108" t="s">
        <v>292</v>
      </c>
      <c r="D108" t="s">
        <v>30</v>
      </c>
      <c r="E108" t="s">
        <v>31</v>
      </c>
      <c r="F108" t="s">
        <v>47</v>
      </c>
      <c r="G108" t="s">
        <v>47</v>
      </c>
      <c r="H108" t="s">
        <v>34</v>
      </c>
      <c r="I108">
        <v>51</v>
      </c>
      <c r="J108" t="s">
        <v>57</v>
      </c>
      <c r="K108" t="s">
        <v>293</v>
      </c>
      <c r="L108" t="s">
        <v>37</v>
      </c>
      <c r="M108" t="s">
        <v>232</v>
      </c>
      <c r="N108" t="s">
        <v>31</v>
      </c>
      <c r="O108" t="s">
        <v>38</v>
      </c>
      <c r="P108" t="s">
        <v>233</v>
      </c>
      <c r="Q108">
        <v>30936548</v>
      </c>
      <c r="R108">
        <v>31808126</v>
      </c>
      <c r="S108">
        <v>3151820262</v>
      </c>
      <c r="T108">
        <v>75</v>
      </c>
      <c r="U108">
        <v>100</v>
      </c>
      <c r="V108" t="s">
        <v>34</v>
      </c>
      <c r="W108" t="s">
        <v>34</v>
      </c>
      <c r="X108" t="s">
        <v>34</v>
      </c>
      <c r="Y108" t="s">
        <v>34</v>
      </c>
      <c r="Z108" t="s">
        <v>34</v>
      </c>
      <c r="AA108" t="s">
        <v>234</v>
      </c>
    </row>
    <row r="109" spans="1:28" x14ac:dyDescent="0.2">
      <c r="A109" t="s">
        <v>229</v>
      </c>
      <c r="B109" t="s">
        <v>294</v>
      </c>
      <c r="C109" t="s">
        <v>295</v>
      </c>
      <c r="D109" t="s">
        <v>30</v>
      </c>
      <c r="E109" t="s">
        <v>31</v>
      </c>
      <c r="F109" t="s">
        <v>32</v>
      </c>
      <c r="G109" t="s">
        <v>110</v>
      </c>
      <c r="H109" t="s">
        <v>34</v>
      </c>
      <c r="I109">
        <v>58</v>
      </c>
      <c r="J109" t="s">
        <v>57</v>
      </c>
      <c r="K109" t="s">
        <v>296</v>
      </c>
      <c r="L109" t="s">
        <v>37</v>
      </c>
      <c r="M109" t="s">
        <v>232</v>
      </c>
      <c r="N109" t="s">
        <v>31</v>
      </c>
      <c r="O109" t="s">
        <v>38</v>
      </c>
      <c r="P109" t="s">
        <v>233</v>
      </c>
      <c r="Q109">
        <v>30936548</v>
      </c>
      <c r="R109">
        <v>10456845</v>
      </c>
      <c r="S109">
        <v>1034879683</v>
      </c>
      <c r="T109">
        <v>75</v>
      </c>
      <c r="U109">
        <v>100</v>
      </c>
      <c r="V109" t="s">
        <v>34</v>
      </c>
      <c r="W109" t="s">
        <v>34</v>
      </c>
      <c r="X109" t="s">
        <v>34</v>
      </c>
      <c r="Y109" t="s">
        <v>34</v>
      </c>
      <c r="Z109" t="s">
        <v>34</v>
      </c>
      <c r="AA109" t="s">
        <v>234</v>
      </c>
    </row>
    <row r="110" spans="1:28" x14ac:dyDescent="0.2">
      <c r="A110" t="s">
        <v>229</v>
      </c>
      <c r="B110" t="s">
        <v>297</v>
      </c>
      <c r="C110" t="s">
        <v>298</v>
      </c>
      <c r="D110" t="s">
        <v>30</v>
      </c>
      <c r="E110" t="s">
        <v>31</v>
      </c>
      <c r="F110" t="s">
        <v>47</v>
      </c>
      <c r="G110" t="s">
        <v>47</v>
      </c>
      <c r="H110" t="s">
        <v>34</v>
      </c>
      <c r="I110">
        <v>58</v>
      </c>
      <c r="J110" t="s">
        <v>57</v>
      </c>
      <c r="K110" t="s">
        <v>50</v>
      </c>
      <c r="L110">
        <v>34.686090880000002</v>
      </c>
      <c r="M110" t="s">
        <v>37</v>
      </c>
      <c r="N110" t="s">
        <v>232</v>
      </c>
      <c r="O110" t="s">
        <v>31</v>
      </c>
      <c r="P110" t="s">
        <v>38</v>
      </c>
      <c r="Q110" t="s">
        <v>233</v>
      </c>
      <c r="R110">
        <v>30936548</v>
      </c>
      <c r="S110">
        <v>30131718</v>
      </c>
      <c r="T110">
        <v>2982949375</v>
      </c>
      <c r="U110">
        <v>75</v>
      </c>
      <c r="V110">
        <v>100</v>
      </c>
      <c r="W110" t="s">
        <v>34</v>
      </c>
      <c r="X110" t="s">
        <v>34</v>
      </c>
      <c r="Y110" t="s">
        <v>34</v>
      </c>
      <c r="Z110" t="s">
        <v>34</v>
      </c>
      <c r="AA110" t="s">
        <v>34</v>
      </c>
      <c r="AB110" t="s">
        <v>234</v>
      </c>
    </row>
    <row r="111" spans="1:28" x14ac:dyDescent="0.2">
      <c r="A111" t="s">
        <v>229</v>
      </c>
      <c r="B111" t="s">
        <v>299</v>
      </c>
      <c r="C111" t="s">
        <v>300</v>
      </c>
      <c r="D111" t="s">
        <v>30</v>
      </c>
      <c r="E111" t="s">
        <v>31</v>
      </c>
      <c r="F111" t="s">
        <v>47</v>
      </c>
      <c r="G111" t="s">
        <v>47</v>
      </c>
      <c r="H111" t="s">
        <v>34</v>
      </c>
      <c r="I111">
        <v>59</v>
      </c>
      <c r="J111" t="s">
        <v>57</v>
      </c>
      <c r="K111" t="s">
        <v>50</v>
      </c>
      <c r="L111">
        <v>38.530612240000004</v>
      </c>
      <c r="M111" t="s">
        <v>37</v>
      </c>
      <c r="N111" t="s">
        <v>232</v>
      </c>
      <c r="O111" t="s">
        <v>31</v>
      </c>
      <c r="P111" t="s">
        <v>38</v>
      </c>
      <c r="Q111" t="s">
        <v>233</v>
      </c>
      <c r="R111">
        <v>30936548</v>
      </c>
      <c r="S111">
        <v>35163513</v>
      </c>
      <c r="T111">
        <v>3483587316</v>
      </c>
      <c r="U111">
        <v>75</v>
      </c>
      <c r="V111">
        <v>100</v>
      </c>
      <c r="W111" t="s">
        <v>34</v>
      </c>
      <c r="X111" t="s">
        <v>34</v>
      </c>
      <c r="Y111" t="s">
        <v>34</v>
      </c>
      <c r="Z111" t="s">
        <v>34</v>
      </c>
      <c r="AA111" t="s">
        <v>34</v>
      </c>
      <c r="AB111" t="s">
        <v>234</v>
      </c>
    </row>
    <row r="112" spans="1:28" x14ac:dyDescent="0.2">
      <c r="A112" t="s">
        <v>229</v>
      </c>
      <c r="B112" t="s">
        <v>301</v>
      </c>
      <c r="C112" t="s">
        <v>302</v>
      </c>
      <c r="D112" t="s">
        <v>30</v>
      </c>
      <c r="E112" t="s">
        <v>31</v>
      </c>
      <c r="F112" t="s">
        <v>47</v>
      </c>
      <c r="G112" t="s">
        <v>47</v>
      </c>
      <c r="H112" t="s">
        <v>34</v>
      </c>
      <c r="I112">
        <v>64</v>
      </c>
      <c r="J112" t="s">
        <v>57</v>
      </c>
      <c r="K112" t="s">
        <v>50</v>
      </c>
      <c r="L112">
        <v>24.933720489999999</v>
      </c>
      <c r="M112" t="s">
        <v>37</v>
      </c>
      <c r="N112" t="s">
        <v>232</v>
      </c>
      <c r="O112" t="s">
        <v>31</v>
      </c>
      <c r="P112" t="s">
        <v>38</v>
      </c>
      <c r="Q112" t="s">
        <v>233</v>
      </c>
      <c r="R112">
        <v>30936548</v>
      </c>
      <c r="S112">
        <v>59944791</v>
      </c>
      <c r="T112">
        <v>5954642751</v>
      </c>
      <c r="U112">
        <v>75</v>
      </c>
      <c r="V112">
        <v>100</v>
      </c>
      <c r="W112" t="s">
        <v>34</v>
      </c>
      <c r="X112" t="s">
        <v>34</v>
      </c>
      <c r="Y112" t="s">
        <v>34</v>
      </c>
      <c r="Z112" t="s">
        <v>34</v>
      </c>
      <c r="AA112" t="s">
        <v>34</v>
      </c>
      <c r="AB112" t="s">
        <v>234</v>
      </c>
    </row>
    <row r="113" spans="1:28" x14ac:dyDescent="0.2">
      <c r="A113" t="s">
        <v>229</v>
      </c>
      <c r="B113" t="s">
        <v>303</v>
      </c>
      <c r="C113" t="s">
        <v>304</v>
      </c>
      <c r="D113" t="s">
        <v>30</v>
      </c>
      <c r="E113" t="s">
        <v>31</v>
      </c>
      <c r="F113" t="s">
        <v>32</v>
      </c>
      <c r="G113" t="s">
        <v>110</v>
      </c>
      <c r="H113" t="s">
        <v>34</v>
      </c>
      <c r="I113">
        <v>54</v>
      </c>
      <c r="J113" t="s">
        <v>57</v>
      </c>
      <c r="K113" t="s">
        <v>50</v>
      </c>
      <c r="L113">
        <v>24.489795919999999</v>
      </c>
      <c r="M113" t="s">
        <v>37</v>
      </c>
      <c r="N113" t="s">
        <v>232</v>
      </c>
      <c r="O113" t="s">
        <v>31</v>
      </c>
      <c r="P113" t="s">
        <v>38</v>
      </c>
      <c r="Q113" t="s">
        <v>233</v>
      </c>
      <c r="R113">
        <v>30936548</v>
      </c>
      <c r="S113">
        <v>92522014</v>
      </c>
      <c r="T113">
        <v>9200046372</v>
      </c>
      <c r="U113">
        <v>75</v>
      </c>
      <c r="V113">
        <v>100</v>
      </c>
      <c r="W113" t="s">
        <v>34</v>
      </c>
      <c r="X113" t="s">
        <v>34</v>
      </c>
      <c r="Y113" t="s">
        <v>34</v>
      </c>
      <c r="Z113" t="s">
        <v>34</v>
      </c>
      <c r="AA113" t="s">
        <v>34</v>
      </c>
      <c r="AB113" t="s">
        <v>234</v>
      </c>
    </row>
    <row r="114" spans="1:28" x14ac:dyDescent="0.2">
      <c r="A114" t="s">
        <v>229</v>
      </c>
      <c r="B114" t="s">
        <v>305</v>
      </c>
      <c r="C114" t="s">
        <v>306</v>
      </c>
      <c r="D114" t="s">
        <v>30</v>
      </c>
      <c r="E114" t="s">
        <v>31</v>
      </c>
      <c r="F114" t="s">
        <v>32</v>
      </c>
      <c r="G114" t="s">
        <v>110</v>
      </c>
      <c r="H114" t="s">
        <v>34</v>
      </c>
      <c r="I114">
        <v>66</v>
      </c>
      <c r="J114" t="s">
        <v>35</v>
      </c>
      <c r="K114" t="s">
        <v>50</v>
      </c>
      <c r="L114">
        <v>21.70512943</v>
      </c>
      <c r="M114" t="s">
        <v>37</v>
      </c>
      <c r="N114" t="s">
        <v>232</v>
      </c>
      <c r="O114" t="s">
        <v>31</v>
      </c>
      <c r="P114" t="s">
        <v>38</v>
      </c>
      <c r="Q114" t="s">
        <v>233</v>
      </c>
      <c r="R114">
        <v>30936548</v>
      </c>
      <c r="S114">
        <v>45756759</v>
      </c>
      <c r="T114">
        <v>4548795487</v>
      </c>
      <c r="U114">
        <v>75</v>
      </c>
      <c r="V114">
        <v>100</v>
      </c>
      <c r="W114" t="s">
        <v>34</v>
      </c>
      <c r="X114" t="s">
        <v>34</v>
      </c>
      <c r="Y114" t="s">
        <v>34</v>
      </c>
      <c r="Z114" t="s">
        <v>34</v>
      </c>
      <c r="AA114" t="s">
        <v>34</v>
      </c>
      <c r="AB114" t="s">
        <v>234</v>
      </c>
    </row>
    <row r="115" spans="1:28" x14ac:dyDescent="0.2">
      <c r="A115" t="s">
        <v>229</v>
      </c>
      <c r="B115" t="s">
        <v>307</v>
      </c>
      <c r="C115" t="s">
        <v>308</v>
      </c>
      <c r="D115" t="s">
        <v>30</v>
      </c>
      <c r="E115" t="s">
        <v>31</v>
      </c>
      <c r="F115" t="s">
        <v>47</v>
      </c>
      <c r="G115" t="s">
        <v>47</v>
      </c>
      <c r="H115" t="s">
        <v>34</v>
      </c>
      <c r="I115">
        <v>50</v>
      </c>
      <c r="J115" t="s">
        <v>57</v>
      </c>
      <c r="K115" t="s">
        <v>309</v>
      </c>
      <c r="L115" t="s">
        <v>37</v>
      </c>
      <c r="M115" t="s">
        <v>232</v>
      </c>
      <c r="N115" t="s">
        <v>31</v>
      </c>
      <c r="O115" t="s">
        <v>38</v>
      </c>
      <c r="P115" t="s">
        <v>233</v>
      </c>
      <c r="Q115">
        <v>30936548</v>
      </c>
      <c r="R115">
        <v>33645368</v>
      </c>
      <c r="S115">
        <v>3342496938</v>
      </c>
      <c r="T115">
        <v>75</v>
      </c>
      <c r="U115">
        <v>100</v>
      </c>
      <c r="V115" t="s">
        <v>34</v>
      </c>
      <c r="W115" t="s">
        <v>34</v>
      </c>
      <c r="X115" t="s">
        <v>34</v>
      </c>
      <c r="Y115" t="s">
        <v>34</v>
      </c>
      <c r="Z115" t="s">
        <v>34</v>
      </c>
      <c r="AA115" t="s">
        <v>234</v>
      </c>
    </row>
    <row r="116" spans="1:28" x14ac:dyDescent="0.2">
      <c r="A116" t="s">
        <v>229</v>
      </c>
      <c r="B116" t="s">
        <v>310</v>
      </c>
      <c r="C116" t="s">
        <v>311</v>
      </c>
      <c r="D116" t="s">
        <v>30</v>
      </c>
      <c r="E116" t="s">
        <v>31</v>
      </c>
      <c r="F116" t="s">
        <v>47</v>
      </c>
      <c r="G116" t="s">
        <v>47</v>
      </c>
      <c r="H116" t="s">
        <v>34</v>
      </c>
      <c r="I116">
        <v>69</v>
      </c>
      <c r="J116" t="s">
        <v>35</v>
      </c>
      <c r="K116" t="s">
        <v>50</v>
      </c>
      <c r="L116">
        <v>22.64219297</v>
      </c>
      <c r="M116" t="s">
        <v>37</v>
      </c>
      <c r="N116" t="s">
        <v>232</v>
      </c>
      <c r="O116" t="s">
        <v>31</v>
      </c>
      <c r="P116" t="s">
        <v>38</v>
      </c>
      <c r="Q116" t="s">
        <v>233</v>
      </c>
      <c r="R116">
        <v>30936548</v>
      </c>
      <c r="S116">
        <v>47699523</v>
      </c>
      <c r="T116">
        <v>4733537457</v>
      </c>
      <c r="U116">
        <v>75</v>
      </c>
      <c r="V116">
        <v>100</v>
      </c>
      <c r="W116" t="s">
        <v>34</v>
      </c>
      <c r="X116" t="s">
        <v>34</v>
      </c>
      <c r="Y116" t="s">
        <v>34</v>
      </c>
      <c r="Z116" t="s">
        <v>34</v>
      </c>
      <c r="AA116" t="s">
        <v>34</v>
      </c>
      <c r="AB116" t="s">
        <v>234</v>
      </c>
    </row>
    <row r="117" spans="1:28" x14ac:dyDescent="0.2">
      <c r="A117" t="s">
        <v>229</v>
      </c>
      <c r="B117" t="s">
        <v>312</v>
      </c>
      <c r="C117" t="s">
        <v>313</v>
      </c>
      <c r="D117" t="s">
        <v>30</v>
      </c>
      <c r="E117" t="s">
        <v>31</v>
      </c>
      <c r="F117" t="s">
        <v>47</v>
      </c>
      <c r="G117" t="s">
        <v>47</v>
      </c>
      <c r="H117" t="s">
        <v>34</v>
      </c>
      <c r="I117">
        <v>56</v>
      </c>
      <c r="J117" t="s">
        <v>57</v>
      </c>
      <c r="K117" t="s">
        <v>50</v>
      </c>
      <c r="L117">
        <v>25.180785119999999</v>
      </c>
      <c r="M117" t="s">
        <v>37</v>
      </c>
      <c r="N117" t="s">
        <v>232</v>
      </c>
      <c r="O117" t="s">
        <v>31</v>
      </c>
      <c r="P117" t="s">
        <v>38</v>
      </c>
      <c r="Q117" t="s">
        <v>233</v>
      </c>
      <c r="R117">
        <v>30936548</v>
      </c>
      <c r="S117">
        <v>56181745</v>
      </c>
      <c r="T117">
        <v>5573403305</v>
      </c>
      <c r="U117">
        <v>75</v>
      </c>
      <c r="V117">
        <v>100</v>
      </c>
      <c r="W117" t="s">
        <v>34</v>
      </c>
      <c r="X117" t="s">
        <v>34</v>
      </c>
      <c r="Y117" t="s">
        <v>34</v>
      </c>
      <c r="Z117" t="s">
        <v>34</v>
      </c>
      <c r="AA117" t="s">
        <v>34</v>
      </c>
      <c r="AB117" t="s">
        <v>234</v>
      </c>
    </row>
    <row r="118" spans="1:28" x14ac:dyDescent="0.2">
      <c r="A118" t="s">
        <v>229</v>
      </c>
      <c r="B118" t="s">
        <v>314</v>
      </c>
      <c r="C118" t="s">
        <v>315</v>
      </c>
      <c r="D118" t="s">
        <v>30</v>
      </c>
      <c r="E118" t="s">
        <v>31</v>
      </c>
      <c r="F118" t="s">
        <v>47</v>
      </c>
      <c r="G118" t="s">
        <v>47</v>
      </c>
      <c r="H118" t="s">
        <v>34</v>
      </c>
      <c r="I118">
        <v>62</v>
      </c>
      <c r="J118" t="s">
        <v>57</v>
      </c>
      <c r="K118" t="s">
        <v>316</v>
      </c>
      <c r="L118" t="s">
        <v>37</v>
      </c>
      <c r="M118" t="s">
        <v>232</v>
      </c>
      <c r="N118" t="s">
        <v>31</v>
      </c>
      <c r="O118" t="s">
        <v>38</v>
      </c>
      <c r="P118" t="s">
        <v>233</v>
      </c>
      <c r="Q118">
        <v>30936548</v>
      </c>
      <c r="R118">
        <v>24668831</v>
      </c>
      <c r="S118">
        <v>2448286377</v>
      </c>
      <c r="T118">
        <v>75</v>
      </c>
      <c r="U118">
        <v>100</v>
      </c>
      <c r="V118" t="s">
        <v>34</v>
      </c>
      <c r="W118" t="s">
        <v>34</v>
      </c>
      <c r="X118" t="s">
        <v>34</v>
      </c>
      <c r="Y118" t="s">
        <v>34</v>
      </c>
      <c r="Z118" t="s">
        <v>34</v>
      </c>
      <c r="AA118" t="s">
        <v>234</v>
      </c>
    </row>
    <row r="119" spans="1:28" x14ac:dyDescent="0.2">
      <c r="A119" t="s">
        <v>229</v>
      </c>
      <c r="B119" t="s">
        <v>317</v>
      </c>
      <c r="C119" t="s">
        <v>318</v>
      </c>
      <c r="D119" t="s">
        <v>30</v>
      </c>
      <c r="E119" t="s">
        <v>31</v>
      </c>
      <c r="F119" t="s">
        <v>47</v>
      </c>
      <c r="G119" t="s">
        <v>47</v>
      </c>
      <c r="H119" t="s">
        <v>34</v>
      </c>
      <c r="I119">
        <v>66</v>
      </c>
      <c r="J119" t="s">
        <v>35</v>
      </c>
      <c r="K119" t="s">
        <v>319</v>
      </c>
      <c r="L119" t="s">
        <v>37</v>
      </c>
      <c r="M119" t="s">
        <v>232</v>
      </c>
      <c r="N119" t="s">
        <v>31</v>
      </c>
      <c r="O119" t="s">
        <v>38</v>
      </c>
      <c r="P119" t="s">
        <v>233</v>
      </c>
      <c r="Q119">
        <v>30936548</v>
      </c>
      <c r="R119">
        <v>31846171</v>
      </c>
      <c r="S119">
        <v>3158066958</v>
      </c>
      <c r="T119">
        <v>75</v>
      </c>
      <c r="U119">
        <v>100</v>
      </c>
      <c r="V119" t="s">
        <v>34</v>
      </c>
      <c r="W119" t="s">
        <v>34</v>
      </c>
      <c r="X119" t="s">
        <v>34</v>
      </c>
      <c r="Y119" t="s">
        <v>34</v>
      </c>
      <c r="Z119" t="s">
        <v>34</v>
      </c>
      <c r="AA119" t="s">
        <v>234</v>
      </c>
    </row>
    <row r="120" spans="1:28" x14ac:dyDescent="0.2">
      <c r="A120" t="s">
        <v>229</v>
      </c>
      <c r="B120" t="s">
        <v>320</v>
      </c>
      <c r="C120" t="s">
        <v>321</v>
      </c>
      <c r="D120" t="s">
        <v>30</v>
      </c>
      <c r="E120" t="s">
        <v>31</v>
      </c>
      <c r="F120" t="s">
        <v>47</v>
      </c>
      <c r="G120" t="s">
        <v>47</v>
      </c>
      <c r="H120" t="s">
        <v>34</v>
      </c>
      <c r="I120">
        <v>55</v>
      </c>
      <c r="J120" t="s">
        <v>57</v>
      </c>
      <c r="K120" t="s">
        <v>50</v>
      </c>
      <c r="L120">
        <v>29.365763350000002</v>
      </c>
      <c r="M120" t="s">
        <v>37</v>
      </c>
      <c r="N120" t="s">
        <v>232</v>
      </c>
      <c r="O120" t="s">
        <v>31</v>
      </c>
      <c r="P120" t="s">
        <v>38</v>
      </c>
      <c r="Q120" t="s">
        <v>233</v>
      </c>
      <c r="R120">
        <v>30936548</v>
      </c>
      <c r="S120">
        <v>46264048</v>
      </c>
      <c r="T120">
        <v>4591336105</v>
      </c>
      <c r="U120">
        <v>75</v>
      </c>
      <c r="V120">
        <v>100</v>
      </c>
      <c r="W120" t="s">
        <v>34</v>
      </c>
      <c r="X120" t="s">
        <v>34</v>
      </c>
      <c r="Y120" t="s">
        <v>34</v>
      </c>
      <c r="Z120" t="s">
        <v>34</v>
      </c>
      <c r="AA120" t="s">
        <v>34</v>
      </c>
      <c r="AB120" t="s">
        <v>234</v>
      </c>
    </row>
    <row r="121" spans="1:28" x14ac:dyDescent="0.2">
      <c r="A121" t="s">
        <v>229</v>
      </c>
      <c r="B121" t="s">
        <v>322</v>
      </c>
      <c r="C121" t="s">
        <v>323</v>
      </c>
      <c r="D121" t="s">
        <v>30</v>
      </c>
      <c r="E121" t="s">
        <v>31</v>
      </c>
      <c r="F121" t="s">
        <v>47</v>
      </c>
      <c r="G121" t="s">
        <v>47</v>
      </c>
      <c r="H121" t="s">
        <v>34</v>
      </c>
      <c r="I121">
        <v>67</v>
      </c>
      <c r="J121" t="s">
        <v>35</v>
      </c>
      <c r="K121" t="s">
        <v>50</v>
      </c>
      <c r="L121">
        <v>29.06976744</v>
      </c>
      <c r="M121" t="s">
        <v>37</v>
      </c>
      <c r="N121" t="s">
        <v>232</v>
      </c>
      <c r="O121" t="s">
        <v>31</v>
      </c>
      <c r="P121" t="s">
        <v>38</v>
      </c>
      <c r="Q121" t="s">
        <v>233</v>
      </c>
      <c r="R121">
        <v>30936548</v>
      </c>
      <c r="S121">
        <v>35636732</v>
      </c>
      <c r="T121">
        <v>3534484981</v>
      </c>
      <c r="U121">
        <v>75</v>
      </c>
      <c r="V121">
        <v>100</v>
      </c>
      <c r="W121" t="s">
        <v>34</v>
      </c>
      <c r="X121" t="s">
        <v>34</v>
      </c>
      <c r="Y121" t="s">
        <v>34</v>
      </c>
      <c r="Z121" t="s">
        <v>34</v>
      </c>
      <c r="AA121" t="s">
        <v>34</v>
      </c>
      <c r="AB121" t="s">
        <v>234</v>
      </c>
    </row>
    <row r="122" spans="1:28" x14ac:dyDescent="0.2">
      <c r="A122" t="s">
        <v>229</v>
      </c>
      <c r="B122" t="s">
        <v>324</v>
      </c>
      <c r="C122" t="s">
        <v>325</v>
      </c>
      <c r="D122" t="s">
        <v>30</v>
      </c>
      <c r="E122" t="s">
        <v>31</v>
      </c>
      <c r="F122" t="s">
        <v>32</v>
      </c>
      <c r="G122" t="s">
        <v>110</v>
      </c>
      <c r="H122" t="s">
        <v>34</v>
      </c>
      <c r="I122">
        <v>66</v>
      </c>
      <c r="J122" t="s">
        <v>35</v>
      </c>
      <c r="K122" t="s">
        <v>326</v>
      </c>
      <c r="L122" t="s">
        <v>37</v>
      </c>
      <c r="M122" t="s">
        <v>232</v>
      </c>
      <c r="N122" t="s">
        <v>31</v>
      </c>
      <c r="O122" t="s">
        <v>38</v>
      </c>
      <c r="P122" t="s">
        <v>233</v>
      </c>
      <c r="Q122">
        <v>30936548</v>
      </c>
      <c r="R122">
        <v>43890117</v>
      </c>
      <c r="S122">
        <v>4354149935</v>
      </c>
      <c r="T122">
        <v>75</v>
      </c>
      <c r="U122">
        <v>100</v>
      </c>
      <c r="V122" t="s">
        <v>34</v>
      </c>
      <c r="W122" t="s">
        <v>34</v>
      </c>
      <c r="X122" t="s">
        <v>34</v>
      </c>
      <c r="Y122" t="s">
        <v>34</v>
      </c>
      <c r="Z122" t="s">
        <v>34</v>
      </c>
      <c r="AA122" t="s">
        <v>234</v>
      </c>
    </row>
    <row r="123" spans="1:28" x14ac:dyDescent="0.2">
      <c r="A123" t="s">
        <v>229</v>
      </c>
      <c r="B123" t="s">
        <v>327</v>
      </c>
      <c r="C123" t="s">
        <v>328</v>
      </c>
      <c r="D123" t="s">
        <v>30</v>
      </c>
      <c r="E123" t="s">
        <v>31</v>
      </c>
      <c r="F123" t="s">
        <v>32</v>
      </c>
      <c r="G123" t="s">
        <v>110</v>
      </c>
      <c r="H123" t="s">
        <v>34</v>
      </c>
      <c r="I123">
        <v>56</v>
      </c>
      <c r="J123" t="s">
        <v>57</v>
      </c>
      <c r="K123" t="s">
        <v>50</v>
      </c>
      <c r="L123">
        <v>23.450918219999998</v>
      </c>
      <c r="M123" t="s">
        <v>37</v>
      </c>
      <c r="N123" t="s">
        <v>232</v>
      </c>
      <c r="O123" t="s">
        <v>31</v>
      </c>
      <c r="P123" t="s">
        <v>38</v>
      </c>
      <c r="Q123" t="s">
        <v>233</v>
      </c>
      <c r="R123">
        <v>30936548</v>
      </c>
      <c r="S123">
        <v>107211531</v>
      </c>
      <c r="T123">
        <v>10646203801</v>
      </c>
      <c r="U123">
        <v>75</v>
      </c>
      <c r="V123">
        <v>100</v>
      </c>
      <c r="W123" t="s">
        <v>34</v>
      </c>
      <c r="X123" t="s">
        <v>34</v>
      </c>
      <c r="Y123" t="s">
        <v>34</v>
      </c>
      <c r="Z123" t="s">
        <v>34</v>
      </c>
      <c r="AA123" t="s">
        <v>34</v>
      </c>
      <c r="AB123" t="s">
        <v>234</v>
      </c>
    </row>
    <row r="124" spans="1:28" x14ac:dyDescent="0.2">
      <c r="A124" t="s">
        <v>229</v>
      </c>
      <c r="B124" t="s">
        <v>329</v>
      </c>
      <c r="C124" t="s">
        <v>330</v>
      </c>
      <c r="D124" t="s">
        <v>30</v>
      </c>
      <c r="E124" t="s">
        <v>31</v>
      </c>
      <c r="F124" t="s">
        <v>47</v>
      </c>
      <c r="G124" t="s">
        <v>47</v>
      </c>
      <c r="H124" t="s">
        <v>34</v>
      </c>
      <c r="I124">
        <v>56</v>
      </c>
      <c r="J124" t="s">
        <v>57</v>
      </c>
      <c r="K124" t="s">
        <v>331</v>
      </c>
      <c r="L124" t="s">
        <v>37</v>
      </c>
      <c r="M124" t="s">
        <v>232</v>
      </c>
      <c r="N124" t="s">
        <v>31</v>
      </c>
      <c r="O124" t="s">
        <v>38</v>
      </c>
      <c r="P124" t="s">
        <v>233</v>
      </c>
      <c r="Q124">
        <v>30936548</v>
      </c>
      <c r="R124">
        <v>63115792</v>
      </c>
      <c r="S124">
        <v>6265536349</v>
      </c>
      <c r="T124">
        <v>75</v>
      </c>
      <c r="U124">
        <v>100</v>
      </c>
      <c r="V124" t="s">
        <v>34</v>
      </c>
      <c r="W124" t="s">
        <v>34</v>
      </c>
      <c r="X124" t="s">
        <v>34</v>
      </c>
      <c r="Y124" t="s">
        <v>34</v>
      </c>
      <c r="Z124" t="s">
        <v>34</v>
      </c>
      <c r="AA124" t="s">
        <v>234</v>
      </c>
    </row>
    <row r="125" spans="1:28" x14ac:dyDescent="0.2">
      <c r="A125" t="s">
        <v>229</v>
      </c>
      <c r="B125" t="s">
        <v>332</v>
      </c>
      <c r="C125" t="s">
        <v>333</v>
      </c>
      <c r="D125" t="s">
        <v>30</v>
      </c>
      <c r="E125" t="s">
        <v>31</v>
      </c>
      <c r="F125" t="s">
        <v>32</v>
      </c>
      <c r="G125" t="s">
        <v>110</v>
      </c>
      <c r="H125" t="s">
        <v>34</v>
      </c>
      <c r="I125" t="s">
        <v>34</v>
      </c>
      <c r="J125" t="s">
        <v>57</v>
      </c>
      <c r="K125" t="s">
        <v>251</v>
      </c>
      <c r="L125" t="s">
        <v>37</v>
      </c>
      <c r="M125" t="s">
        <v>232</v>
      </c>
      <c r="N125" t="s">
        <v>31</v>
      </c>
      <c r="O125" t="s">
        <v>38</v>
      </c>
      <c r="P125" t="s">
        <v>233</v>
      </c>
      <c r="Q125">
        <v>30936548</v>
      </c>
      <c r="R125">
        <v>85236126</v>
      </c>
      <c r="S125">
        <v>8455482154</v>
      </c>
      <c r="T125">
        <v>75</v>
      </c>
      <c r="U125">
        <v>100</v>
      </c>
      <c r="V125" t="s">
        <v>34</v>
      </c>
      <c r="W125" t="s">
        <v>34</v>
      </c>
      <c r="X125" t="s">
        <v>34</v>
      </c>
      <c r="Y125" t="s">
        <v>34</v>
      </c>
      <c r="Z125" t="s">
        <v>34</v>
      </c>
      <c r="AA125" t="s">
        <v>234</v>
      </c>
    </row>
    <row r="126" spans="1:28" x14ac:dyDescent="0.2">
      <c r="A126" t="s">
        <v>229</v>
      </c>
      <c r="B126" t="s">
        <v>334</v>
      </c>
      <c r="C126" t="s">
        <v>335</v>
      </c>
      <c r="D126" t="s">
        <v>30</v>
      </c>
      <c r="E126" t="s">
        <v>31</v>
      </c>
      <c r="F126" t="s">
        <v>47</v>
      </c>
      <c r="G126" t="s">
        <v>47</v>
      </c>
      <c r="H126" t="s">
        <v>34</v>
      </c>
      <c r="I126">
        <v>48</v>
      </c>
      <c r="J126" t="s">
        <v>57</v>
      </c>
      <c r="K126" t="s">
        <v>50</v>
      </c>
      <c r="L126">
        <v>25.2675737</v>
      </c>
      <c r="M126" t="s">
        <v>37</v>
      </c>
      <c r="N126" t="s">
        <v>232</v>
      </c>
      <c r="O126" t="s">
        <v>31</v>
      </c>
      <c r="P126" t="s">
        <v>38</v>
      </c>
      <c r="Q126" t="s">
        <v>233</v>
      </c>
      <c r="R126">
        <v>30936548</v>
      </c>
      <c r="S126">
        <v>75825202</v>
      </c>
      <c r="T126">
        <v>7519969732</v>
      </c>
      <c r="U126">
        <v>75</v>
      </c>
      <c r="V126">
        <v>100</v>
      </c>
      <c r="W126" t="s">
        <v>34</v>
      </c>
      <c r="X126" t="s">
        <v>34</v>
      </c>
      <c r="Y126" t="s">
        <v>34</v>
      </c>
      <c r="Z126" t="s">
        <v>34</v>
      </c>
      <c r="AA126" t="s">
        <v>34</v>
      </c>
      <c r="AB126" t="s">
        <v>234</v>
      </c>
    </row>
    <row r="127" spans="1:28" x14ac:dyDescent="0.2">
      <c r="A127" t="s">
        <v>229</v>
      </c>
      <c r="B127" t="s">
        <v>336</v>
      </c>
      <c r="C127" t="s">
        <v>337</v>
      </c>
      <c r="D127" t="s">
        <v>30</v>
      </c>
      <c r="E127" t="s">
        <v>31</v>
      </c>
      <c r="F127" t="s">
        <v>32</v>
      </c>
      <c r="G127" t="s">
        <v>110</v>
      </c>
      <c r="H127" t="s">
        <v>34</v>
      </c>
      <c r="I127">
        <v>53</v>
      </c>
      <c r="J127" t="s">
        <v>57</v>
      </c>
      <c r="K127" t="s">
        <v>50</v>
      </c>
      <c r="L127">
        <v>32.449972959999997</v>
      </c>
      <c r="M127" t="s">
        <v>37</v>
      </c>
      <c r="N127" t="s">
        <v>232</v>
      </c>
      <c r="O127" t="s">
        <v>31</v>
      </c>
      <c r="P127" t="s">
        <v>38</v>
      </c>
      <c r="Q127" t="s">
        <v>233</v>
      </c>
      <c r="R127">
        <v>30936548</v>
      </c>
      <c r="S127">
        <v>41052376</v>
      </c>
      <c r="T127">
        <v>4072990715</v>
      </c>
      <c r="U127">
        <v>75</v>
      </c>
      <c r="V127">
        <v>100</v>
      </c>
      <c r="W127" t="s">
        <v>34</v>
      </c>
      <c r="X127" t="s">
        <v>34</v>
      </c>
      <c r="Y127" t="s">
        <v>34</v>
      </c>
      <c r="Z127" t="s">
        <v>34</v>
      </c>
      <c r="AA127" t="s">
        <v>34</v>
      </c>
      <c r="AB127" t="s">
        <v>234</v>
      </c>
    </row>
    <row r="128" spans="1:28" x14ac:dyDescent="0.2">
      <c r="A128" t="s">
        <v>229</v>
      </c>
      <c r="B128" t="s">
        <v>338</v>
      </c>
      <c r="C128" t="s">
        <v>339</v>
      </c>
      <c r="D128" t="s">
        <v>30</v>
      </c>
      <c r="E128" t="s">
        <v>31</v>
      </c>
      <c r="F128" t="s">
        <v>32</v>
      </c>
      <c r="G128" t="s">
        <v>110</v>
      </c>
      <c r="H128" t="s">
        <v>34</v>
      </c>
      <c r="I128">
        <v>46</v>
      </c>
      <c r="J128" t="s">
        <v>57</v>
      </c>
      <c r="K128" t="s">
        <v>50</v>
      </c>
      <c r="L128">
        <v>34.527089070000002</v>
      </c>
      <c r="M128" t="s">
        <v>37</v>
      </c>
      <c r="N128" t="s">
        <v>232</v>
      </c>
      <c r="O128" t="s">
        <v>31</v>
      </c>
      <c r="P128" t="s">
        <v>38</v>
      </c>
      <c r="Q128" t="s">
        <v>233</v>
      </c>
      <c r="R128">
        <v>30936548</v>
      </c>
      <c r="S128">
        <v>40868929</v>
      </c>
      <c r="T128">
        <v>4055457779</v>
      </c>
      <c r="U128">
        <v>75</v>
      </c>
      <c r="V128">
        <v>100</v>
      </c>
      <c r="W128" t="s">
        <v>34</v>
      </c>
      <c r="X128" t="s">
        <v>34</v>
      </c>
      <c r="Y128" t="s">
        <v>34</v>
      </c>
      <c r="Z128" t="s">
        <v>34</v>
      </c>
      <c r="AA128" t="s">
        <v>34</v>
      </c>
      <c r="AB128" t="s">
        <v>234</v>
      </c>
    </row>
    <row r="129" spans="1:28" x14ac:dyDescent="0.2">
      <c r="A129" t="s">
        <v>229</v>
      </c>
      <c r="B129" t="s">
        <v>340</v>
      </c>
      <c r="C129" t="s">
        <v>341</v>
      </c>
      <c r="D129" t="s">
        <v>30</v>
      </c>
      <c r="E129" t="s">
        <v>31</v>
      </c>
      <c r="F129" t="s">
        <v>32</v>
      </c>
      <c r="G129" t="s">
        <v>110</v>
      </c>
      <c r="H129" t="s">
        <v>34</v>
      </c>
      <c r="I129">
        <v>60</v>
      </c>
      <c r="J129" t="s">
        <v>57</v>
      </c>
      <c r="K129" t="s">
        <v>342</v>
      </c>
      <c r="L129" t="s">
        <v>37</v>
      </c>
      <c r="M129" t="s">
        <v>232</v>
      </c>
      <c r="N129" t="s">
        <v>31</v>
      </c>
      <c r="O129" t="s">
        <v>38</v>
      </c>
      <c r="P129" t="s">
        <v>233</v>
      </c>
      <c r="Q129">
        <v>30936548</v>
      </c>
      <c r="R129">
        <v>22066831</v>
      </c>
      <c r="S129">
        <v>2190922951</v>
      </c>
      <c r="T129">
        <v>75</v>
      </c>
      <c r="U129">
        <v>100</v>
      </c>
      <c r="V129" t="s">
        <v>34</v>
      </c>
      <c r="W129" t="s">
        <v>34</v>
      </c>
      <c r="X129" t="s">
        <v>34</v>
      </c>
      <c r="Y129" t="s">
        <v>34</v>
      </c>
      <c r="Z129" t="s">
        <v>34</v>
      </c>
      <c r="AA129" t="s">
        <v>234</v>
      </c>
    </row>
    <row r="130" spans="1:28" x14ac:dyDescent="0.2">
      <c r="A130" t="s">
        <v>229</v>
      </c>
      <c r="B130" t="s">
        <v>343</v>
      </c>
      <c r="C130" t="s">
        <v>344</v>
      </c>
      <c r="D130" t="s">
        <v>30</v>
      </c>
      <c r="E130" t="s">
        <v>31</v>
      </c>
      <c r="F130" t="s">
        <v>32</v>
      </c>
      <c r="G130" t="s">
        <v>110</v>
      </c>
      <c r="H130" t="s">
        <v>34</v>
      </c>
      <c r="I130">
        <v>62</v>
      </c>
      <c r="J130" t="s">
        <v>57</v>
      </c>
      <c r="K130" t="s">
        <v>50</v>
      </c>
      <c r="L130">
        <v>28.692652850000002</v>
      </c>
      <c r="M130" t="s">
        <v>37</v>
      </c>
      <c r="N130" t="s">
        <v>232</v>
      </c>
      <c r="O130" t="s">
        <v>31</v>
      </c>
      <c r="P130" t="s">
        <v>38</v>
      </c>
      <c r="Q130" t="s">
        <v>233</v>
      </c>
      <c r="R130">
        <v>30936548</v>
      </c>
      <c r="S130">
        <v>33651354</v>
      </c>
      <c r="T130">
        <v>3342450892</v>
      </c>
      <c r="U130">
        <v>75</v>
      </c>
      <c r="V130">
        <v>100</v>
      </c>
      <c r="W130" t="s">
        <v>34</v>
      </c>
      <c r="X130" t="s">
        <v>34</v>
      </c>
      <c r="Y130" t="s">
        <v>34</v>
      </c>
      <c r="Z130" t="s">
        <v>34</v>
      </c>
      <c r="AA130" t="s">
        <v>34</v>
      </c>
      <c r="AB130" t="s">
        <v>234</v>
      </c>
    </row>
    <row r="131" spans="1:28" x14ac:dyDescent="0.2">
      <c r="A131" t="s">
        <v>229</v>
      </c>
      <c r="B131" t="s">
        <v>345</v>
      </c>
      <c r="C131" t="s">
        <v>346</v>
      </c>
      <c r="D131" t="s">
        <v>30</v>
      </c>
      <c r="E131" t="s">
        <v>31</v>
      </c>
      <c r="F131" t="s">
        <v>32</v>
      </c>
      <c r="G131" t="s">
        <v>110</v>
      </c>
      <c r="H131" t="s">
        <v>34</v>
      </c>
      <c r="I131">
        <v>61</v>
      </c>
      <c r="J131" t="s">
        <v>57</v>
      </c>
      <c r="K131" t="s">
        <v>347</v>
      </c>
      <c r="L131" t="s">
        <v>37</v>
      </c>
      <c r="M131" t="s">
        <v>232</v>
      </c>
      <c r="N131" t="s">
        <v>31</v>
      </c>
      <c r="O131" t="s">
        <v>38</v>
      </c>
      <c r="P131" t="s">
        <v>233</v>
      </c>
      <c r="Q131">
        <v>30936548</v>
      </c>
      <c r="R131">
        <v>48210550</v>
      </c>
      <c r="S131">
        <v>4788180713</v>
      </c>
      <c r="T131">
        <v>75</v>
      </c>
      <c r="U131">
        <v>100</v>
      </c>
      <c r="V131" t="s">
        <v>34</v>
      </c>
      <c r="W131" t="s">
        <v>34</v>
      </c>
      <c r="X131" t="s">
        <v>34</v>
      </c>
      <c r="Y131" t="s">
        <v>34</v>
      </c>
      <c r="Z131" t="s">
        <v>34</v>
      </c>
      <c r="AA131" t="s">
        <v>234</v>
      </c>
    </row>
    <row r="132" spans="1:28" x14ac:dyDescent="0.2">
      <c r="A132" t="s">
        <v>229</v>
      </c>
      <c r="B132" t="s">
        <v>348</v>
      </c>
      <c r="C132" t="s">
        <v>349</v>
      </c>
      <c r="D132" t="s">
        <v>30</v>
      </c>
      <c r="E132" t="s">
        <v>31</v>
      </c>
      <c r="F132" t="s">
        <v>32</v>
      </c>
      <c r="G132" t="s">
        <v>110</v>
      </c>
      <c r="H132" t="s">
        <v>34</v>
      </c>
      <c r="I132">
        <v>69</v>
      </c>
      <c r="J132" t="s">
        <v>35</v>
      </c>
      <c r="K132" t="s">
        <v>350</v>
      </c>
      <c r="L132" t="s">
        <v>37</v>
      </c>
      <c r="M132" t="s">
        <v>232</v>
      </c>
      <c r="N132" t="s">
        <v>31</v>
      </c>
      <c r="O132" t="s">
        <v>38</v>
      </c>
      <c r="P132" t="s">
        <v>233</v>
      </c>
      <c r="Q132">
        <v>30936548</v>
      </c>
      <c r="R132">
        <v>30312297</v>
      </c>
      <c r="S132">
        <v>3010192567</v>
      </c>
      <c r="T132">
        <v>75</v>
      </c>
      <c r="U132">
        <v>100</v>
      </c>
      <c r="V132" t="s">
        <v>34</v>
      </c>
      <c r="W132" t="s">
        <v>34</v>
      </c>
      <c r="X132" t="s">
        <v>34</v>
      </c>
      <c r="Y132" t="s">
        <v>34</v>
      </c>
      <c r="Z132" t="s">
        <v>34</v>
      </c>
      <c r="AA132" t="s">
        <v>234</v>
      </c>
    </row>
    <row r="133" spans="1:28" x14ac:dyDescent="0.2">
      <c r="A133" t="s">
        <v>229</v>
      </c>
      <c r="B133" t="s">
        <v>351</v>
      </c>
      <c r="C133" t="s">
        <v>352</v>
      </c>
      <c r="D133" t="s">
        <v>30</v>
      </c>
      <c r="E133" t="s">
        <v>31</v>
      </c>
      <c r="F133" t="s">
        <v>32</v>
      </c>
      <c r="G133" t="s">
        <v>110</v>
      </c>
      <c r="H133" t="s">
        <v>34</v>
      </c>
      <c r="I133">
        <v>65</v>
      </c>
      <c r="J133" t="s">
        <v>57</v>
      </c>
      <c r="K133" t="s">
        <v>353</v>
      </c>
      <c r="L133" t="s">
        <v>37</v>
      </c>
      <c r="M133" t="s">
        <v>232</v>
      </c>
      <c r="N133" t="s">
        <v>31</v>
      </c>
      <c r="O133" t="s">
        <v>38</v>
      </c>
      <c r="P133" t="s">
        <v>233</v>
      </c>
      <c r="Q133">
        <v>30936548</v>
      </c>
      <c r="R133">
        <v>24018036</v>
      </c>
      <c r="S133">
        <v>2383792100</v>
      </c>
      <c r="T133">
        <v>75</v>
      </c>
      <c r="U133">
        <v>100</v>
      </c>
      <c r="V133" t="s">
        <v>34</v>
      </c>
      <c r="W133" t="s">
        <v>34</v>
      </c>
      <c r="X133" t="s">
        <v>34</v>
      </c>
      <c r="Y133" t="s">
        <v>34</v>
      </c>
      <c r="Z133" t="s">
        <v>34</v>
      </c>
      <c r="AA133" t="s">
        <v>234</v>
      </c>
    </row>
    <row r="134" spans="1:28" x14ac:dyDescent="0.2">
      <c r="A134" t="s">
        <v>229</v>
      </c>
      <c r="B134" t="s">
        <v>354</v>
      </c>
      <c r="C134" t="s">
        <v>355</v>
      </c>
      <c r="D134" t="s">
        <v>30</v>
      </c>
      <c r="E134" t="s">
        <v>31</v>
      </c>
      <c r="F134" t="s">
        <v>32</v>
      </c>
      <c r="G134" t="s">
        <v>110</v>
      </c>
      <c r="H134" t="s">
        <v>34</v>
      </c>
      <c r="I134">
        <v>64</v>
      </c>
      <c r="J134" t="s">
        <v>57</v>
      </c>
      <c r="K134" t="s">
        <v>356</v>
      </c>
      <c r="L134" t="s">
        <v>37</v>
      </c>
      <c r="M134" t="s">
        <v>232</v>
      </c>
      <c r="N134" t="s">
        <v>31</v>
      </c>
      <c r="O134" t="s">
        <v>38</v>
      </c>
      <c r="P134" t="s">
        <v>233</v>
      </c>
      <c r="Q134">
        <v>30936548</v>
      </c>
      <c r="R134">
        <v>27868520</v>
      </c>
      <c r="S134">
        <v>2766975730</v>
      </c>
      <c r="T134">
        <v>75</v>
      </c>
      <c r="U134">
        <v>100</v>
      </c>
      <c r="V134" t="s">
        <v>34</v>
      </c>
      <c r="W134" t="s">
        <v>34</v>
      </c>
      <c r="X134" t="s">
        <v>34</v>
      </c>
      <c r="Y134" t="s">
        <v>34</v>
      </c>
      <c r="Z134" t="s">
        <v>34</v>
      </c>
      <c r="AA134" t="s">
        <v>234</v>
      </c>
    </row>
    <row r="135" spans="1:28" x14ac:dyDescent="0.2">
      <c r="A135" t="s">
        <v>229</v>
      </c>
      <c r="B135" t="s">
        <v>357</v>
      </c>
      <c r="C135" t="s">
        <v>358</v>
      </c>
      <c r="D135" t="s">
        <v>30</v>
      </c>
      <c r="E135" t="s">
        <v>31</v>
      </c>
      <c r="F135" t="s">
        <v>32</v>
      </c>
      <c r="G135" t="s">
        <v>110</v>
      </c>
      <c r="H135" t="s">
        <v>34</v>
      </c>
      <c r="I135">
        <v>54</v>
      </c>
      <c r="J135" t="s">
        <v>57</v>
      </c>
      <c r="K135" t="s">
        <v>50</v>
      </c>
      <c r="L135">
        <v>24.691358019999999</v>
      </c>
      <c r="M135" t="s">
        <v>37</v>
      </c>
      <c r="N135" t="s">
        <v>232</v>
      </c>
      <c r="O135" t="s">
        <v>31</v>
      </c>
      <c r="P135" t="s">
        <v>38</v>
      </c>
      <c r="Q135" t="s">
        <v>233</v>
      </c>
      <c r="R135">
        <v>30936548</v>
      </c>
      <c r="S135">
        <v>23707897</v>
      </c>
      <c r="T135">
        <v>2355228152</v>
      </c>
      <c r="U135">
        <v>75</v>
      </c>
      <c r="V135">
        <v>100</v>
      </c>
      <c r="W135" t="s">
        <v>34</v>
      </c>
      <c r="X135" t="s">
        <v>34</v>
      </c>
      <c r="Y135" t="s">
        <v>34</v>
      </c>
      <c r="Z135" t="s">
        <v>34</v>
      </c>
      <c r="AA135" t="s">
        <v>34</v>
      </c>
      <c r="AB135" t="s">
        <v>234</v>
      </c>
    </row>
    <row r="136" spans="1:28" x14ac:dyDescent="0.2">
      <c r="A136" t="s">
        <v>229</v>
      </c>
      <c r="B136" t="s">
        <v>359</v>
      </c>
      <c r="C136" t="s">
        <v>360</v>
      </c>
      <c r="D136" t="s">
        <v>30</v>
      </c>
      <c r="E136" t="s">
        <v>31</v>
      </c>
      <c r="F136" t="s">
        <v>32</v>
      </c>
      <c r="G136" t="s">
        <v>110</v>
      </c>
      <c r="H136" t="s">
        <v>34</v>
      </c>
      <c r="I136">
        <v>67</v>
      </c>
      <c r="J136" t="s">
        <v>35</v>
      </c>
      <c r="K136" t="s">
        <v>50</v>
      </c>
      <c r="L136">
        <v>26.365603029999999</v>
      </c>
      <c r="M136" t="s">
        <v>37</v>
      </c>
      <c r="N136" t="s">
        <v>232</v>
      </c>
      <c r="O136" t="s">
        <v>31</v>
      </c>
      <c r="P136" t="s">
        <v>38</v>
      </c>
      <c r="Q136" t="s">
        <v>233</v>
      </c>
      <c r="R136">
        <v>30936548</v>
      </c>
      <c r="S136">
        <v>35362694</v>
      </c>
      <c r="T136">
        <v>3511808501</v>
      </c>
      <c r="U136">
        <v>75</v>
      </c>
      <c r="V136">
        <v>100</v>
      </c>
      <c r="W136" t="s">
        <v>34</v>
      </c>
      <c r="X136" t="s">
        <v>34</v>
      </c>
      <c r="Y136" t="s">
        <v>34</v>
      </c>
      <c r="Z136" t="s">
        <v>34</v>
      </c>
      <c r="AA136" t="s">
        <v>34</v>
      </c>
      <c r="AB136" t="s">
        <v>234</v>
      </c>
    </row>
    <row r="137" spans="1:28" x14ac:dyDescent="0.2">
      <c r="A137" t="s">
        <v>229</v>
      </c>
      <c r="B137" t="s">
        <v>361</v>
      </c>
      <c r="C137" t="s">
        <v>362</v>
      </c>
      <c r="D137" t="s">
        <v>30</v>
      </c>
      <c r="E137" t="s">
        <v>31</v>
      </c>
      <c r="F137" t="s">
        <v>32</v>
      </c>
      <c r="G137" t="s">
        <v>110</v>
      </c>
      <c r="H137" t="s">
        <v>34</v>
      </c>
      <c r="I137">
        <v>40</v>
      </c>
      <c r="J137" t="s">
        <v>57</v>
      </c>
      <c r="K137" t="s">
        <v>50</v>
      </c>
      <c r="L137">
        <v>26.149276860000001</v>
      </c>
      <c r="M137" t="s">
        <v>37</v>
      </c>
      <c r="N137" t="s">
        <v>232</v>
      </c>
      <c r="O137" t="s">
        <v>31</v>
      </c>
      <c r="P137" t="s">
        <v>38</v>
      </c>
      <c r="Q137" t="s">
        <v>233</v>
      </c>
      <c r="R137">
        <v>30936548</v>
      </c>
      <c r="S137">
        <v>26117282</v>
      </c>
      <c r="T137">
        <v>2593547633</v>
      </c>
      <c r="U137">
        <v>75</v>
      </c>
      <c r="V137">
        <v>100</v>
      </c>
      <c r="W137" t="s">
        <v>34</v>
      </c>
      <c r="X137" t="s">
        <v>34</v>
      </c>
      <c r="Y137" t="s">
        <v>34</v>
      </c>
      <c r="Z137" t="s">
        <v>34</v>
      </c>
      <c r="AA137" t="s">
        <v>34</v>
      </c>
      <c r="AB137" t="s">
        <v>234</v>
      </c>
    </row>
    <row r="138" spans="1:28" x14ac:dyDescent="0.2">
      <c r="A138" t="s">
        <v>229</v>
      </c>
      <c r="B138" t="s">
        <v>363</v>
      </c>
      <c r="C138" t="s">
        <v>364</v>
      </c>
      <c r="D138" t="s">
        <v>30</v>
      </c>
      <c r="E138" t="s">
        <v>31</v>
      </c>
      <c r="F138" t="s">
        <v>32</v>
      </c>
      <c r="G138" t="s">
        <v>110</v>
      </c>
      <c r="H138" t="s">
        <v>34</v>
      </c>
      <c r="I138">
        <v>60</v>
      </c>
      <c r="J138" t="s">
        <v>57</v>
      </c>
      <c r="K138" t="s">
        <v>365</v>
      </c>
      <c r="L138" t="s">
        <v>37</v>
      </c>
      <c r="M138" t="s">
        <v>232</v>
      </c>
      <c r="N138" t="s">
        <v>31</v>
      </c>
      <c r="O138" t="s">
        <v>38</v>
      </c>
      <c r="P138" t="s">
        <v>233</v>
      </c>
      <c r="Q138">
        <v>30936548</v>
      </c>
      <c r="R138">
        <v>57480181</v>
      </c>
      <c r="S138">
        <v>5705640120</v>
      </c>
      <c r="T138">
        <v>75</v>
      </c>
      <c r="U138">
        <v>100</v>
      </c>
      <c r="V138" t="s">
        <v>34</v>
      </c>
      <c r="W138" t="s">
        <v>34</v>
      </c>
      <c r="X138" t="s">
        <v>34</v>
      </c>
      <c r="Y138" t="s">
        <v>34</v>
      </c>
      <c r="Z138" t="s">
        <v>34</v>
      </c>
      <c r="AA138" t="s">
        <v>234</v>
      </c>
    </row>
    <row r="139" spans="1:28" x14ac:dyDescent="0.2">
      <c r="A139" t="s">
        <v>229</v>
      </c>
      <c r="B139" t="s">
        <v>366</v>
      </c>
      <c r="C139" t="s">
        <v>367</v>
      </c>
      <c r="D139" t="s">
        <v>30</v>
      </c>
      <c r="E139" t="s">
        <v>31</v>
      </c>
      <c r="F139" t="s">
        <v>32</v>
      </c>
      <c r="G139" t="s">
        <v>110</v>
      </c>
      <c r="H139" t="s">
        <v>34</v>
      </c>
      <c r="I139">
        <v>69</v>
      </c>
      <c r="J139" t="s">
        <v>35</v>
      </c>
      <c r="K139" t="s">
        <v>368</v>
      </c>
      <c r="L139" t="s">
        <v>37</v>
      </c>
      <c r="M139" t="s">
        <v>232</v>
      </c>
      <c r="N139" t="s">
        <v>31</v>
      </c>
      <c r="O139" t="s">
        <v>38</v>
      </c>
      <c r="P139" t="s">
        <v>233</v>
      </c>
      <c r="Q139">
        <v>30936548</v>
      </c>
      <c r="R139">
        <v>37993796</v>
      </c>
      <c r="S139">
        <v>3774609997</v>
      </c>
      <c r="T139">
        <v>75</v>
      </c>
      <c r="U139">
        <v>100</v>
      </c>
      <c r="V139" t="s">
        <v>34</v>
      </c>
      <c r="W139" t="s">
        <v>34</v>
      </c>
      <c r="X139" t="s">
        <v>34</v>
      </c>
      <c r="Y139" t="s">
        <v>34</v>
      </c>
      <c r="Z139" t="s">
        <v>34</v>
      </c>
      <c r="AA139" t="s">
        <v>234</v>
      </c>
    </row>
    <row r="140" spans="1:28" x14ac:dyDescent="0.2">
      <c r="A140" t="s">
        <v>229</v>
      </c>
      <c r="B140" t="s">
        <v>369</v>
      </c>
      <c r="C140" t="s">
        <v>370</v>
      </c>
      <c r="D140" t="s">
        <v>30</v>
      </c>
      <c r="E140" t="s">
        <v>31</v>
      </c>
      <c r="F140" t="s">
        <v>32</v>
      </c>
      <c r="G140" t="s">
        <v>110</v>
      </c>
      <c r="H140" t="s">
        <v>34</v>
      </c>
      <c r="I140">
        <v>47</v>
      </c>
      <c r="J140" t="s">
        <v>57</v>
      </c>
      <c r="K140" t="s">
        <v>50</v>
      </c>
      <c r="L140">
        <v>26.29757785</v>
      </c>
      <c r="M140" t="s">
        <v>37</v>
      </c>
      <c r="N140" t="s">
        <v>232</v>
      </c>
      <c r="O140" t="s">
        <v>31</v>
      </c>
      <c r="P140" t="s">
        <v>38</v>
      </c>
      <c r="Q140" t="s">
        <v>233</v>
      </c>
      <c r="R140">
        <v>30936548</v>
      </c>
      <c r="S140">
        <v>25118095</v>
      </c>
      <c r="T140">
        <v>2493911666</v>
      </c>
      <c r="U140">
        <v>75</v>
      </c>
      <c r="V140">
        <v>100</v>
      </c>
      <c r="W140" t="s">
        <v>34</v>
      </c>
      <c r="X140" t="s">
        <v>34</v>
      </c>
      <c r="Y140" t="s">
        <v>34</v>
      </c>
      <c r="Z140" t="s">
        <v>34</v>
      </c>
      <c r="AA140" t="s">
        <v>34</v>
      </c>
      <c r="AB140" t="s">
        <v>234</v>
      </c>
    </row>
    <row r="141" spans="1:28" x14ac:dyDescent="0.2">
      <c r="A141" t="s">
        <v>229</v>
      </c>
      <c r="B141" t="s">
        <v>371</v>
      </c>
      <c r="C141" t="s">
        <v>372</v>
      </c>
      <c r="D141" t="s">
        <v>30</v>
      </c>
      <c r="E141" t="s">
        <v>31</v>
      </c>
      <c r="F141" t="s">
        <v>32</v>
      </c>
      <c r="G141" t="s">
        <v>110</v>
      </c>
      <c r="H141" t="s">
        <v>34</v>
      </c>
      <c r="I141">
        <v>41</v>
      </c>
      <c r="J141" t="s">
        <v>57</v>
      </c>
      <c r="K141" t="s">
        <v>50</v>
      </c>
      <c r="L141">
        <v>24.16326531</v>
      </c>
      <c r="M141" t="s">
        <v>37</v>
      </c>
      <c r="N141" t="s">
        <v>232</v>
      </c>
      <c r="O141" t="s">
        <v>31</v>
      </c>
      <c r="P141" t="s">
        <v>38</v>
      </c>
      <c r="Q141" t="s">
        <v>233</v>
      </c>
      <c r="R141">
        <v>30936548</v>
      </c>
      <c r="S141">
        <v>39194253</v>
      </c>
      <c r="T141">
        <v>3891624174</v>
      </c>
      <c r="U141">
        <v>75</v>
      </c>
      <c r="V141">
        <v>100</v>
      </c>
      <c r="W141" t="s">
        <v>34</v>
      </c>
      <c r="X141" t="s">
        <v>34</v>
      </c>
      <c r="Y141" t="s">
        <v>34</v>
      </c>
      <c r="Z141" t="s">
        <v>34</v>
      </c>
      <c r="AA141" t="s">
        <v>34</v>
      </c>
      <c r="AB141" t="s">
        <v>234</v>
      </c>
    </row>
    <row r="142" spans="1:28" x14ac:dyDescent="0.2">
      <c r="A142" t="s">
        <v>373</v>
      </c>
      <c r="B142" t="s">
        <v>374</v>
      </c>
      <c r="C142" t="s">
        <v>374</v>
      </c>
      <c r="D142" t="s">
        <v>30</v>
      </c>
      <c r="E142" t="s">
        <v>34</v>
      </c>
      <c r="F142" t="s">
        <v>32</v>
      </c>
      <c r="G142" t="s">
        <v>110</v>
      </c>
      <c r="H142" t="s">
        <v>34</v>
      </c>
      <c r="I142">
        <v>66</v>
      </c>
      <c r="J142" t="s">
        <v>35</v>
      </c>
      <c r="K142" t="s">
        <v>44</v>
      </c>
      <c r="L142">
        <v>25.410899650000001</v>
      </c>
      <c r="M142" t="s">
        <v>375</v>
      </c>
      <c r="N142" t="s">
        <v>34</v>
      </c>
      <c r="O142" t="s">
        <v>31</v>
      </c>
      <c r="P142" t="s">
        <v>38</v>
      </c>
      <c r="R142">
        <v>30936548</v>
      </c>
      <c r="S142">
        <v>56699592</v>
      </c>
      <c r="T142">
        <v>8092368865</v>
      </c>
      <c r="U142">
        <v>75</v>
      </c>
      <c r="V142">
        <v>150</v>
      </c>
      <c r="W142" t="s">
        <v>34</v>
      </c>
      <c r="X142" t="s">
        <v>34</v>
      </c>
      <c r="Y142" t="s">
        <v>34</v>
      </c>
      <c r="Z142" t="s">
        <v>34</v>
      </c>
      <c r="AA142" t="s">
        <v>34</v>
      </c>
      <c r="AB142" t="s">
        <v>376</v>
      </c>
    </row>
    <row r="143" spans="1:28" x14ac:dyDescent="0.2">
      <c r="A143" t="s">
        <v>373</v>
      </c>
      <c r="B143" t="s">
        <v>377</v>
      </c>
      <c r="C143" t="s">
        <v>377</v>
      </c>
      <c r="D143" t="s">
        <v>30</v>
      </c>
      <c r="E143" t="s">
        <v>34</v>
      </c>
      <c r="F143" t="s">
        <v>32</v>
      </c>
      <c r="G143" t="s">
        <v>110</v>
      </c>
      <c r="H143" t="s">
        <v>34</v>
      </c>
      <c r="I143">
        <v>77</v>
      </c>
      <c r="J143" t="s">
        <v>35</v>
      </c>
      <c r="K143" t="s">
        <v>44</v>
      </c>
      <c r="L143">
        <v>23.63403301</v>
      </c>
      <c r="M143" t="s">
        <v>375</v>
      </c>
      <c r="N143" t="s">
        <v>34</v>
      </c>
      <c r="O143" t="s">
        <v>31</v>
      </c>
      <c r="P143" t="s">
        <v>38</v>
      </c>
      <c r="R143">
        <v>30936548</v>
      </c>
      <c r="S143">
        <v>52466237</v>
      </c>
      <c r="T143">
        <v>7476566924</v>
      </c>
      <c r="U143">
        <v>75</v>
      </c>
      <c r="V143">
        <v>150</v>
      </c>
      <c r="W143" t="s">
        <v>34</v>
      </c>
      <c r="X143" t="s">
        <v>34</v>
      </c>
      <c r="Y143" t="s">
        <v>34</v>
      </c>
      <c r="Z143" t="s">
        <v>34</v>
      </c>
      <c r="AA143" t="s">
        <v>34</v>
      </c>
      <c r="AB143" t="s">
        <v>376</v>
      </c>
    </row>
    <row r="144" spans="1:28" x14ac:dyDescent="0.2">
      <c r="A144" t="s">
        <v>373</v>
      </c>
      <c r="B144" t="s">
        <v>378</v>
      </c>
      <c r="C144" t="s">
        <v>378</v>
      </c>
      <c r="D144" t="s">
        <v>30</v>
      </c>
      <c r="E144" t="s">
        <v>34</v>
      </c>
      <c r="F144" t="s">
        <v>47</v>
      </c>
      <c r="G144" t="s">
        <v>47</v>
      </c>
      <c r="H144" t="s">
        <v>34</v>
      </c>
      <c r="I144">
        <v>69</v>
      </c>
      <c r="J144" t="s">
        <v>35</v>
      </c>
      <c r="K144" t="s">
        <v>44</v>
      </c>
      <c r="L144">
        <v>25.636917159999999</v>
      </c>
      <c r="M144" t="s">
        <v>375</v>
      </c>
      <c r="N144" t="s">
        <v>34</v>
      </c>
      <c r="O144" t="s">
        <v>31</v>
      </c>
      <c r="P144" t="s">
        <v>38</v>
      </c>
      <c r="R144">
        <v>30936548</v>
      </c>
      <c r="S144">
        <v>38301340</v>
      </c>
      <c r="T144">
        <v>5444567853</v>
      </c>
      <c r="U144">
        <v>75</v>
      </c>
      <c r="V144">
        <v>150</v>
      </c>
      <c r="W144" t="s">
        <v>34</v>
      </c>
      <c r="X144" t="s">
        <v>34</v>
      </c>
      <c r="Y144" t="s">
        <v>34</v>
      </c>
      <c r="Z144" t="s">
        <v>34</v>
      </c>
      <c r="AA144" t="s">
        <v>379</v>
      </c>
      <c r="AB144" t="s">
        <v>376</v>
      </c>
    </row>
    <row r="145" spans="1:28" x14ac:dyDescent="0.2">
      <c r="A145" t="s">
        <v>373</v>
      </c>
      <c r="B145" t="s">
        <v>380</v>
      </c>
      <c r="C145" t="s">
        <v>380</v>
      </c>
      <c r="D145" t="s">
        <v>30</v>
      </c>
      <c r="E145" t="s">
        <v>34</v>
      </c>
      <c r="F145" t="s">
        <v>32</v>
      </c>
      <c r="G145" t="s">
        <v>110</v>
      </c>
      <c r="H145" t="s">
        <v>34</v>
      </c>
      <c r="I145">
        <v>73</v>
      </c>
      <c r="J145" t="s">
        <v>35</v>
      </c>
      <c r="K145" t="s">
        <v>44</v>
      </c>
      <c r="L145">
        <v>20.703125</v>
      </c>
      <c r="M145" t="s">
        <v>375</v>
      </c>
      <c r="N145" t="s">
        <v>34</v>
      </c>
      <c r="O145" t="s">
        <v>31</v>
      </c>
      <c r="P145" t="s">
        <v>38</v>
      </c>
      <c r="R145">
        <v>30936548</v>
      </c>
      <c r="S145">
        <v>52969206</v>
      </c>
      <c r="T145">
        <v>7260060564</v>
      </c>
      <c r="U145">
        <v>75</v>
      </c>
      <c r="V145">
        <v>150</v>
      </c>
      <c r="W145" t="s">
        <v>34</v>
      </c>
      <c r="X145" t="s">
        <v>34</v>
      </c>
      <c r="Y145" t="s">
        <v>34</v>
      </c>
      <c r="Z145" t="s">
        <v>34</v>
      </c>
      <c r="AA145" t="s">
        <v>34</v>
      </c>
      <c r="AB145" t="s">
        <v>376</v>
      </c>
    </row>
    <row r="146" spans="1:28" x14ac:dyDescent="0.2">
      <c r="A146" t="s">
        <v>373</v>
      </c>
      <c r="B146" t="s">
        <v>381</v>
      </c>
      <c r="C146" t="s">
        <v>381</v>
      </c>
      <c r="D146" t="s">
        <v>30</v>
      </c>
      <c r="E146" t="s">
        <v>34</v>
      </c>
      <c r="F146" t="s">
        <v>32</v>
      </c>
      <c r="G146" t="s">
        <v>110</v>
      </c>
      <c r="H146" t="s">
        <v>34</v>
      </c>
      <c r="I146">
        <v>74</v>
      </c>
      <c r="J146" t="s">
        <v>35</v>
      </c>
      <c r="K146" t="s">
        <v>50</v>
      </c>
      <c r="L146">
        <v>20.685150239999999</v>
      </c>
      <c r="M146" t="s">
        <v>375</v>
      </c>
      <c r="N146" t="s">
        <v>34</v>
      </c>
      <c r="O146" t="s">
        <v>31</v>
      </c>
      <c r="P146" t="s">
        <v>38</v>
      </c>
      <c r="R146">
        <v>30936548</v>
      </c>
      <c r="S146">
        <v>54782874</v>
      </c>
      <c r="T146">
        <v>7892346245</v>
      </c>
      <c r="U146">
        <v>75</v>
      </c>
      <c r="V146">
        <v>150</v>
      </c>
      <c r="W146" t="s">
        <v>34</v>
      </c>
      <c r="X146" t="s">
        <v>34</v>
      </c>
      <c r="Y146" t="s">
        <v>34</v>
      </c>
      <c r="Z146" t="s">
        <v>34</v>
      </c>
      <c r="AA146" t="s">
        <v>34</v>
      </c>
      <c r="AB146" t="s">
        <v>376</v>
      </c>
    </row>
    <row r="147" spans="1:28" x14ac:dyDescent="0.2">
      <c r="A147" t="s">
        <v>373</v>
      </c>
      <c r="B147" t="s">
        <v>382</v>
      </c>
      <c r="C147" t="s">
        <v>382</v>
      </c>
      <c r="D147" t="s">
        <v>30</v>
      </c>
      <c r="E147" t="s">
        <v>34</v>
      </c>
      <c r="F147" t="s">
        <v>47</v>
      </c>
      <c r="G147" t="s">
        <v>47</v>
      </c>
      <c r="H147" t="s">
        <v>34</v>
      </c>
      <c r="I147">
        <v>51</v>
      </c>
      <c r="J147" t="s">
        <v>57</v>
      </c>
      <c r="K147" t="s">
        <v>50</v>
      </c>
      <c r="L147">
        <v>20.761245670000001</v>
      </c>
      <c r="M147" t="s">
        <v>375</v>
      </c>
      <c r="N147" t="s">
        <v>34</v>
      </c>
      <c r="O147" t="s">
        <v>31</v>
      </c>
      <c r="P147" t="s">
        <v>38</v>
      </c>
      <c r="R147">
        <v>30936548</v>
      </c>
      <c r="S147">
        <v>47992936</v>
      </c>
      <c r="T147">
        <v>7013851963</v>
      </c>
      <c r="U147">
        <v>75</v>
      </c>
      <c r="V147">
        <v>150</v>
      </c>
      <c r="W147" t="s">
        <v>34</v>
      </c>
      <c r="X147" t="s">
        <v>34</v>
      </c>
      <c r="Y147" t="s">
        <v>34</v>
      </c>
      <c r="Z147" t="s">
        <v>34</v>
      </c>
      <c r="AA147" t="s">
        <v>379</v>
      </c>
      <c r="AB147" t="s">
        <v>376</v>
      </c>
    </row>
    <row r="148" spans="1:28" x14ac:dyDescent="0.2">
      <c r="A148" t="s">
        <v>373</v>
      </c>
      <c r="B148" t="s">
        <v>383</v>
      </c>
      <c r="C148" t="s">
        <v>383</v>
      </c>
      <c r="D148" t="s">
        <v>30</v>
      </c>
      <c r="E148" t="s">
        <v>34</v>
      </c>
      <c r="F148" t="s">
        <v>32</v>
      </c>
      <c r="G148" t="s">
        <v>110</v>
      </c>
      <c r="H148" t="s">
        <v>34</v>
      </c>
      <c r="I148">
        <v>70</v>
      </c>
      <c r="J148" t="s">
        <v>35</v>
      </c>
      <c r="K148" t="s">
        <v>50</v>
      </c>
      <c r="L148">
        <v>23.661438619999998</v>
      </c>
      <c r="M148" t="s">
        <v>375</v>
      </c>
      <c r="N148" t="s">
        <v>34</v>
      </c>
      <c r="O148" t="s">
        <v>31</v>
      </c>
      <c r="P148" t="s">
        <v>38</v>
      </c>
      <c r="R148">
        <v>30936548</v>
      </c>
      <c r="S148">
        <v>49237538</v>
      </c>
      <c r="T148">
        <v>7167280424</v>
      </c>
      <c r="U148">
        <v>75</v>
      </c>
      <c r="V148">
        <v>150</v>
      </c>
      <c r="W148" t="s">
        <v>34</v>
      </c>
      <c r="X148" t="s">
        <v>34</v>
      </c>
      <c r="Y148" t="s">
        <v>34</v>
      </c>
      <c r="Z148" t="s">
        <v>34</v>
      </c>
      <c r="AA148" t="s">
        <v>34</v>
      </c>
      <c r="AB148" t="s">
        <v>376</v>
      </c>
    </row>
    <row r="149" spans="1:28" x14ac:dyDescent="0.2">
      <c r="A149" t="s">
        <v>373</v>
      </c>
      <c r="B149" t="s">
        <v>384</v>
      </c>
      <c r="C149" t="s">
        <v>384</v>
      </c>
      <c r="D149" t="s">
        <v>30</v>
      </c>
      <c r="E149" t="s">
        <v>34</v>
      </c>
      <c r="F149" t="s">
        <v>47</v>
      </c>
      <c r="G149" t="s">
        <v>47</v>
      </c>
      <c r="H149" t="s">
        <v>34</v>
      </c>
      <c r="I149">
        <v>55</v>
      </c>
      <c r="J149" t="s">
        <v>57</v>
      </c>
      <c r="K149" t="s">
        <v>50</v>
      </c>
      <c r="L149">
        <v>24.577867149999999</v>
      </c>
      <c r="M149" t="s">
        <v>375</v>
      </c>
      <c r="N149" t="s">
        <v>34</v>
      </c>
      <c r="O149" t="s">
        <v>31</v>
      </c>
      <c r="P149" t="s">
        <v>38</v>
      </c>
      <c r="R149">
        <v>30936548</v>
      </c>
      <c r="S149">
        <v>46519722</v>
      </c>
      <c r="T149">
        <v>6692999180</v>
      </c>
      <c r="U149">
        <v>75</v>
      </c>
      <c r="V149">
        <v>150</v>
      </c>
      <c r="W149" t="s">
        <v>34</v>
      </c>
      <c r="X149" t="s">
        <v>34</v>
      </c>
      <c r="Y149" t="s">
        <v>34</v>
      </c>
      <c r="Z149" t="s">
        <v>34</v>
      </c>
      <c r="AA149" t="s">
        <v>379</v>
      </c>
      <c r="AB149" t="s">
        <v>376</v>
      </c>
    </row>
    <row r="150" spans="1:28" x14ac:dyDescent="0.2">
      <c r="A150" t="s">
        <v>373</v>
      </c>
      <c r="B150" t="s">
        <v>385</v>
      </c>
      <c r="C150" t="s">
        <v>385</v>
      </c>
      <c r="D150" t="s">
        <v>30</v>
      </c>
      <c r="E150" t="s">
        <v>34</v>
      </c>
      <c r="F150" t="s">
        <v>47</v>
      </c>
      <c r="G150" t="s">
        <v>47</v>
      </c>
      <c r="H150" t="s">
        <v>34</v>
      </c>
      <c r="I150">
        <v>62</v>
      </c>
      <c r="J150" t="s">
        <v>57</v>
      </c>
      <c r="K150" t="s">
        <v>44</v>
      </c>
      <c r="L150">
        <v>21.082813290000001</v>
      </c>
      <c r="M150" t="s">
        <v>375</v>
      </c>
      <c r="N150" t="s">
        <v>34</v>
      </c>
      <c r="O150" t="s">
        <v>31</v>
      </c>
      <c r="P150" t="s">
        <v>38</v>
      </c>
      <c r="R150">
        <v>30936548</v>
      </c>
      <c r="S150">
        <v>14944862</v>
      </c>
      <c r="T150">
        <v>2026501570</v>
      </c>
      <c r="U150">
        <v>75</v>
      </c>
      <c r="V150">
        <v>150</v>
      </c>
      <c r="W150" t="s">
        <v>34</v>
      </c>
      <c r="X150" t="s">
        <v>34</v>
      </c>
      <c r="Y150" t="s">
        <v>34</v>
      </c>
      <c r="Z150" t="s">
        <v>34</v>
      </c>
      <c r="AA150" t="s">
        <v>379</v>
      </c>
      <c r="AB150" t="s">
        <v>376</v>
      </c>
    </row>
    <row r="151" spans="1:28" x14ac:dyDescent="0.2">
      <c r="A151" t="s">
        <v>373</v>
      </c>
      <c r="B151" t="s">
        <v>386</v>
      </c>
      <c r="C151" t="s">
        <v>386</v>
      </c>
      <c r="D151" t="s">
        <v>30</v>
      </c>
      <c r="E151" t="s">
        <v>34</v>
      </c>
      <c r="F151" t="s">
        <v>32</v>
      </c>
      <c r="G151" t="s">
        <v>110</v>
      </c>
      <c r="H151" t="s">
        <v>34</v>
      </c>
      <c r="I151">
        <v>61</v>
      </c>
      <c r="J151" t="s">
        <v>57</v>
      </c>
      <c r="K151" t="s">
        <v>50</v>
      </c>
      <c r="L151">
        <v>26.233555800000001</v>
      </c>
      <c r="M151" t="s">
        <v>375</v>
      </c>
      <c r="N151" t="s">
        <v>34</v>
      </c>
      <c r="O151" t="s">
        <v>31</v>
      </c>
      <c r="P151" t="s">
        <v>38</v>
      </c>
      <c r="R151">
        <v>30936548</v>
      </c>
      <c r="S151">
        <v>63257761</v>
      </c>
      <c r="T151">
        <v>8959666507</v>
      </c>
      <c r="U151">
        <v>75</v>
      </c>
      <c r="V151">
        <v>150</v>
      </c>
      <c r="W151" t="s">
        <v>34</v>
      </c>
      <c r="X151" t="s">
        <v>34</v>
      </c>
      <c r="Y151" t="s">
        <v>34</v>
      </c>
      <c r="Z151" t="s">
        <v>34</v>
      </c>
      <c r="AA151" t="s">
        <v>34</v>
      </c>
      <c r="AB151" t="s">
        <v>376</v>
      </c>
    </row>
    <row r="152" spans="1:28" x14ac:dyDescent="0.2">
      <c r="A152" t="s">
        <v>373</v>
      </c>
      <c r="B152" t="s">
        <v>387</v>
      </c>
      <c r="C152" t="s">
        <v>387</v>
      </c>
      <c r="D152" t="s">
        <v>30</v>
      </c>
      <c r="E152" t="s">
        <v>34</v>
      </c>
      <c r="F152" t="s">
        <v>47</v>
      </c>
      <c r="G152" t="s">
        <v>47</v>
      </c>
      <c r="H152" t="s">
        <v>34</v>
      </c>
      <c r="I152">
        <v>78</v>
      </c>
      <c r="J152" t="s">
        <v>35</v>
      </c>
      <c r="K152" t="s">
        <v>50</v>
      </c>
      <c r="L152">
        <v>22.679952409999999</v>
      </c>
      <c r="M152" t="s">
        <v>375</v>
      </c>
      <c r="N152" t="s">
        <v>34</v>
      </c>
      <c r="O152" t="s">
        <v>31</v>
      </c>
      <c r="P152" t="s">
        <v>38</v>
      </c>
      <c r="R152">
        <v>30936548</v>
      </c>
      <c r="S152">
        <v>14919620</v>
      </c>
      <c r="T152">
        <v>2200274236</v>
      </c>
      <c r="U152">
        <v>75</v>
      </c>
      <c r="V152">
        <v>150</v>
      </c>
      <c r="W152" t="s">
        <v>34</v>
      </c>
      <c r="X152" t="s">
        <v>34</v>
      </c>
      <c r="Y152" t="s">
        <v>34</v>
      </c>
      <c r="Z152" t="s">
        <v>34</v>
      </c>
      <c r="AA152" t="s">
        <v>379</v>
      </c>
      <c r="AB152" t="s">
        <v>376</v>
      </c>
    </row>
    <row r="153" spans="1:28" x14ac:dyDescent="0.2">
      <c r="A153" t="s">
        <v>373</v>
      </c>
      <c r="B153" t="s">
        <v>388</v>
      </c>
      <c r="C153" t="s">
        <v>388</v>
      </c>
      <c r="D153" t="s">
        <v>30</v>
      </c>
      <c r="E153" t="s">
        <v>34</v>
      </c>
      <c r="F153" t="s">
        <v>32</v>
      </c>
      <c r="G153" t="s">
        <v>389</v>
      </c>
      <c r="H153">
        <v>76</v>
      </c>
      <c r="I153" t="s">
        <v>35</v>
      </c>
      <c r="J153" t="s">
        <v>50</v>
      </c>
      <c r="K153">
        <v>22.100289589999999</v>
      </c>
      <c r="L153" t="s">
        <v>375</v>
      </c>
      <c r="M153" t="s">
        <v>34</v>
      </c>
      <c r="N153" t="s">
        <v>31</v>
      </c>
      <c r="O153" t="s">
        <v>38</v>
      </c>
      <c r="Q153">
        <v>30936548</v>
      </c>
      <c r="R153">
        <v>39794462</v>
      </c>
      <c r="S153">
        <v>5853343782</v>
      </c>
      <c r="T153">
        <v>75</v>
      </c>
      <c r="U153">
        <v>150</v>
      </c>
      <c r="V153" t="s">
        <v>34</v>
      </c>
      <c r="W153" t="s">
        <v>34</v>
      </c>
      <c r="X153" t="s">
        <v>34</v>
      </c>
      <c r="Y153" t="s">
        <v>34</v>
      </c>
      <c r="Z153" t="s">
        <v>34</v>
      </c>
      <c r="AA153" t="s">
        <v>376</v>
      </c>
    </row>
    <row r="154" spans="1:28" x14ac:dyDescent="0.2">
      <c r="A154" t="s">
        <v>373</v>
      </c>
      <c r="B154" t="s">
        <v>390</v>
      </c>
      <c r="C154" t="s">
        <v>390</v>
      </c>
      <c r="D154" t="s">
        <v>30</v>
      </c>
      <c r="E154" t="s">
        <v>34</v>
      </c>
      <c r="F154" t="s">
        <v>47</v>
      </c>
      <c r="G154" t="s">
        <v>47</v>
      </c>
      <c r="H154" t="s">
        <v>34</v>
      </c>
      <c r="I154">
        <v>30</v>
      </c>
      <c r="J154" t="s">
        <v>57</v>
      </c>
      <c r="K154" t="s">
        <v>50</v>
      </c>
      <c r="L154">
        <v>25.68956193</v>
      </c>
      <c r="M154" t="s">
        <v>375</v>
      </c>
      <c r="N154" t="s">
        <v>34</v>
      </c>
      <c r="O154" t="s">
        <v>31</v>
      </c>
      <c r="P154" t="s">
        <v>38</v>
      </c>
      <c r="R154">
        <v>30936548</v>
      </c>
      <c r="S154">
        <v>74925301</v>
      </c>
      <c r="T154">
        <v>10660532460</v>
      </c>
      <c r="U154">
        <v>75</v>
      </c>
      <c r="V154">
        <v>150</v>
      </c>
      <c r="W154" t="s">
        <v>34</v>
      </c>
      <c r="X154" t="s">
        <v>34</v>
      </c>
      <c r="Y154" t="s">
        <v>34</v>
      </c>
      <c r="Z154" t="s">
        <v>34</v>
      </c>
      <c r="AA154" t="s">
        <v>379</v>
      </c>
      <c r="AB154" t="s">
        <v>376</v>
      </c>
    </row>
    <row r="155" spans="1:28" x14ac:dyDescent="0.2">
      <c r="A155" t="s">
        <v>373</v>
      </c>
      <c r="B155" t="s">
        <v>391</v>
      </c>
      <c r="C155" t="s">
        <v>391</v>
      </c>
      <c r="D155" t="s">
        <v>30</v>
      </c>
      <c r="E155" t="s">
        <v>34</v>
      </c>
      <c r="F155" t="s">
        <v>47</v>
      </c>
      <c r="G155" t="s">
        <v>47</v>
      </c>
      <c r="H155" t="s">
        <v>34</v>
      </c>
      <c r="I155">
        <v>69</v>
      </c>
      <c r="J155" t="s">
        <v>35</v>
      </c>
      <c r="K155" t="s">
        <v>44</v>
      </c>
      <c r="L155">
        <v>23.555555559999998</v>
      </c>
      <c r="M155" t="s">
        <v>375</v>
      </c>
      <c r="N155" t="s">
        <v>34</v>
      </c>
      <c r="O155" t="s">
        <v>31</v>
      </c>
      <c r="P155" t="s">
        <v>38</v>
      </c>
      <c r="R155">
        <v>30936548</v>
      </c>
      <c r="S155">
        <v>57011467</v>
      </c>
      <c r="T155">
        <v>7870207446</v>
      </c>
      <c r="U155">
        <v>75</v>
      </c>
      <c r="V155">
        <v>150</v>
      </c>
      <c r="W155" t="s">
        <v>34</v>
      </c>
      <c r="X155" t="s">
        <v>34</v>
      </c>
      <c r="Y155" t="s">
        <v>34</v>
      </c>
      <c r="Z155" t="s">
        <v>34</v>
      </c>
      <c r="AA155" t="s">
        <v>379</v>
      </c>
      <c r="AB155" t="s">
        <v>376</v>
      </c>
    </row>
    <row r="156" spans="1:28" x14ac:dyDescent="0.2">
      <c r="A156" t="s">
        <v>373</v>
      </c>
      <c r="B156" t="s">
        <v>392</v>
      </c>
      <c r="C156" t="s">
        <v>392</v>
      </c>
      <c r="D156" t="s">
        <v>30</v>
      </c>
      <c r="E156" t="s">
        <v>34</v>
      </c>
      <c r="F156" t="s">
        <v>32</v>
      </c>
      <c r="G156" t="s">
        <v>110</v>
      </c>
      <c r="H156" t="s">
        <v>34</v>
      </c>
      <c r="I156">
        <v>71</v>
      </c>
      <c r="J156" t="s">
        <v>35</v>
      </c>
      <c r="K156" t="s">
        <v>44</v>
      </c>
      <c r="L156">
        <v>18.017206430000002</v>
      </c>
      <c r="M156" t="s">
        <v>375</v>
      </c>
      <c r="N156" t="s">
        <v>34</v>
      </c>
      <c r="O156" t="s">
        <v>31</v>
      </c>
      <c r="P156" t="s">
        <v>38</v>
      </c>
      <c r="R156">
        <v>30936548</v>
      </c>
      <c r="S156">
        <v>49830870</v>
      </c>
      <c r="T156">
        <v>6545486895</v>
      </c>
      <c r="U156">
        <v>75</v>
      </c>
      <c r="V156">
        <v>149</v>
      </c>
      <c r="W156" t="s">
        <v>34</v>
      </c>
      <c r="X156" t="s">
        <v>34</v>
      </c>
      <c r="Y156" t="s">
        <v>34</v>
      </c>
      <c r="Z156" t="s">
        <v>34</v>
      </c>
      <c r="AA156" t="s">
        <v>34</v>
      </c>
      <c r="AB156" t="s">
        <v>376</v>
      </c>
    </row>
    <row r="157" spans="1:28" x14ac:dyDescent="0.2">
      <c r="A157" t="s">
        <v>373</v>
      </c>
      <c r="B157" t="s">
        <v>393</v>
      </c>
      <c r="C157" t="s">
        <v>393</v>
      </c>
      <c r="D157" t="s">
        <v>30</v>
      </c>
      <c r="E157" t="s">
        <v>34</v>
      </c>
      <c r="F157" t="s">
        <v>47</v>
      </c>
      <c r="G157" t="s">
        <v>47</v>
      </c>
      <c r="H157" t="s">
        <v>34</v>
      </c>
      <c r="I157">
        <v>59</v>
      </c>
      <c r="J157" t="s">
        <v>57</v>
      </c>
      <c r="K157" t="s">
        <v>50</v>
      </c>
      <c r="L157">
        <v>25.458065900000001</v>
      </c>
      <c r="M157" t="s">
        <v>375</v>
      </c>
      <c r="N157" t="s">
        <v>34</v>
      </c>
      <c r="O157" t="s">
        <v>31</v>
      </c>
      <c r="P157" t="s">
        <v>38</v>
      </c>
      <c r="R157">
        <v>30936548</v>
      </c>
      <c r="S157">
        <v>43689354</v>
      </c>
      <c r="T157">
        <v>6203986425</v>
      </c>
      <c r="U157">
        <v>75</v>
      </c>
      <c r="V157">
        <v>150</v>
      </c>
      <c r="W157" t="s">
        <v>34</v>
      </c>
      <c r="X157" t="s">
        <v>34</v>
      </c>
      <c r="Y157" t="s">
        <v>34</v>
      </c>
      <c r="Z157" t="s">
        <v>34</v>
      </c>
      <c r="AA157" t="s">
        <v>379</v>
      </c>
      <c r="AB157" t="s">
        <v>376</v>
      </c>
    </row>
    <row r="158" spans="1:28" x14ac:dyDescent="0.2">
      <c r="A158" t="s">
        <v>373</v>
      </c>
      <c r="B158" t="s">
        <v>394</v>
      </c>
      <c r="C158" t="s">
        <v>394</v>
      </c>
      <c r="D158" t="s">
        <v>30</v>
      </c>
      <c r="E158" t="s">
        <v>34</v>
      </c>
      <c r="F158" t="s">
        <v>47</v>
      </c>
      <c r="G158" t="s">
        <v>47</v>
      </c>
      <c r="H158" t="s">
        <v>34</v>
      </c>
      <c r="I158">
        <v>57</v>
      </c>
      <c r="J158" t="s">
        <v>57</v>
      </c>
      <c r="K158" t="s">
        <v>44</v>
      </c>
      <c r="L158">
        <v>18.369003370000001</v>
      </c>
      <c r="M158" t="s">
        <v>375</v>
      </c>
      <c r="N158" t="s">
        <v>34</v>
      </c>
      <c r="O158" t="s">
        <v>31</v>
      </c>
      <c r="P158" t="s">
        <v>38</v>
      </c>
      <c r="R158">
        <v>30936548</v>
      </c>
      <c r="S158">
        <v>58779552</v>
      </c>
      <c r="T158">
        <v>8380917595</v>
      </c>
      <c r="U158">
        <v>75</v>
      </c>
      <c r="V158">
        <v>150</v>
      </c>
      <c r="W158" t="s">
        <v>34</v>
      </c>
      <c r="X158" t="s">
        <v>34</v>
      </c>
      <c r="Y158" t="s">
        <v>34</v>
      </c>
      <c r="Z158" t="s">
        <v>34</v>
      </c>
      <c r="AA158" t="s">
        <v>379</v>
      </c>
      <c r="AB158" t="s">
        <v>376</v>
      </c>
    </row>
    <row r="159" spans="1:28" x14ac:dyDescent="0.2">
      <c r="A159" t="s">
        <v>373</v>
      </c>
      <c r="B159" t="s">
        <v>395</v>
      </c>
      <c r="C159" t="s">
        <v>395</v>
      </c>
      <c r="D159" t="s">
        <v>30</v>
      </c>
      <c r="E159" t="s">
        <v>34</v>
      </c>
      <c r="F159" t="s">
        <v>47</v>
      </c>
      <c r="G159" t="s">
        <v>47</v>
      </c>
      <c r="H159" t="s">
        <v>34</v>
      </c>
      <c r="I159">
        <v>38</v>
      </c>
      <c r="J159" t="s">
        <v>57</v>
      </c>
      <c r="K159" t="s">
        <v>50</v>
      </c>
      <c r="L159">
        <v>24.391058839999999</v>
      </c>
      <c r="M159" t="s">
        <v>375</v>
      </c>
      <c r="N159" t="s">
        <v>34</v>
      </c>
      <c r="O159" t="s">
        <v>31</v>
      </c>
      <c r="P159" t="s">
        <v>38</v>
      </c>
      <c r="R159">
        <v>30936548</v>
      </c>
      <c r="S159">
        <v>51410939</v>
      </c>
      <c r="T159">
        <v>7472384887</v>
      </c>
      <c r="U159">
        <v>75</v>
      </c>
      <c r="V159">
        <v>150</v>
      </c>
      <c r="W159" t="s">
        <v>34</v>
      </c>
      <c r="X159" t="s">
        <v>34</v>
      </c>
      <c r="Y159" t="s">
        <v>34</v>
      </c>
      <c r="Z159" t="s">
        <v>34</v>
      </c>
      <c r="AA159" t="s">
        <v>379</v>
      </c>
      <c r="AB159" t="s">
        <v>376</v>
      </c>
    </row>
    <row r="160" spans="1:28" x14ac:dyDescent="0.2">
      <c r="A160" t="s">
        <v>373</v>
      </c>
      <c r="B160" t="s">
        <v>396</v>
      </c>
      <c r="C160" t="s">
        <v>396</v>
      </c>
      <c r="D160" t="s">
        <v>30</v>
      </c>
      <c r="E160" t="s">
        <v>34</v>
      </c>
      <c r="F160" t="s">
        <v>32</v>
      </c>
      <c r="G160" t="s">
        <v>110</v>
      </c>
      <c r="H160" t="s">
        <v>34</v>
      </c>
      <c r="I160">
        <v>73</v>
      </c>
      <c r="J160" t="s">
        <v>35</v>
      </c>
      <c r="K160" t="s">
        <v>50</v>
      </c>
      <c r="L160">
        <v>25.81663021</v>
      </c>
      <c r="M160" t="s">
        <v>375</v>
      </c>
      <c r="N160" t="s">
        <v>34</v>
      </c>
      <c r="O160" t="s">
        <v>31</v>
      </c>
      <c r="P160" t="s">
        <v>38</v>
      </c>
      <c r="R160">
        <v>30936548</v>
      </c>
      <c r="S160">
        <v>76551905</v>
      </c>
      <c r="T160">
        <v>10944706076</v>
      </c>
      <c r="U160">
        <v>75</v>
      </c>
      <c r="V160">
        <v>150</v>
      </c>
      <c r="W160" t="s">
        <v>34</v>
      </c>
      <c r="X160" t="s">
        <v>34</v>
      </c>
      <c r="Y160" t="s">
        <v>34</v>
      </c>
      <c r="Z160" t="s">
        <v>34</v>
      </c>
      <c r="AA160" t="s">
        <v>34</v>
      </c>
      <c r="AB160" t="s">
        <v>376</v>
      </c>
    </row>
    <row r="161" spans="1:28" x14ac:dyDescent="0.2">
      <c r="A161" t="s">
        <v>373</v>
      </c>
      <c r="B161" t="s">
        <v>397</v>
      </c>
      <c r="C161" t="s">
        <v>397</v>
      </c>
      <c r="D161" t="s">
        <v>30</v>
      </c>
      <c r="E161" t="s">
        <v>34</v>
      </c>
      <c r="F161" t="s">
        <v>32</v>
      </c>
      <c r="G161" t="s">
        <v>110</v>
      </c>
      <c r="H161" t="s">
        <v>34</v>
      </c>
      <c r="I161">
        <v>66</v>
      </c>
      <c r="J161" t="s">
        <v>35</v>
      </c>
      <c r="K161" t="s">
        <v>50</v>
      </c>
      <c r="L161">
        <v>23.665244359999999</v>
      </c>
      <c r="M161" t="s">
        <v>375</v>
      </c>
      <c r="N161" t="s">
        <v>34</v>
      </c>
      <c r="O161" t="s">
        <v>31</v>
      </c>
      <c r="P161" t="s">
        <v>38</v>
      </c>
      <c r="R161">
        <v>30936548</v>
      </c>
      <c r="S161">
        <v>64394050</v>
      </c>
      <c r="T161">
        <v>9052793608</v>
      </c>
      <c r="U161">
        <v>75</v>
      </c>
      <c r="V161">
        <v>150</v>
      </c>
      <c r="W161" t="s">
        <v>34</v>
      </c>
      <c r="X161" t="s">
        <v>34</v>
      </c>
      <c r="Y161" t="s">
        <v>34</v>
      </c>
      <c r="Z161" t="s">
        <v>34</v>
      </c>
      <c r="AA161" t="s">
        <v>34</v>
      </c>
      <c r="AB161" t="s">
        <v>376</v>
      </c>
    </row>
    <row r="162" spans="1:28" x14ac:dyDescent="0.2">
      <c r="A162" t="s">
        <v>373</v>
      </c>
      <c r="B162" t="s">
        <v>398</v>
      </c>
      <c r="C162" t="s">
        <v>398</v>
      </c>
      <c r="D162" t="s">
        <v>30</v>
      </c>
      <c r="E162" t="s">
        <v>34</v>
      </c>
      <c r="F162" t="s">
        <v>47</v>
      </c>
      <c r="G162" t="s">
        <v>47</v>
      </c>
      <c r="H162" t="s">
        <v>34</v>
      </c>
      <c r="I162">
        <v>64</v>
      </c>
      <c r="J162" t="s">
        <v>57</v>
      </c>
      <c r="K162" t="s">
        <v>50</v>
      </c>
      <c r="L162">
        <v>22.460034350000001</v>
      </c>
      <c r="M162" t="s">
        <v>375</v>
      </c>
      <c r="N162" t="s">
        <v>34</v>
      </c>
      <c r="O162" t="s">
        <v>31</v>
      </c>
      <c r="P162" t="s">
        <v>38</v>
      </c>
      <c r="R162">
        <v>30936548</v>
      </c>
      <c r="S162">
        <v>59197060</v>
      </c>
      <c r="T162">
        <v>8566556223</v>
      </c>
      <c r="U162">
        <v>75</v>
      </c>
      <c r="V162">
        <v>150</v>
      </c>
      <c r="W162" t="s">
        <v>34</v>
      </c>
      <c r="X162" t="s">
        <v>34</v>
      </c>
      <c r="Y162" t="s">
        <v>34</v>
      </c>
      <c r="Z162" t="s">
        <v>34</v>
      </c>
      <c r="AA162" t="s">
        <v>379</v>
      </c>
      <c r="AB162" t="s">
        <v>376</v>
      </c>
    </row>
    <row r="163" spans="1:28" x14ac:dyDescent="0.2">
      <c r="A163" t="s">
        <v>373</v>
      </c>
      <c r="B163" t="s">
        <v>399</v>
      </c>
      <c r="C163" t="s">
        <v>399</v>
      </c>
      <c r="D163" t="s">
        <v>30</v>
      </c>
      <c r="E163" t="s">
        <v>34</v>
      </c>
      <c r="F163" t="s">
        <v>47</v>
      </c>
      <c r="G163" t="s">
        <v>47</v>
      </c>
      <c r="H163" t="s">
        <v>34</v>
      </c>
      <c r="I163">
        <v>66</v>
      </c>
      <c r="J163" t="s">
        <v>35</v>
      </c>
      <c r="K163" t="s">
        <v>44</v>
      </c>
      <c r="L163">
        <v>22.60026298</v>
      </c>
      <c r="M163" t="s">
        <v>375</v>
      </c>
      <c r="N163" t="s">
        <v>34</v>
      </c>
      <c r="O163" t="s">
        <v>31</v>
      </c>
      <c r="P163" t="s">
        <v>38</v>
      </c>
      <c r="R163">
        <v>30936548</v>
      </c>
      <c r="S163">
        <v>45265026</v>
      </c>
      <c r="T163">
        <v>6457902329</v>
      </c>
      <c r="U163">
        <v>75</v>
      </c>
      <c r="V163">
        <v>150</v>
      </c>
      <c r="W163" t="s">
        <v>34</v>
      </c>
      <c r="X163" t="s">
        <v>34</v>
      </c>
      <c r="Y163" t="s">
        <v>34</v>
      </c>
      <c r="Z163" t="s">
        <v>34</v>
      </c>
      <c r="AA163" t="s">
        <v>379</v>
      </c>
      <c r="AB163" t="s">
        <v>376</v>
      </c>
    </row>
    <row r="164" spans="1:28" x14ac:dyDescent="0.2">
      <c r="A164" t="s">
        <v>373</v>
      </c>
      <c r="B164" t="s">
        <v>400</v>
      </c>
      <c r="C164" t="s">
        <v>400</v>
      </c>
      <c r="D164" t="s">
        <v>30</v>
      </c>
      <c r="E164" t="s">
        <v>34</v>
      </c>
      <c r="F164" t="s">
        <v>32</v>
      </c>
      <c r="G164" t="s">
        <v>110</v>
      </c>
      <c r="H164" t="s">
        <v>34</v>
      </c>
      <c r="I164">
        <v>64</v>
      </c>
      <c r="J164" t="s">
        <v>57</v>
      </c>
      <c r="K164" t="s">
        <v>44</v>
      </c>
      <c r="L164">
        <v>23.191094620000001</v>
      </c>
      <c r="M164" t="s">
        <v>375</v>
      </c>
      <c r="N164" t="s">
        <v>34</v>
      </c>
      <c r="O164" t="s">
        <v>31</v>
      </c>
      <c r="P164" t="s">
        <v>38</v>
      </c>
      <c r="R164">
        <v>30936548</v>
      </c>
      <c r="S164">
        <v>41531664</v>
      </c>
      <c r="T164">
        <v>5927646089</v>
      </c>
      <c r="U164">
        <v>75</v>
      </c>
      <c r="V164">
        <v>150</v>
      </c>
      <c r="W164" t="s">
        <v>34</v>
      </c>
      <c r="X164" t="s">
        <v>34</v>
      </c>
      <c r="Y164" t="s">
        <v>34</v>
      </c>
      <c r="Z164" t="s">
        <v>34</v>
      </c>
      <c r="AA164" t="s">
        <v>34</v>
      </c>
      <c r="AB164" t="s">
        <v>376</v>
      </c>
    </row>
    <row r="165" spans="1:28" x14ac:dyDescent="0.2">
      <c r="A165" t="s">
        <v>373</v>
      </c>
      <c r="B165" t="s">
        <v>401</v>
      </c>
      <c r="C165" t="s">
        <v>401</v>
      </c>
      <c r="D165" t="s">
        <v>30</v>
      </c>
      <c r="E165" t="s">
        <v>34</v>
      </c>
      <c r="F165" t="s">
        <v>32</v>
      </c>
      <c r="G165" t="s">
        <v>110</v>
      </c>
      <c r="H165" t="s">
        <v>34</v>
      </c>
      <c r="I165">
        <v>45</v>
      </c>
      <c r="J165" t="s">
        <v>57</v>
      </c>
      <c r="K165" t="s">
        <v>50</v>
      </c>
      <c r="L165">
        <v>22.222222219999999</v>
      </c>
      <c r="M165" t="s">
        <v>375</v>
      </c>
      <c r="N165" t="s">
        <v>34</v>
      </c>
      <c r="O165" t="s">
        <v>31</v>
      </c>
      <c r="P165" t="s">
        <v>38</v>
      </c>
      <c r="R165">
        <v>30936548</v>
      </c>
      <c r="S165">
        <v>27836202</v>
      </c>
      <c r="T165">
        <v>4008571862</v>
      </c>
      <c r="U165">
        <v>75</v>
      </c>
      <c r="V165">
        <v>150</v>
      </c>
      <c r="W165" t="s">
        <v>34</v>
      </c>
      <c r="X165" t="s">
        <v>34</v>
      </c>
      <c r="Y165" t="s">
        <v>34</v>
      </c>
      <c r="Z165" t="s">
        <v>34</v>
      </c>
      <c r="AA165" t="s">
        <v>34</v>
      </c>
      <c r="AB165" t="s">
        <v>376</v>
      </c>
    </row>
    <row r="166" spans="1:28" x14ac:dyDescent="0.2">
      <c r="A166" t="s">
        <v>373</v>
      </c>
      <c r="B166" t="s">
        <v>402</v>
      </c>
      <c r="C166" t="s">
        <v>402</v>
      </c>
      <c r="D166" t="s">
        <v>30</v>
      </c>
      <c r="E166" t="s">
        <v>34</v>
      </c>
      <c r="F166" t="s">
        <v>47</v>
      </c>
      <c r="G166" t="s">
        <v>47</v>
      </c>
      <c r="H166" t="s">
        <v>34</v>
      </c>
      <c r="I166">
        <v>65</v>
      </c>
      <c r="J166" t="s">
        <v>57</v>
      </c>
      <c r="K166" t="s">
        <v>50</v>
      </c>
      <c r="L166">
        <v>21.30394858</v>
      </c>
      <c r="M166" t="s">
        <v>375</v>
      </c>
      <c r="N166" t="s">
        <v>34</v>
      </c>
      <c r="O166" t="s">
        <v>31</v>
      </c>
      <c r="P166" t="s">
        <v>38</v>
      </c>
      <c r="R166">
        <v>30936548</v>
      </c>
      <c r="S166">
        <v>34545896</v>
      </c>
      <c r="T166">
        <v>4987063225</v>
      </c>
      <c r="U166">
        <v>75</v>
      </c>
      <c r="V166">
        <v>150</v>
      </c>
      <c r="W166" t="s">
        <v>34</v>
      </c>
      <c r="X166" t="s">
        <v>34</v>
      </c>
      <c r="Y166" t="s">
        <v>34</v>
      </c>
      <c r="Z166" t="s">
        <v>34</v>
      </c>
      <c r="AA166" t="s">
        <v>379</v>
      </c>
      <c r="AB166" t="s">
        <v>376</v>
      </c>
    </row>
    <row r="167" spans="1:28" x14ac:dyDescent="0.2">
      <c r="A167" t="s">
        <v>373</v>
      </c>
      <c r="B167" t="s">
        <v>403</v>
      </c>
      <c r="C167" t="s">
        <v>403</v>
      </c>
      <c r="D167" t="s">
        <v>30</v>
      </c>
      <c r="E167" t="s">
        <v>34</v>
      </c>
      <c r="F167" t="s">
        <v>32</v>
      </c>
      <c r="G167" t="s">
        <v>110</v>
      </c>
      <c r="H167" t="s">
        <v>34</v>
      </c>
      <c r="I167">
        <v>64</v>
      </c>
      <c r="J167" t="s">
        <v>57</v>
      </c>
      <c r="K167" t="s">
        <v>50</v>
      </c>
      <c r="L167">
        <v>20.519134090000001</v>
      </c>
      <c r="M167" t="s">
        <v>375</v>
      </c>
      <c r="N167" t="s">
        <v>34</v>
      </c>
      <c r="O167" t="s">
        <v>31</v>
      </c>
      <c r="P167" t="s">
        <v>38</v>
      </c>
      <c r="R167">
        <v>30936548</v>
      </c>
      <c r="S167">
        <v>27181152</v>
      </c>
      <c r="T167">
        <v>3784860572</v>
      </c>
      <c r="U167">
        <v>75</v>
      </c>
      <c r="V167">
        <v>150</v>
      </c>
      <c r="W167" t="s">
        <v>34</v>
      </c>
      <c r="X167" t="s">
        <v>34</v>
      </c>
      <c r="Y167" t="s">
        <v>34</v>
      </c>
      <c r="Z167" t="s">
        <v>34</v>
      </c>
      <c r="AA167" t="s">
        <v>34</v>
      </c>
      <c r="AB167" t="s">
        <v>376</v>
      </c>
    </row>
    <row r="168" spans="1:28" x14ac:dyDescent="0.2">
      <c r="A168" t="s">
        <v>373</v>
      </c>
      <c r="B168" t="s">
        <v>404</v>
      </c>
      <c r="C168" t="s">
        <v>404</v>
      </c>
      <c r="D168" t="s">
        <v>30</v>
      </c>
      <c r="E168" t="s">
        <v>34</v>
      </c>
      <c r="F168" t="s">
        <v>47</v>
      </c>
      <c r="G168" t="s">
        <v>47</v>
      </c>
      <c r="H168" t="s">
        <v>34</v>
      </c>
      <c r="I168">
        <v>44</v>
      </c>
      <c r="J168" t="s">
        <v>57</v>
      </c>
      <c r="K168" t="s">
        <v>44</v>
      </c>
      <c r="L168">
        <v>26.6727633</v>
      </c>
      <c r="M168" t="s">
        <v>375</v>
      </c>
      <c r="N168" t="s">
        <v>34</v>
      </c>
      <c r="O168" t="s">
        <v>31</v>
      </c>
      <c r="P168" t="s">
        <v>38</v>
      </c>
      <c r="R168">
        <v>30936548</v>
      </c>
      <c r="S168">
        <v>47580560</v>
      </c>
      <c r="T168">
        <v>6605607645</v>
      </c>
      <c r="U168">
        <v>75</v>
      </c>
      <c r="V168">
        <v>150</v>
      </c>
      <c r="W168" t="s">
        <v>34</v>
      </c>
      <c r="X168" t="s">
        <v>34</v>
      </c>
      <c r="Y168" t="s">
        <v>34</v>
      </c>
      <c r="Z168" t="s">
        <v>34</v>
      </c>
      <c r="AA168" t="s">
        <v>379</v>
      </c>
      <c r="AB168" t="s">
        <v>376</v>
      </c>
    </row>
    <row r="169" spans="1:28" x14ac:dyDescent="0.2">
      <c r="A169" t="s">
        <v>373</v>
      </c>
      <c r="B169" t="s">
        <v>405</v>
      </c>
      <c r="C169" t="s">
        <v>405</v>
      </c>
      <c r="D169" t="s">
        <v>30</v>
      </c>
      <c r="E169" t="s">
        <v>34</v>
      </c>
      <c r="F169" t="s">
        <v>32</v>
      </c>
      <c r="G169" t="s">
        <v>389</v>
      </c>
      <c r="H169">
        <v>44</v>
      </c>
      <c r="I169" t="s">
        <v>57</v>
      </c>
      <c r="J169" t="s">
        <v>50</v>
      </c>
      <c r="K169">
        <v>22.05219018</v>
      </c>
      <c r="L169" t="s">
        <v>375</v>
      </c>
      <c r="M169" t="s">
        <v>34</v>
      </c>
      <c r="N169" t="s">
        <v>31</v>
      </c>
      <c r="O169" t="s">
        <v>38</v>
      </c>
      <c r="Q169">
        <v>30936548</v>
      </c>
      <c r="R169">
        <v>36266354</v>
      </c>
      <c r="S169">
        <v>5254404985</v>
      </c>
      <c r="T169">
        <v>75</v>
      </c>
      <c r="U169">
        <v>150</v>
      </c>
      <c r="V169" t="s">
        <v>34</v>
      </c>
      <c r="W169" t="s">
        <v>34</v>
      </c>
      <c r="X169" t="s">
        <v>34</v>
      </c>
      <c r="Y169" t="s">
        <v>34</v>
      </c>
      <c r="Z169">
        <v>0</v>
      </c>
      <c r="AA169" t="s">
        <v>376</v>
      </c>
    </row>
    <row r="170" spans="1:28" x14ac:dyDescent="0.2">
      <c r="A170" t="s">
        <v>373</v>
      </c>
      <c r="B170" t="s">
        <v>406</v>
      </c>
      <c r="C170" t="s">
        <v>406</v>
      </c>
      <c r="D170" t="s">
        <v>30</v>
      </c>
      <c r="E170" t="s">
        <v>34</v>
      </c>
      <c r="F170" t="s">
        <v>32</v>
      </c>
      <c r="G170" t="s">
        <v>110</v>
      </c>
      <c r="H170" t="s">
        <v>34</v>
      </c>
      <c r="I170">
        <v>59</v>
      </c>
      <c r="J170" t="s">
        <v>57</v>
      </c>
      <c r="K170" t="s">
        <v>44</v>
      </c>
      <c r="L170">
        <v>20.028841530000001</v>
      </c>
      <c r="M170" t="s">
        <v>375</v>
      </c>
      <c r="N170" t="s">
        <v>34</v>
      </c>
      <c r="O170" t="s">
        <v>31</v>
      </c>
      <c r="P170" t="s">
        <v>38</v>
      </c>
      <c r="R170">
        <v>30936548</v>
      </c>
      <c r="S170">
        <v>35607131</v>
      </c>
      <c r="T170">
        <v>5261328729</v>
      </c>
      <c r="U170">
        <v>75</v>
      </c>
      <c r="V170">
        <v>150</v>
      </c>
      <c r="W170" t="s">
        <v>34</v>
      </c>
      <c r="X170" t="s">
        <v>34</v>
      </c>
      <c r="Y170" t="s">
        <v>34</v>
      </c>
      <c r="Z170" t="s">
        <v>34</v>
      </c>
      <c r="AA170" t="s">
        <v>34</v>
      </c>
      <c r="AB170" t="s">
        <v>376</v>
      </c>
    </row>
    <row r="171" spans="1:28" x14ac:dyDescent="0.2">
      <c r="A171" t="s">
        <v>373</v>
      </c>
      <c r="B171" t="s">
        <v>407</v>
      </c>
      <c r="C171" t="s">
        <v>407</v>
      </c>
      <c r="D171" t="s">
        <v>30</v>
      </c>
      <c r="E171" t="s">
        <v>34</v>
      </c>
      <c r="F171" t="s">
        <v>32</v>
      </c>
      <c r="G171" t="s">
        <v>110</v>
      </c>
      <c r="H171" t="s">
        <v>34</v>
      </c>
      <c r="I171">
        <v>70</v>
      </c>
      <c r="J171" t="s">
        <v>35</v>
      </c>
      <c r="K171" t="s">
        <v>50</v>
      </c>
      <c r="L171">
        <v>25.71166208</v>
      </c>
      <c r="M171" t="s">
        <v>375</v>
      </c>
      <c r="N171" t="s">
        <v>34</v>
      </c>
      <c r="O171" t="s">
        <v>31</v>
      </c>
      <c r="P171" t="s">
        <v>38</v>
      </c>
      <c r="R171">
        <v>30936548</v>
      </c>
      <c r="S171">
        <v>43863913</v>
      </c>
      <c r="T171">
        <v>6244662788</v>
      </c>
      <c r="U171">
        <v>75</v>
      </c>
      <c r="V171">
        <v>150</v>
      </c>
      <c r="W171" t="s">
        <v>34</v>
      </c>
      <c r="X171" t="s">
        <v>34</v>
      </c>
      <c r="Y171" t="s">
        <v>34</v>
      </c>
      <c r="Z171" t="s">
        <v>34</v>
      </c>
      <c r="AA171" t="s">
        <v>34</v>
      </c>
      <c r="AB171" t="s">
        <v>376</v>
      </c>
    </row>
    <row r="172" spans="1:28" x14ac:dyDescent="0.2">
      <c r="A172" t="s">
        <v>373</v>
      </c>
      <c r="B172" t="s">
        <v>408</v>
      </c>
      <c r="C172" t="s">
        <v>408</v>
      </c>
      <c r="D172" t="s">
        <v>30</v>
      </c>
      <c r="E172" t="s">
        <v>34</v>
      </c>
      <c r="F172" t="s">
        <v>47</v>
      </c>
      <c r="G172" t="s">
        <v>47</v>
      </c>
      <c r="H172" t="s">
        <v>34</v>
      </c>
      <c r="I172">
        <v>70</v>
      </c>
      <c r="J172" t="s">
        <v>35</v>
      </c>
      <c r="K172" t="s">
        <v>44</v>
      </c>
      <c r="L172">
        <v>21.90758246</v>
      </c>
      <c r="M172" t="s">
        <v>375</v>
      </c>
      <c r="N172" t="s">
        <v>34</v>
      </c>
      <c r="O172" t="s">
        <v>31</v>
      </c>
      <c r="P172" t="s">
        <v>38</v>
      </c>
      <c r="R172">
        <v>30936548</v>
      </c>
      <c r="S172">
        <v>63143577</v>
      </c>
      <c r="T172">
        <v>8820156538</v>
      </c>
      <c r="U172">
        <v>75</v>
      </c>
      <c r="V172">
        <v>150</v>
      </c>
      <c r="W172" t="s">
        <v>34</v>
      </c>
      <c r="X172" t="s">
        <v>34</v>
      </c>
      <c r="Y172" t="s">
        <v>34</v>
      </c>
      <c r="Z172" t="s">
        <v>34</v>
      </c>
      <c r="AA172" t="s">
        <v>379</v>
      </c>
      <c r="AB172" t="s">
        <v>376</v>
      </c>
    </row>
    <row r="173" spans="1:28" x14ac:dyDescent="0.2">
      <c r="A173" t="s">
        <v>373</v>
      </c>
      <c r="B173" t="s">
        <v>409</v>
      </c>
      <c r="C173" t="s">
        <v>409</v>
      </c>
      <c r="D173" t="s">
        <v>30</v>
      </c>
      <c r="E173" t="s">
        <v>34</v>
      </c>
      <c r="F173" t="s">
        <v>32</v>
      </c>
      <c r="G173" t="s">
        <v>110</v>
      </c>
      <c r="H173" t="s">
        <v>34</v>
      </c>
      <c r="I173">
        <v>72</v>
      </c>
      <c r="J173" t="s">
        <v>35</v>
      </c>
      <c r="K173" t="s">
        <v>50</v>
      </c>
      <c r="L173">
        <v>22.136739729999999</v>
      </c>
      <c r="M173" t="s">
        <v>375</v>
      </c>
      <c r="N173" t="s">
        <v>34</v>
      </c>
      <c r="O173" t="s">
        <v>31</v>
      </c>
      <c r="P173" t="s">
        <v>38</v>
      </c>
      <c r="R173">
        <v>30936548</v>
      </c>
      <c r="S173">
        <v>79164015</v>
      </c>
      <c r="T173">
        <v>10912549716</v>
      </c>
      <c r="U173">
        <v>75</v>
      </c>
      <c r="V173">
        <v>150</v>
      </c>
      <c r="W173" t="s">
        <v>34</v>
      </c>
      <c r="X173" t="s">
        <v>34</v>
      </c>
      <c r="Y173" t="s">
        <v>34</v>
      </c>
      <c r="Z173" t="s">
        <v>34</v>
      </c>
      <c r="AA173" t="s">
        <v>34</v>
      </c>
      <c r="AB173" t="s">
        <v>376</v>
      </c>
    </row>
    <row r="174" spans="1:28" x14ac:dyDescent="0.2">
      <c r="A174" t="s">
        <v>373</v>
      </c>
      <c r="B174" t="s">
        <v>410</v>
      </c>
      <c r="C174" t="s">
        <v>410</v>
      </c>
      <c r="D174" t="s">
        <v>30</v>
      </c>
      <c r="E174" t="s">
        <v>34</v>
      </c>
      <c r="F174" t="s">
        <v>47</v>
      </c>
      <c r="G174" t="s">
        <v>47</v>
      </c>
      <c r="H174" t="s">
        <v>34</v>
      </c>
      <c r="I174">
        <v>61</v>
      </c>
      <c r="J174" t="s">
        <v>57</v>
      </c>
      <c r="K174" t="s">
        <v>50</v>
      </c>
      <c r="L174">
        <v>28.293345410000001</v>
      </c>
      <c r="M174" t="s">
        <v>375</v>
      </c>
      <c r="N174" t="s">
        <v>34</v>
      </c>
      <c r="O174" t="s">
        <v>31</v>
      </c>
      <c r="P174" t="s">
        <v>38</v>
      </c>
      <c r="R174">
        <v>30936548</v>
      </c>
      <c r="S174">
        <v>61050723</v>
      </c>
      <c r="T174">
        <v>8509340579</v>
      </c>
      <c r="U174">
        <v>75</v>
      </c>
      <c r="V174">
        <v>150</v>
      </c>
      <c r="W174" t="s">
        <v>34</v>
      </c>
      <c r="X174" t="s">
        <v>34</v>
      </c>
      <c r="Y174" t="s">
        <v>34</v>
      </c>
      <c r="Z174" t="s">
        <v>34</v>
      </c>
      <c r="AA174" t="s">
        <v>379</v>
      </c>
      <c r="AB174" t="s">
        <v>376</v>
      </c>
    </row>
    <row r="175" spans="1:28" x14ac:dyDescent="0.2">
      <c r="A175" t="s">
        <v>373</v>
      </c>
      <c r="B175" t="s">
        <v>411</v>
      </c>
      <c r="C175" t="s">
        <v>411</v>
      </c>
      <c r="D175" t="s">
        <v>30</v>
      </c>
      <c r="E175" t="s">
        <v>34</v>
      </c>
      <c r="F175" t="s">
        <v>32</v>
      </c>
      <c r="G175" t="s">
        <v>110</v>
      </c>
      <c r="H175" t="s">
        <v>34</v>
      </c>
      <c r="I175">
        <v>75</v>
      </c>
      <c r="J175" t="s">
        <v>35</v>
      </c>
      <c r="K175" t="s">
        <v>50</v>
      </c>
      <c r="L175">
        <v>22.308149910000001</v>
      </c>
      <c r="M175" t="s">
        <v>375</v>
      </c>
      <c r="N175" t="s">
        <v>34</v>
      </c>
      <c r="O175" t="s">
        <v>31</v>
      </c>
      <c r="P175" t="s">
        <v>38</v>
      </c>
      <c r="R175">
        <v>30936548</v>
      </c>
      <c r="S175">
        <v>50912373</v>
      </c>
      <c r="T175">
        <v>7188879827</v>
      </c>
      <c r="U175">
        <v>75</v>
      </c>
      <c r="V175">
        <v>150</v>
      </c>
      <c r="W175" t="s">
        <v>34</v>
      </c>
      <c r="X175" t="s">
        <v>34</v>
      </c>
      <c r="Y175" t="s">
        <v>34</v>
      </c>
      <c r="Z175" t="s">
        <v>34</v>
      </c>
      <c r="AA175" t="s">
        <v>34</v>
      </c>
      <c r="AB175" t="s">
        <v>376</v>
      </c>
    </row>
    <row r="176" spans="1:28" x14ac:dyDescent="0.2">
      <c r="A176" t="s">
        <v>373</v>
      </c>
      <c r="B176" t="s">
        <v>412</v>
      </c>
      <c r="C176" t="s">
        <v>412</v>
      </c>
      <c r="D176" t="s">
        <v>30</v>
      </c>
      <c r="E176" t="s">
        <v>34</v>
      </c>
      <c r="F176" t="s">
        <v>32</v>
      </c>
      <c r="G176" t="s">
        <v>110</v>
      </c>
      <c r="H176" t="s">
        <v>34</v>
      </c>
      <c r="I176">
        <v>67</v>
      </c>
      <c r="J176" t="s">
        <v>35</v>
      </c>
      <c r="K176" t="s">
        <v>44</v>
      </c>
      <c r="L176">
        <v>26.041666670000001</v>
      </c>
      <c r="M176" t="s">
        <v>375</v>
      </c>
      <c r="N176" t="s">
        <v>34</v>
      </c>
      <c r="O176" t="s">
        <v>31</v>
      </c>
      <c r="P176" t="s">
        <v>38</v>
      </c>
      <c r="R176">
        <v>30936548</v>
      </c>
      <c r="S176">
        <v>98446369</v>
      </c>
      <c r="T176">
        <v>13885882588</v>
      </c>
      <c r="U176">
        <v>75</v>
      </c>
      <c r="V176">
        <v>150</v>
      </c>
      <c r="W176" t="s">
        <v>34</v>
      </c>
      <c r="X176" t="s">
        <v>34</v>
      </c>
      <c r="Y176" t="s">
        <v>34</v>
      </c>
      <c r="Z176" t="s">
        <v>34</v>
      </c>
      <c r="AA176" t="s">
        <v>34</v>
      </c>
      <c r="AB176" t="s">
        <v>376</v>
      </c>
    </row>
    <row r="177" spans="1:28" x14ac:dyDescent="0.2">
      <c r="A177" t="s">
        <v>373</v>
      </c>
      <c r="B177" t="s">
        <v>413</v>
      </c>
      <c r="C177" t="s">
        <v>413</v>
      </c>
      <c r="D177" t="s">
        <v>30</v>
      </c>
      <c r="E177" t="s">
        <v>34</v>
      </c>
      <c r="F177" t="s">
        <v>32</v>
      </c>
      <c r="G177" t="s">
        <v>110</v>
      </c>
      <c r="H177" t="s">
        <v>34</v>
      </c>
      <c r="I177">
        <v>50</v>
      </c>
      <c r="J177" t="s">
        <v>57</v>
      </c>
      <c r="K177" t="s">
        <v>44</v>
      </c>
      <c r="L177">
        <v>20.342797780000001</v>
      </c>
      <c r="M177" t="s">
        <v>375</v>
      </c>
      <c r="N177" t="s">
        <v>34</v>
      </c>
      <c r="O177" t="s">
        <v>31</v>
      </c>
      <c r="P177" t="s">
        <v>38</v>
      </c>
      <c r="R177">
        <v>30936548</v>
      </c>
      <c r="S177">
        <v>41154961</v>
      </c>
      <c r="T177">
        <v>5902309698</v>
      </c>
      <c r="U177">
        <v>75</v>
      </c>
      <c r="V177">
        <v>150</v>
      </c>
      <c r="W177" t="s">
        <v>34</v>
      </c>
      <c r="X177" t="s">
        <v>34</v>
      </c>
      <c r="Y177" t="s">
        <v>34</v>
      </c>
      <c r="Z177" t="s">
        <v>34</v>
      </c>
      <c r="AA177" t="s">
        <v>34</v>
      </c>
      <c r="AB177" t="s">
        <v>376</v>
      </c>
    </row>
    <row r="178" spans="1:28" x14ac:dyDescent="0.2">
      <c r="A178" t="s">
        <v>373</v>
      </c>
      <c r="B178" t="s">
        <v>414</v>
      </c>
      <c r="C178" t="s">
        <v>414</v>
      </c>
      <c r="D178" t="s">
        <v>30</v>
      </c>
      <c r="E178" t="s">
        <v>34</v>
      </c>
      <c r="F178" t="s">
        <v>32</v>
      </c>
      <c r="G178" t="s">
        <v>110</v>
      </c>
      <c r="H178" t="s">
        <v>34</v>
      </c>
      <c r="I178">
        <v>76</v>
      </c>
      <c r="J178" t="s">
        <v>35</v>
      </c>
      <c r="K178" t="s">
        <v>50</v>
      </c>
      <c r="L178">
        <v>23.795359900000001</v>
      </c>
      <c r="M178" t="s">
        <v>375</v>
      </c>
      <c r="N178" t="s">
        <v>34</v>
      </c>
      <c r="O178" t="s">
        <v>31</v>
      </c>
      <c r="P178" t="s">
        <v>38</v>
      </c>
      <c r="R178">
        <v>30936548</v>
      </c>
      <c r="S178">
        <v>51991567</v>
      </c>
      <c r="T178">
        <v>7361812201</v>
      </c>
      <c r="U178">
        <v>75</v>
      </c>
      <c r="V178">
        <v>150</v>
      </c>
      <c r="W178" t="s">
        <v>34</v>
      </c>
      <c r="X178" t="s">
        <v>34</v>
      </c>
      <c r="Y178" t="s">
        <v>34</v>
      </c>
      <c r="Z178" t="s">
        <v>34</v>
      </c>
      <c r="AA178" t="s">
        <v>34</v>
      </c>
      <c r="AB178" t="s">
        <v>376</v>
      </c>
    </row>
    <row r="179" spans="1:28" x14ac:dyDescent="0.2">
      <c r="A179" t="s">
        <v>373</v>
      </c>
      <c r="B179" t="s">
        <v>415</v>
      </c>
      <c r="C179" t="s">
        <v>415</v>
      </c>
      <c r="D179" t="s">
        <v>30</v>
      </c>
      <c r="E179" t="s">
        <v>34</v>
      </c>
      <c r="F179" t="s">
        <v>32</v>
      </c>
      <c r="G179" t="s">
        <v>110</v>
      </c>
      <c r="H179" t="s">
        <v>34</v>
      </c>
      <c r="I179">
        <v>76</v>
      </c>
      <c r="J179" t="s">
        <v>35</v>
      </c>
      <c r="K179" t="s">
        <v>50</v>
      </c>
      <c r="L179">
        <v>25.880570639999998</v>
      </c>
      <c r="M179" t="s">
        <v>375</v>
      </c>
      <c r="N179" t="s">
        <v>34</v>
      </c>
      <c r="O179" t="s">
        <v>31</v>
      </c>
      <c r="P179" t="s">
        <v>38</v>
      </c>
      <c r="R179">
        <v>30936548</v>
      </c>
      <c r="S179">
        <v>47914270</v>
      </c>
      <c r="T179">
        <v>6786515087</v>
      </c>
      <c r="U179">
        <v>75</v>
      </c>
      <c r="V179">
        <v>150</v>
      </c>
      <c r="W179" t="s">
        <v>34</v>
      </c>
      <c r="X179" t="s">
        <v>34</v>
      </c>
      <c r="Y179" t="s">
        <v>34</v>
      </c>
      <c r="Z179" t="s">
        <v>34</v>
      </c>
      <c r="AA179" t="s">
        <v>34</v>
      </c>
      <c r="AB179" t="s">
        <v>376</v>
      </c>
    </row>
    <row r="180" spans="1:28" x14ac:dyDescent="0.2">
      <c r="A180" t="s">
        <v>373</v>
      </c>
      <c r="B180" t="s">
        <v>416</v>
      </c>
      <c r="C180" t="s">
        <v>416</v>
      </c>
      <c r="D180" t="s">
        <v>30</v>
      </c>
      <c r="E180" t="s">
        <v>34</v>
      </c>
      <c r="F180" t="s">
        <v>47</v>
      </c>
      <c r="G180" t="s">
        <v>47</v>
      </c>
      <c r="H180" t="s">
        <v>34</v>
      </c>
      <c r="I180">
        <v>28</v>
      </c>
      <c r="J180" t="s">
        <v>57</v>
      </c>
      <c r="K180" t="s">
        <v>50</v>
      </c>
      <c r="L180">
        <v>26.29757785</v>
      </c>
      <c r="M180" t="s">
        <v>375</v>
      </c>
      <c r="N180" t="s">
        <v>34</v>
      </c>
      <c r="O180" t="s">
        <v>31</v>
      </c>
      <c r="P180" t="s">
        <v>38</v>
      </c>
      <c r="R180">
        <v>30936548</v>
      </c>
      <c r="S180">
        <v>47285169</v>
      </c>
      <c r="T180">
        <v>6814535752</v>
      </c>
      <c r="U180">
        <v>75</v>
      </c>
      <c r="V180">
        <v>150</v>
      </c>
      <c r="W180" t="s">
        <v>34</v>
      </c>
      <c r="X180" t="s">
        <v>34</v>
      </c>
      <c r="Y180" t="s">
        <v>34</v>
      </c>
      <c r="Z180" t="s">
        <v>34</v>
      </c>
      <c r="AA180" t="s">
        <v>379</v>
      </c>
      <c r="AB180" t="s">
        <v>376</v>
      </c>
    </row>
    <row r="181" spans="1:28" x14ac:dyDescent="0.2">
      <c r="A181" t="s">
        <v>373</v>
      </c>
      <c r="B181" t="s">
        <v>417</v>
      </c>
      <c r="C181" t="s">
        <v>417</v>
      </c>
      <c r="D181" t="s">
        <v>30</v>
      </c>
      <c r="E181" t="s">
        <v>34</v>
      </c>
      <c r="F181" t="s">
        <v>47</v>
      </c>
      <c r="G181" t="s">
        <v>47</v>
      </c>
      <c r="H181" t="s">
        <v>34</v>
      </c>
      <c r="I181">
        <v>46</v>
      </c>
      <c r="J181" t="s">
        <v>57</v>
      </c>
      <c r="K181" t="s">
        <v>50</v>
      </c>
      <c r="L181">
        <v>19.151191820000001</v>
      </c>
      <c r="M181" t="s">
        <v>375</v>
      </c>
      <c r="N181" t="s">
        <v>34</v>
      </c>
      <c r="O181" t="s">
        <v>31</v>
      </c>
      <c r="P181" t="s">
        <v>38</v>
      </c>
      <c r="R181">
        <v>30936548</v>
      </c>
      <c r="S181">
        <v>44798316</v>
      </c>
      <c r="T181">
        <v>6581904182</v>
      </c>
      <c r="U181">
        <v>75</v>
      </c>
      <c r="V181">
        <v>150</v>
      </c>
      <c r="W181" t="s">
        <v>34</v>
      </c>
      <c r="X181" t="s">
        <v>34</v>
      </c>
      <c r="Y181" t="s">
        <v>34</v>
      </c>
      <c r="Z181" t="s">
        <v>34</v>
      </c>
      <c r="AA181" t="s">
        <v>379</v>
      </c>
      <c r="AB181" t="s">
        <v>376</v>
      </c>
    </row>
    <row r="182" spans="1:28" x14ac:dyDescent="0.2">
      <c r="A182" t="s">
        <v>373</v>
      </c>
      <c r="B182" t="s">
        <v>418</v>
      </c>
      <c r="C182" t="s">
        <v>418</v>
      </c>
      <c r="D182" t="s">
        <v>30</v>
      </c>
      <c r="E182" t="s">
        <v>34</v>
      </c>
      <c r="F182" t="s">
        <v>47</v>
      </c>
      <c r="G182" t="s">
        <v>47</v>
      </c>
      <c r="H182" t="s">
        <v>34</v>
      </c>
      <c r="I182">
        <v>70</v>
      </c>
      <c r="J182" t="s">
        <v>35</v>
      </c>
      <c r="K182" t="s">
        <v>44</v>
      </c>
      <c r="L182">
        <v>17.348429509999999</v>
      </c>
      <c r="M182" t="s">
        <v>375</v>
      </c>
      <c r="N182" t="s">
        <v>34</v>
      </c>
      <c r="O182" t="s">
        <v>31</v>
      </c>
      <c r="P182" t="s">
        <v>38</v>
      </c>
      <c r="R182">
        <v>30936548</v>
      </c>
      <c r="S182">
        <v>39006953</v>
      </c>
      <c r="T182">
        <v>5700128483</v>
      </c>
      <c r="U182">
        <v>75</v>
      </c>
      <c r="V182">
        <v>150</v>
      </c>
      <c r="W182" t="s">
        <v>34</v>
      </c>
      <c r="X182" t="s">
        <v>34</v>
      </c>
      <c r="Y182" t="s">
        <v>34</v>
      </c>
      <c r="Z182" t="s">
        <v>34</v>
      </c>
      <c r="AA182" t="s">
        <v>379</v>
      </c>
      <c r="AB182" t="s">
        <v>376</v>
      </c>
    </row>
    <row r="183" spans="1:28" x14ac:dyDescent="0.2">
      <c r="A183" t="s">
        <v>373</v>
      </c>
      <c r="B183" t="s">
        <v>419</v>
      </c>
      <c r="C183" t="s">
        <v>419</v>
      </c>
      <c r="D183" t="s">
        <v>30</v>
      </c>
      <c r="E183" t="s">
        <v>34</v>
      </c>
      <c r="F183" t="s">
        <v>47</v>
      </c>
      <c r="G183" t="s">
        <v>47</v>
      </c>
      <c r="H183" t="s">
        <v>34</v>
      </c>
      <c r="I183">
        <v>63</v>
      </c>
      <c r="J183" t="s">
        <v>57</v>
      </c>
      <c r="K183" t="s">
        <v>44</v>
      </c>
      <c r="L183">
        <v>17.481789800000001</v>
      </c>
      <c r="M183" t="s">
        <v>375</v>
      </c>
      <c r="N183" t="s">
        <v>34</v>
      </c>
      <c r="O183" t="s">
        <v>31</v>
      </c>
      <c r="P183" t="s">
        <v>38</v>
      </c>
      <c r="R183">
        <v>30936548</v>
      </c>
      <c r="S183">
        <v>43972509</v>
      </c>
      <c r="T183">
        <v>6441364925</v>
      </c>
      <c r="U183">
        <v>75</v>
      </c>
      <c r="V183">
        <v>150</v>
      </c>
      <c r="W183" t="s">
        <v>34</v>
      </c>
      <c r="X183" t="s">
        <v>34</v>
      </c>
      <c r="Y183" t="s">
        <v>34</v>
      </c>
      <c r="Z183" t="s">
        <v>34</v>
      </c>
      <c r="AA183" t="s">
        <v>379</v>
      </c>
      <c r="AB183" t="s">
        <v>376</v>
      </c>
    </row>
    <row r="184" spans="1:28" x14ac:dyDescent="0.2">
      <c r="A184" t="s">
        <v>373</v>
      </c>
      <c r="B184" t="s">
        <v>420</v>
      </c>
      <c r="C184" t="s">
        <v>420</v>
      </c>
      <c r="D184" t="s">
        <v>30</v>
      </c>
      <c r="E184" t="s">
        <v>34</v>
      </c>
      <c r="F184" t="s">
        <v>32</v>
      </c>
      <c r="G184" t="s">
        <v>110</v>
      </c>
      <c r="H184" t="s">
        <v>34</v>
      </c>
      <c r="I184">
        <v>65</v>
      </c>
      <c r="J184" t="s">
        <v>57</v>
      </c>
      <c r="K184" t="s">
        <v>44</v>
      </c>
      <c r="L184">
        <v>19.818927080000002</v>
      </c>
      <c r="M184" t="s">
        <v>375</v>
      </c>
      <c r="N184" t="s">
        <v>34</v>
      </c>
      <c r="O184" t="s">
        <v>31</v>
      </c>
      <c r="P184" t="s">
        <v>38</v>
      </c>
      <c r="R184">
        <v>30936548</v>
      </c>
      <c r="S184">
        <v>49002817</v>
      </c>
      <c r="T184">
        <v>7155344076</v>
      </c>
      <c r="U184">
        <v>75</v>
      </c>
      <c r="V184">
        <v>150</v>
      </c>
      <c r="W184" t="s">
        <v>34</v>
      </c>
      <c r="X184" t="s">
        <v>34</v>
      </c>
      <c r="Y184" t="s">
        <v>34</v>
      </c>
      <c r="Z184" t="s">
        <v>34</v>
      </c>
      <c r="AA184" t="s">
        <v>34</v>
      </c>
      <c r="AB184" t="s">
        <v>376</v>
      </c>
    </row>
    <row r="185" spans="1:28" x14ac:dyDescent="0.2">
      <c r="A185" t="s">
        <v>373</v>
      </c>
      <c r="B185" t="s">
        <v>421</v>
      </c>
      <c r="C185" t="s">
        <v>421</v>
      </c>
      <c r="D185" t="s">
        <v>30</v>
      </c>
      <c r="E185" t="s">
        <v>34</v>
      </c>
      <c r="F185" t="s">
        <v>32</v>
      </c>
      <c r="G185" t="s">
        <v>110</v>
      </c>
      <c r="H185" t="s">
        <v>34</v>
      </c>
      <c r="I185">
        <v>78</v>
      </c>
      <c r="J185" t="s">
        <v>35</v>
      </c>
      <c r="K185" t="s">
        <v>50</v>
      </c>
      <c r="L185">
        <v>22.862368539999999</v>
      </c>
      <c r="M185" t="s">
        <v>375</v>
      </c>
      <c r="N185" t="s">
        <v>34</v>
      </c>
      <c r="O185" t="s">
        <v>31</v>
      </c>
      <c r="P185" t="s">
        <v>38</v>
      </c>
      <c r="R185">
        <v>30936548</v>
      </c>
      <c r="S185">
        <v>45015592</v>
      </c>
      <c r="T185">
        <v>6622800236</v>
      </c>
      <c r="U185">
        <v>75</v>
      </c>
      <c r="V185">
        <v>150</v>
      </c>
      <c r="W185" t="s">
        <v>34</v>
      </c>
      <c r="X185" t="s">
        <v>34</v>
      </c>
      <c r="Y185" t="s">
        <v>34</v>
      </c>
      <c r="Z185" t="s">
        <v>34</v>
      </c>
      <c r="AA185" t="s">
        <v>34</v>
      </c>
      <c r="AB185" t="s">
        <v>376</v>
      </c>
    </row>
    <row r="186" spans="1:28" x14ac:dyDescent="0.2">
      <c r="A186" t="s">
        <v>373</v>
      </c>
      <c r="B186" t="s">
        <v>422</v>
      </c>
      <c r="C186" t="s">
        <v>422</v>
      </c>
      <c r="D186" t="s">
        <v>30</v>
      </c>
      <c r="E186" t="s">
        <v>34</v>
      </c>
      <c r="F186" t="s">
        <v>32</v>
      </c>
      <c r="G186" t="s">
        <v>110</v>
      </c>
      <c r="H186" t="s">
        <v>34</v>
      </c>
      <c r="I186">
        <v>65</v>
      </c>
      <c r="J186" t="s">
        <v>57</v>
      </c>
      <c r="K186" t="s">
        <v>50</v>
      </c>
      <c r="L186">
        <v>21.564544909999999</v>
      </c>
      <c r="M186" t="s">
        <v>375</v>
      </c>
      <c r="N186" t="s">
        <v>34</v>
      </c>
      <c r="O186" t="s">
        <v>31</v>
      </c>
      <c r="P186" t="s">
        <v>38</v>
      </c>
      <c r="R186">
        <v>30936548</v>
      </c>
      <c r="S186">
        <v>40762782</v>
      </c>
      <c r="T186">
        <v>5937308639</v>
      </c>
      <c r="U186">
        <v>75</v>
      </c>
      <c r="V186">
        <v>150</v>
      </c>
      <c r="W186" t="s">
        <v>34</v>
      </c>
      <c r="X186" t="s">
        <v>34</v>
      </c>
      <c r="Y186" t="s">
        <v>34</v>
      </c>
      <c r="Z186" t="s">
        <v>34</v>
      </c>
      <c r="AA186" t="s">
        <v>34</v>
      </c>
      <c r="AB186" t="s">
        <v>376</v>
      </c>
    </row>
    <row r="187" spans="1:28" x14ac:dyDescent="0.2">
      <c r="A187" t="s">
        <v>373</v>
      </c>
      <c r="B187" t="s">
        <v>423</v>
      </c>
      <c r="C187" t="s">
        <v>423</v>
      </c>
      <c r="D187" t="s">
        <v>30</v>
      </c>
      <c r="E187" t="s">
        <v>34</v>
      </c>
      <c r="F187" t="s">
        <v>47</v>
      </c>
      <c r="G187" t="s">
        <v>47</v>
      </c>
      <c r="H187" t="s">
        <v>34</v>
      </c>
      <c r="I187">
        <v>70</v>
      </c>
      <c r="J187" t="s">
        <v>35</v>
      </c>
      <c r="K187" t="s">
        <v>50</v>
      </c>
      <c r="L187">
        <v>20.57613169</v>
      </c>
      <c r="M187" t="s">
        <v>375</v>
      </c>
      <c r="N187" t="s">
        <v>34</v>
      </c>
      <c r="O187" t="s">
        <v>31</v>
      </c>
      <c r="P187" t="s">
        <v>38</v>
      </c>
      <c r="R187">
        <v>30936548</v>
      </c>
      <c r="S187">
        <v>42472731</v>
      </c>
      <c r="T187">
        <v>6223238339</v>
      </c>
      <c r="U187">
        <v>75</v>
      </c>
      <c r="V187">
        <v>150</v>
      </c>
      <c r="W187" t="s">
        <v>34</v>
      </c>
      <c r="X187" t="s">
        <v>34</v>
      </c>
      <c r="Y187" t="s">
        <v>34</v>
      </c>
      <c r="Z187" t="s">
        <v>34</v>
      </c>
      <c r="AA187" t="s">
        <v>379</v>
      </c>
      <c r="AB187" t="s">
        <v>376</v>
      </c>
    </row>
    <row r="188" spans="1:28" x14ac:dyDescent="0.2">
      <c r="A188" t="s">
        <v>373</v>
      </c>
      <c r="B188" t="s">
        <v>424</v>
      </c>
      <c r="C188" t="s">
        <v>424</v>
      </c>
      <c r="D188" t="s">
        <v>30</v>
      </c>
      <c r="E188" t="s">
        <v>34</v>
      </c>
      <c r="F188" t="s">
        <v>32</v>
      </c>
      <c r="G188" t="s">
        <v>110</v>
      </c>
      <c r="H188" t="s">
        <v>34</v>
      </c>
      <c r="I188">
        <v>66</v>
      </c>
      <c r="J188" t="s">
        <v>35</v>
      </c>
      <c r="K188" t="s">
        <v>44</v>
      </c>
      <c r="L188">
        <v>22.347782089999999</v>
      </c>
      <c r="M188" t="s">
        <v>375</v>
      </c>
      <c r="N188" t="s">
        <v>34</v>
      </c>
      <c r="O188" t="s">
        <v>31</v>
      </c>
      <c r="P188" t="s">
        <v>38</v>
      </c>
      <c r="R188">
        <v>30936548</v>
      </c>
      <c r="S188">
        <v>31795549</v>
      </c>
      <c r="T188">
        <v>4701764620</v>
      </c>
      <c r="U188">
        <v>75</v>
      </c>
      <c r="V188">
        <v>150</v>
      </c>
      <c r="W188" t="s">
        <v>34</v>
      </c>
      <c r="X188" t="s">
        <v>34</v>
      </c>
      <c r="Y188" t="s">
        <v>34</v>
      </c>
      <c r="Z188" t="s">
        <v>34</v>
      </c>
      <c r="AA188" t="s">
        <v>34</v>
      </c>
      <c r="AB188" t="s">
        <v>376</v>
      </c>
    </row>
    <row r="189" spans="1:28" x14ac:dyDescent="0.2">
      <c r="A189" t="s">
        <v>373</v>
      </c>
      <c r="B189" t="s">
        <v>425</v>
      </c>
      <c r="C189" t="s">
        <v>425</v>
      </c>
      <c r="D189" t="s">
        <v>30</v>
      </c>
      <c r="E189" t="s">
        <v>34</v>
      </c>
      <c r="F189" t="s">
        <v>47</v>
      </c>
      <c r="G189" t="s">
        <v>47</v>
      </c>
      <c r="H189" t="s">
        <v>34</v>
      </c>
      <c r="I189">
        <v>62</v>
      </c>
      <c r="J189" t="s">
        <v>57</v>
      </c>
      <c r="K189" t="s">
        <v>50</v>
      </c>
      <c r="L189">
        <v>24.618103770000001</v>
      </c>
      <c r="M189" t="s">
        <v>375</v>
      </c>
      <c r="N189" t="s">
        <v>34</v>
      </c>
      <c r="O189" t="s">
        <v>31</v>
      </c>
      <c r="P189" t="s">
        <v>38</v>
      </c>
      <c r="R189">
        <v>30936548</v>
      </c>
      <c r="S189">
        <v>32410737</v>
      </c>
      <c r="T189">
        <v>4762929673</v>
      </c>
      <c r="U189">
        <v>75</v>
      </c>
      <c r="V189">
        <v>150</v>
      </c>
      <c r="W189" t="s">
        <v>34</v>
      </c>
      <c r="X189" t="s">
        <v>34</v>
      </c>
      <c r="Y189" t="s">
        <v>34</v>
      </c>
      <c r="Z189" t="s">
        <v>34</v>
      </c>
      <c r="AA189" t="s">
        <v>379</v>
      </c>
      <c r="AB189" t="s">
        <v>376</v>
      </c>
    </row>
    <row r="190" spans="1:28" x14ac:dyDescent="0.2">
      <c r="A190" t="s">
        <v>373</v>
      </c>
      <c r="B190" t="s">
        <v>426</v>
      </c>
      <c r="C190" t="s">
        <v>426</v>
      </c>
      <c r="D190" t="s">
        <v>30</v>
      </c>
      <c r="E190" t="s">
        <v>34</v>
      </c>
      <c r="F190" t="s">
        <v>32</v>
      </c>
      <c r="G190" t="s">
        <v>110</v>
      </c>
      <c r="H190" t="s">
        <v>34</v>
      </c>
      <c r="I190">
        <v>76</v>
      </c>
      <c r="J190" t="s">
        <v>35</v>
      </c>
      <c r="K190" t="s">
        <v>44</v>
      </c>
      <c r="L190">
        <v>23.422090730000001</v>
      </c>
      <c r="M190" t="s">
        <v>375</v>
      </c>
      <c r="N190" t="s">
        <v>34</v>
      </c>
      <c r="O190" t="s">
        <v>31</v>
      </c>
      <c r="P190" t="s">
        <v>38</v>
      </c>
      <c r="R190">
        <v>30936548</v>
      </c>
      <c r="S190">
        <v>37365403</v>
      </c>
      <c r="T190">
        <v>5488973250</v>
      </c>
      <c r="U190">
        <v>75</v>
      </c>
      <c r="V190">
        <v>150</v>
      </c>
      <c r="W190" t="s">
        <v>34</v>
      </c>
      <c r="X190" t="s">
        <v>34</v>
      </c>
      <c r="Y190" t="s">
        <v>34</v>
      </c>
      <c r="Z190" t="s">
        <v>34</v>
      </c>
      <c r="AA190" t="s">
        <v>34</v>
      </c>
      <c r="AB190" t="s">
        <v>376</v>
      </c>
    </row>
    <row r="191" spans="1:28" x14ac:dyDescent="0.2">
      <c r="A191" t="s">
        <v>373</v>
      </c>
      <c r="B191" t="s">
        <v>427</v>
      </c>
      <c r="C191" t="s">
        <v>427</v>
      </c>
      <c r="D191" t="s">
        <v>30</v>
      </c>
      <c r="E191" t="s">
        <v>34</v>
      </c>
      <c r="F191" t="s">
        <v>32</v>
      </c>
      <c r="G191" t="s">
        <v>110</v>
      </c>
      <c r="H191" t="s">
        <v>34</v>
      </c>
      <c r="I191">
        <v>53</v>
      </c>
      <c r="J191" t="s">
        <v>57</v>
      </c>
      <c r="K191" t="s">
        <v>44</v>
      </c>
      <c r="L191">
        <v>18.662014689999999</v>
      </c>
      <c r="M191" t="s">
        <v>375</v>
      </c>
      <c r="N191" t="s">
        <v>34</v>
      </c>
      <c r="O191" t="s">
        <v>31</v>
      </c>
      <c r="P191" t="s">
        <v>38</v>
      </c>
      <c r="R191">
        <v>30936548</v>
      </c>
      <c r="S191">
        <v>33940061</v>
      </c>
      <c r="T191">
        <v>4999293110</v>
      </c>
      <c r="U191">
        <v>75</v>
      </c>
      <c r="V191">
        <v>150</v>
      </c>
      <c r="W191" t="s">
        <v>34</v>
      </c>
      <c r="X191" t="s">
        <v>34</v>
      </c>
      <c r="Y191" t="s">
        <v>34</v>
      </c>
      <c r="Z191" t="s">
        <v>34</v>
      </c>
      <c r="AA191" t="s">
        <v>34</v>
      </c>
      <c r="AB191" t="s">
        <v>376</v>
      </c>
    </row>
    <row r="192" spans="1:28" x14ac:dyDescent="0.2">
      <c r="A192" t="s">
        <v>373</v>
      </c>
      <c r="B192" t="s">
        <v>428</v>
      </c>
      <c r="C192" t="s">
        <v>428</v>
      </c>
      <c r="D192" t="s">
        <v>30</v>
      </c>
      <c r="E192" t="s">
        <v>34</v>
      </c>
      <c r="F192" t="s">
        <v>47</v>
      </c>
      <c r="G192" t="s">
        <v>47</v>
      </c>
      <c r="H192" t="s">
        <v>34</v>
      </c>
      <c r="I192">
        <v>48</v>
      </c>
      <c r="J192" t="s">
        <v>57</v>
      </c>
      <c r="K192" t="s">
        <v>50</v>
      </c>
      <c r="L192">
        <v>23.030045350000002</v>
      </c>
      <c r="M192" t="s">
        <v>375</v>
      </c>
      <c r="N192" t="s">
        <v>34</v>
      </c>
      <c r="O192" t="s">
        <v>31</v>
      </c>
      <c r="P192" t="s">
        <v>38</v>
      </c>
      <c r="R192">
        <v>30936548</v>
      </c>
      <c r="S192">
        <v>33848668</v>
      </c>
      <c r="T192">
        <v>4978457429</v>
      </c>
      <c r="U192">
        <v>75</v>
      </c>
      <c r="V192">
        <v>150</v>
      </c>
      <c r="W192" t="s">
        <v>34</v>
      </c>
      <c r="X192" t="s">
        <v>34</v>
      </c>
      <c r="Y192" t="s">
        <v>34</v>
      </c>
      <c r="Z192" t="s">
        <v>34</v>
      </c>
      <c r="AA192" t="s">
        <v>379</v>
      </c>
      <c r="AB192" t="s">
        <v>376</v>
      </c>
    </row>
    <row r="193" spans="1:28" x14ac:dyDescent="0.2">
      <c r="A193" t="s">
        <v>373</v>
      </c>
      <c r="B193" t="s">
        <v>429</v>
      </c>
      <c r="C193" t="s">
        <v>429</v>
      </c>
      <c r="D193" t="s">
        <v>30</v>
      </c>
      <c r="E193" t="s">
        <v>34</v>
      </c>
      <c r="F193" t="s">
        <v>47</v>
      </c>
      <c r="G193" t="s">
        <v>47</v>
      </c>
      <c r="H193" t="s">
        <v>34</v>
      </c>
      <c r="I193">
        <v>45</v>
      </c>
      <c r="J193" t="s">
        <v>57</v>
      </c>
      <c r="K193" t="s">
        <v>44</v>
      </c>
      <c r="L193">
        <v>23.42236836</v>
      </c>
      <c r="M193" t="s">
        <v>375</v>
      </c>
      <c r="N193" t="s">
        <v>34</v>
      </c>
      <c r="O193" t="s">
        <v>31</v>
      </c>
      <c r="P193" t="s">
        <v>38</v>
      </c>
      <c r="R193">
        <v>30936548</v>
      </c>
      <c r="S193">
        <v>30527703</v>
      </c>
      <c r="T193">
        <v>4501055927</v>
      </c>
      <c r="U193">
        <v>75</v>
      </c>
      <c r="V193">
        <v>150</v>
      </c>
      <c r="W193" t="s">
        <v>34</v>
      </c>
      <c r="X193" t="s">
        <v>34</v>
      </c>
      <c r="Y193" t="s">
        <v>34</v>
      </c>
      <c r="Z193" t="s">
        <v>34</v>
      </c>
      <c r="AA193" t="s">
        <v>379</v>
      </c>
      <c r="AB193" t="s">
        <v>376</v>
      </c>
    </row>
    <row r="194" spans="1:28" x14ac:dyDescent="0.2">
      <c r="A194" t="s">
        <v>373</v>
      </c>
      <c r="B194" t="s">
        <v>430</v>
      </c>
      <c r="C194" t="s">
        <v>430</v>
      </c>
      <c r="D194" t="s">
        <v>30</v>
      </c>
      <c r="E194" t="s">
        <v>34</v>
      </c>
      <c r="F194" t="s">
        <v>47</v>
      </c>
      <c r="G194" t="s">
        <v>47</v>
      </c>
      <c r="H194" t="s">
        <v>34</v>
      </c>
      <c r="I194">
        <v>59</v>
      </c>
      <c r="J194" t="s">
        <v>57</v>
      </c>
      <c r="K194" t="s">
        <v>44</v>
      </c>
      <c r="L194">
        <v>22.65625</v>
      </c>
      <c r="M194" t="s">
        <v>375</v>
      </c>
      <c r="N194" t="s">
        <v>34</v>
      </c>
      <c r="O194" t="s">
        <v>31</v>
      </c>
      <c r="P194" t="s">
        <v>38</v>
      </c>
      <c r="R194">
        <v>30936548</v>
      </c>
      <c r="S194">
        <v>32980110</v>
      </c>
      <c r="T194">
        <v>4864004299</v>
      </c>
      <c r="U194">
        <v>75</v>
      </c>
      <c r="V194">
        <v>150</v>
      </c>
      <c r="W194" t="s">
        <v>34</v>
      </c>
      <c r="X194" t="s">
        <v>34</v>
      </c>
      <c r="Y194" t="s">
        <v>34</v>
      </c>
      <c r="Z194" t="s">
        <v>34</v>
      </c>
      <c r="AA194" t="s">
        <v>379</v>
      </c>
      <c r="AB194" t="s">
        <v>376</v>
      </c>
    </row>
    <row r="195" spans="1:28" x14ac:dyDescent="0.2">
      <c r="A195" t="s">
        <v>373</v>
      </c>
      <c r="B195" t="s">
        <v>431</v>
      </c>
      <c r="C195" t="s">
        <v>431</v>
      </c>
      <c r="D195" t="s">
        <v>30</v>
      </c>
      <c r="E195" t="s">
        <v>34</v>
      </c>
      <c r="F195" t="s">
        <v>32</v>
      </c>
      <c r="G195" t="s">
        <v>110</v>
      </c>
      <c r="H195" t="s">
        <v>34</v>
      </c>
      <c r="I195">
        <v>45</v>
      </c>
      <c r="J195" t="s">
        <v>57</v>
      </c>
      <c r="K195" t="s">
        <v>50</v>
      </c>
      <c r="L195">
        <v>23.951226590000001</v>
      </c>
      <c r="M195" t="s">
        <v>375</v>
      </c>
      <c r="N195" t="s">
        <v>34</v>
      </c>
      <c r="O195" t="s">
        <v>31</v>
      </c>
      <c r="P195" t="s">
        <v>38</v>
      </c>
      <c r="R195">
        <v>30936548</v>
      </c>
      <c r="S195">
        <v>34579923</v>
      </c>
      <c r="T195">
        <v>5107707126</v>
      </c>
      <c r="U195">
        <v>75</v>
      </c>
      <c r="V195">
        <v>150</v>
      </c>
      <c r="W195" t="s">
        <v>34</v>
      </c>
      <c r="X195" t="s">
        <v>34</v>
      </c>
      <c r="Y195" t="s">
        <v>34</v>
      </c>
      <c r="Z195" t="s">
        <v>34</v>
      </c>
      <c r="AA195" t="s">
        <v>34</v>
      </c>
      <c r="AB195" t="s">
        <v>376</v>
      </c>
    </row>
    <row r="196" spans="1:28" x14ac:dyDescent="0.2">
      <c r="A196" t="s">
        <v>373</v>
      </c>
      <c r="B196" t="s">
        <v>432</v>
      </c>
      <c r="C196" t="s">
        <v>432</v>
      </c>
      <c r="D196" t="s">
        <v>30</v>
      </c>
      <c r="E196" t="s">
        <v>34</v>
      </c>
      <c r="F196" t="s">
        <v>47</v>
      </c>
      <c r="G196" t="s">
        <v>47</v>
      </c>
      <c r="H196" t="s">
        <v>34</v>
      </c>
      <c r="I196">
        <v>65</v>
      </c>
      <c r="J196" t="s">
        <v>57</v>
      </c>
      <c r="K196" t="s">
        <v>50</v>
      </c>
      <c r="L196">
        <v>21.383942000000001</v>
      </c>
      <c r="M196" t="s">
        <v>375</v>
      </c>
      <c r="N196" t="s">
        <v>34</v>
      </c>
      <c r="O196" t="s">
        <v>31</v>
      </c>
      <c r="P196" t="s">
        <v>38</v>
      </c>
      <c r="R196">
        <v>30936548</v>
      </c>
      <c r="S196">
        <v>57290521</v>
      </c>
      <c r="T196">
        <v>8421969551</v>
      </c>
      <c r="U196">
        <v>75</v>
      </c>
      <c r="V196">
        <v>150</v>
      </c>
      <c r="W196" t="s">
        <v>34</v>
      </c>
      <c r="X196" t="s">
        <v>34</v>
      </c>
      <c r="Y196" t="s">
        <v>34</v>
      </c>
      <c r="Z196" t="s">
        <v>34</v>
      </c>
      <c r="AA196" t="s">
        <v>379</v>
      </c>
      <c r="AB196" t="s">
        <v>376</v>
      </c>
    </row>
    <row r="197" spans="1:28" x14ac:dyDescent="0.2">
      <c r="A197" t="s">
        <v>373</v>
      </c>
      <c r="B197" t="s">
        <v>433</v>
      </c>
      <c r="C197" t="s">
        <v>433</v>
      </c>
      <c r="D197" t="s">
        <v>30</v>
      </c>
      <c r="E197" t="s">
        <v>34</v>
      </c>
      <c r="F197" t="s">
        <v>47</v>
      </c>
      <c r="G197" t="s">
        <v>47</v>
      </c>
      <c r="H197" t="s">
        <v>34</v>
      </c>
      <c r="I197">
        <v>70</v>
      </c>
      <c r="J197" t="s">
        <v>35</v>
      </c>
      <c r="K197" t="s">
        <v>50</v>
      </c>
      <c r="L197">
        <v>18.961927419999999</v>
      </c>
      <c r="M197" t="s">
        <v>375</v>
      </c>
      <c r="N197" t="s">
        <v>34</v>
      </c>
      <c r="O197" t="s">
        <v>31</v>
      </c>
      <c r="P197" t="s">
        <v>38</v>
      </c>
      <c r="R197">
        <v>30936548</v>
      </c>
      <c r="S197">
        <v>24661086</v>
      </c>
      <c r="T197">
        <v>3625058781</v>
      </c>
      <c r="U197">
        <v>75</v>
      </c>
      <c r="V197">
        <v>150</v>
      </c>
      <c r="W197" t="s">
        <v>34</v>
      </c>
      <c r="X197" t="s">
        <v>34</v>
      </c>
      <c r="Y197" t="s">
        <v>34</v>
      </c>
      <c r="Z197" t="s">
        <v>34</v>
      </c>
      <c r="AA197" t="s">
        <v>379</v>
      </c>
      <c r="AB197" t="s">
        <v>376</v>
      </c>
    </row>
    <row r="198" spans="1:28" x14ac:dyDescent="0.2">
      <c r="A198" t="s">
        <v>373</v>
      </c>
      <c r="B198" t="s">
        <v>434</v>
      </c>
      <c r="C198" t="s">
        <v>434</v>
      </c>
      <c r="D198" t="s">
        <v>30</v>
      </c>
      <c r="E198" t="s">
        <v>34</v>
      </c>
      <c r="F198" t="s">
        <v>32</v>
      </c>
      <c r="G198" t="s">
        <v>110</v>
      </c>
      <c r="H198" t="s">
        <v>34</v>
      </c>
      <c r="I198">
        <v>75</v>
      </c>
      <c r="J198" t="s">
        <v>35</v>
      </c>
      <c r="K198" t="s">
        <v>44</v>
      </c>
      <c r="L198">
        <v>22.666666670000001</v>
      </c>
      <c r="M198" t="s">
        <v>375</v>
      </c>
      <c r="N198" t="s">
        <v>34</v>
      </c>
      <c r="O198" t="s">
        <v>31</v>
      </c>
      <c r="P198" t="s">
        <v>38</v>
      </c>
      <c r="R198">
        <v>30936548</v>
      </c>
      <c r="S198">
        <v>40163977</v>
      </c>
      <c r="T198">
        <v>5889437146</v>
      </c>
      <c r="U198">
        <v>75</v>
      </c>
      <c r="V198">
        <v>150</v>
      </c>
      <c r="W198" t="s">
        <v>34</v>
      </c>
      <c r="X198" t="s">
        <v>34</v>
      </c>
      <c r="Y198" t="s">
        <v>34</v>
      </c>
      <c r="Z198" t="s">
        <v>34</v>
      </c>
      <c r="AA198" t="s">
        <v>34</v>
      </c>
      <c r="AB198" t="s">
        <v>376</v>
      </c>
    </row>
    <row r="199" spans="1:28" x14ac:dyDescent="0.2">
      <c r="A199" t="s">
        <v>373</v>
      </c>
      <c r="B199" t="s">
        <v>435</v>
      </c>
      <c r="C199" t="s">
        <v>435</v>
      </c>
      <c r="D199" t="s">
        <v>30</v>
      </c>
      <c r="E199" t="s">
        <v>34</v>
      </c>
      <c r="F199" t="s">
        <v>47</v>
      </c>
      <c r="G199" t="s">
        <v>47</v>
      </c>
      <c r="H199" t="s">
        <v>34</v>
      </c>
      <c r="I199">
        <v>69</v>
      </c>
      <c r="J199" t="s">
        <v>35</v>
      </c>
      <c r="K199" t="s">
        <v>50</v>
      </c>
      <c r="L199">
        <v>21.513858509999999</v>
      </c>
      <c r="M199" t="s">
        <v>375</v>
      </c>
      <c r="N199" t="s">
        <v>34</v>
      </c>
      <c r="O199" t="s">
        <v>31</v>
      </c>
      <c r="P199" t="s">
        <v>38</v>
      </c>
      <c r="R199">
        <v>30936548</v>
      </c>
      <c r="S199">
        <v>36273794</v>
      </c>
      <c r="T199">
        <v>5323906020</v>
      </c>
      <c r="U199">
        <v>75</v>
      </c>
      <c r="V199">
        <v>150</v>
      </c>
      <c r="W199" t="s">
        <v>34</v>
      </c>
      <c r="X199" t="s">
        <v>34</v>
      </c>
      <c r="Y199" t="s">
        <v>34</v>
      </c>
      <c r="Z199" t="s">
        <v>34</v>
      </c>
      <c r="AA199" t="s">
        <v>379</v>
      </c>
      <c r="AB199" t="s">
        <v>376</v>
      </c>
    </row>
    <row r="200" spans="1:28" x14ac:dyDescent="0.2">
      <c r="A200" t="s">
        <v>373</v>
      </c>
      <c r="B200" t="s">
        <v>436</v>
      </c>
      <c r="C200" t="s">
        <v>436</v>
      </c>
      <c r="D200" t="s">
        <v>30</v>
      </c>
      <c r="E200" t="s">
        <v>34</v>
      </c>
      <c r="F200" t="s">
        <v>47</v>
      </c>
      <c r="G200" t="s">
        <v>47</v>
      </c>
      <c r="H200" t="s">
        <v>34</v>
      </c>
      <c r="I200">
        <v>64</v>
      </c>
      <c r="J200" t="s">
        <v>57</v>
      </c>
      <c r="K200" t="s">
        <v>50</v>
      </c>
      <c r="L200">
        <v>23.108434580000001</v>
      </c>
      <c r="M200" t="s">
        <v>375</v>
      </c>
      <c r="N200" t="s">
        <v>34</v>
      </c>
      <c r="O200" t="s">
        <v>31</v>
      </c>
      <c r="P200" t="s">
        <v>38</v>
      </c>
      <c r="R200">
        <v>30936548</v>
      </c>
      <c r="S200">
        <v>42299642</v>
      </c>
      <c r="T200">
        <v>6233187350</v>
      </c>
      <c r="U200">
        <v>75</v>
      </c>
      <c r="V200">
        <v>150</v>
      </c>
      <c r="W200" t="s">
        <v>34</v>
      </c>
      <c r="X200" t="s">
        <v>34</v>
      </c>
      <c r="Y200" t="s">
        <v>34</v>
      </c>
      <c r="Z200" t="s">
        <v>34</v>
      </c>
      <c r="AA200" t="s">
        <v>379</v>
      </c>
      <c r="AB200" t="s">
        <v>376</v>
      </c>
    </row>
    <row r="201" spans="1:28" x14ac:dyDescent="0.2">
      <c r="A201" t="s">
        <v>373</v>
      </c>
      <c r="B201" t="s">
        <v>437</v>
      </c>
      <c r="C201" t="s">
        <v>437</v>
      </c>
      <c r="D201" t="s">
        <v>30</v>
      </c>
      <c r="E201" t="s">
        <v>34</v>
      </c>
      <c r="F201" t="s">
        <v>32</v>
      </c>
      <c r="G201" t="s">
        <v>110</v>
      </c>
      <c r="H201" t="s">
        <v>34</v>
      </c>
      <c r="I201">
        <v>76</v>
      </c>
      <c r="J201" t="s">
        <v>35</v>
      </c>
      <c r="K201" t="s">
        <v>50</v>
      </c>
      <c r="L201">
        <v>25.969529090000002</v>
      </c>
      <c r="M201" t="s">
        <v>375</v>
      </c>
      <c r="N201" t="s">
        <v>34</v>
      </c>
      <c r="O201" t="s">
        <v>31</v>
      </c>
      <c r="P201" t="s">
        <v>38</v>
      </c>
      <c r="R201">
        <v>30936548</v>
      </c>
      <c r="S201">
        <v>36568983</v>
      </c>
      <c r="T201">
        <v>5396372862</v>
      </c>
      <c r="U201">
        <v>75</v>
      </c>
      <c r="V201">
        <v>150</v>
      </c>
      <c r="W201" t="s">
        <v>34</v>
      </c>
      <c r="X201" t="s">
        <v>34</v>
      </c>
      <c r="Y201" t="s">
        <v>34</v>
      </c>
      <c r="Z201" t="s">
        <v>34</v>
      </c>
      <c r="AA201" t="s">
        <v>34</v>
      </c>
      <c r="AB201" t="s">
        <v>376</v>
      </c>
    </row>
    <row r="202" spans="1:28" x14ac:dyDescent="0.2">
      <c r="A202" t="s">
        <v>373</v>
      </c>
      <c r="B202" t="s">
        <v>438</v>
      </c>
      <c r="C202" t="s">
        <v>438</v>
      </c>
      <c r="D202" t="s">
        <v>30</v>
      </c>
      <c r="E202" t="s">
        <v>34</v>
      </c>
      <c r="F202" t="s">
        <v>32</v>
      </c>
      <c r="G202" t="s">
        <v>110</v>
      </c>
      <c r="H202" t="s">
        <v>34</v>
      </c>
      <c r="I202">
        <v>40</v>
      </c>
      <c r="J202" t="s">
        <v>57</v>
      </c>
      <c r="K202" t="s">
        <v>50</v>
      </c>
      <c r="L202">
        <v>22.981901749999999</v>
      </c>
      <c r="M202" t="s">
        <v>375</v>
      </c>
      <c r="N202" t="s">
        <v>34</v>
      </c>
      <c r="O202" t="s">
        <v>31</v>
      </c>
      <c r="P202" t="s">
        <v>38</v>
      </c>
      <c r="R202">
        <v>30936548</v>
      </c>
      <c r="S202">
        <v>42545246</v>
      </c>
      <c r="T202">
        <v>6269767517</v>
      </c>
      <c r="U202">
        <v>75</v>
      </c>
      <c r="V202">
        <v>150</v>
      </c>
      <c r="W202" t="s">
        <v>34</v>
      </c>
      <c r="X202" t="s">
        <v>34</v>
      </c>
      <c r="Y202" t="s">
        <v>34</v>
      </c>
      <c r="Z202" t="s">
        <v>34</v>
      </c>
      <c r="AA202" t="s">
        <v>34</v>
      </c>
      <c r="AB202" t="s">
        <v>376</v>
      </c>
    </row>
    <row r="203" spans="1:28" x14ac:dyDescent="0.2">
      <c r="A203" t="s">
        <v>373</v>
      </c>
      <c r="B203" t="s">
        <v>439</v>
      </c>
      <c r="C203" t="s">
        <v>439</v>
      </c>
      <c r="D203" t="s">
        <v>30</v>
      </c>
      <c r="E203" t="s">
        <v>34</v>
      </c>
      <c r="F203" t="s">
        <v>47</v>
      </c>
      <c r="G203" t="s">
        <v>47</v>
      </c>
      <c r="H203" t="s">
        <v>34</v>
      </c>
      <c r="I203">
        <v>49</v>
      </c>
      <c r="J203" t="s">
        <v>57</v>
      </c>
      <c r="K203" t="s">
        <v>44</v>
      </c>
      <c r="L203">
        <v>19.382144690000001</v>
      </c>
      <c r="M203" t="s">
        <v>375</v>
      </c>
      <c r="N203" t="s">
        <v>34</v>
      </c>
      <c r="O203" t="s">
        <v>31</v>
      </c>
      <c r="P203" t="s">
        <v>38</v>
      </c>
      <c r="R203">
        <v>30936548</v>
      </c>
      <c r="S203">
        <v>40678877</v>
      </c>
      <c r="T203">
        <v>5959735682</v>
      </c>
      <c r="U203">
        <v>75</v>
      </c>
      <c r="V203">
        <v>150</v>
      </c>
      <c r="W203" t="s">
        <v>34</v>
      </c>
      <c r="X203" t="s">
        <v>34</v>
      </c>
      <c r="Y203" t="s">
        <v>34</v>
      </c>
      <c r="Z203" t="s">
        <v>34</v>
      </c>
      <c r="AA203" t="s">
        <v>379</v>
      </c>
      <c r="AB203" t="s">
        <v>376</v>
      </c>
    </row>
    <row r="204" spans="1:28" x14ac:dyDescent="0.2">
      <c r="A204" t="s">
        <v>373</v>
      </c>
      <c r="B204" t="s">
        <v>440</v>
      </c>
      <c r="C204" t="s">
        <v>440</v>
      </c>
      <c r="D204" t="s">
        <v>30</v>
      </c>
      <c r="E204" t="s">
        <v>34</v>
      </c>
      <c r="F204" t="s">
        <v>47</v>
      </c>
      <c r="G204" t="s">
        <v>47</v>
      </c>
      <c r="H204" t="s">
        <v>34</v>
      </c>
      <c r="I204">
        <v>67</v>
      </c>
      <c r="J204" t="s">
        <v>35</v>
      </c>
      <c r="K204" t="s">
        <v>44</v>
      </c>
      <c r="L204">
        <v>20.174553750000001</v>
      </c>
      <c r="M204" t="s">
        <v>375</v>
      </c>
      <c r="N204" t="s">
        <v>34</v>
      </c>
      <c r="O204" t="s">
        <v>31</v>
      </c>
      <c r="P204" t="s">
        <v>38</v>
      </c>
      <c r="R204">
        <v>30936548</v>
      </c>
      <c r="S204">
        <v>36611284</v>
      </c>
      <c r="T204">
        <v>5355918440</v>
      </c>
      <c r="U204">
        <v>75</v>
      </c>
      <c r="V204">
        <v>150</v>
      </c>
      <c r="W204" t="s">
        <v>34</v>
      </c>
      <c r="X204" t="s">
        <v>34</v>
      </c>
      <c r="Y204" t="s">
        <v>34</v>
      </c>
      <c r="Z204" t="s">
        <v>34</v>
      </c>
      <c r="AA204" t="s">
        <v>379</v>
      </c>
      <c r="AB204" t="s">
        <v>376</v>
      </c>
    </row>
    <row r="205" spans="1:28" x14ac:dyDescent="0.2">
      <c r="A205" t="s">
        <v>373</v>
      </c>
      <c r="B205" t="s">
        <v>441</v>
      </c>
      <c r="C205" t="s">
        <v>441</v>
      </c>
      <c r="D205" t="s">
        <v>30</v>
      </c>
      <c r="E205" t="s">
        <v>34</v>
      </c>
      <c r="F205" t="s">
        <v>32</v>
      </c>
      <c r="G205" t="s">
        <v>110</v>
      </c>
      <c r="H205" t="s">
        <v>34</v>
      </c>
      <c r="I205">
        <v>76</v>
      </c>
      <c r="J205" t="s">
        <v>35</v>
      </c>
      <c r="K205" t="s">
        <v>50</v>
      </c>
      <c r="L205">
        <v>21.79930796</v>
      </c>
      <c r="M205" t="s">
        <v>375</v>
      </c>
      <c r="N205" t="s">
        <v>34</v>
      </c>
      <c r="O205" t="s">
        <v>31</v>
      </c>
      <c r="P205" t="s">
        <v>38</v>
      </c>
      <c r="R205">
        <v>30936548</v>
      </c>
      <c r="S205">
        <v>41722902</v>
      </c>
      <c r="T205">
        <v>6154652868</v>
      </c>
      <c r="U205">
        <v>75</v>
      </c>
      <c r="V205">
        <v>150</v>
      </c>
      <c r="W205" t="s">
        <v>34</v>
      </c>
      <c r="X205" t="s">
        <v>34</v>
      </c>
      <c r="Y205" t="s">
        <v>34</v>
      </c>
      <c r="Z205" t="s">
        <v>34</v>
      </c>
      <c r="AA205" t="s">
        <v>34</v>
      </c>
      <c r="AB205" t="s">
        <v>376</v>
      </c>
    </row>
    <row r="206" spans="1:28" x14ac:dyDescent="0.2">
      <c r="A206" t="s">
        <v>373</v>
      </c>
      <c r="B206" t="s">
        <v>442</v>
      </c>
      <c r="C206" t="s">
        <v>442</v>
      </c>
      <c r="D206" t="s">
        <v>30</v>
      </c>
      <c r="E206" t="s">
        <v>34</v>
      </c>
      <c r="F206" t="s">
        <v>47</v>
      </c>
      <c r="G206" t="s">
        <v>47</v>
      </c>
      <c r="H206" t="s">
        <v>34</v>
      </c>
      <c r="I206">
        <v>70</v>
      </c>
      <c r="J206" t="s">
        <v>35</v>
      </c>
      <c r="K206" t="s">
        <v>50</v>
      </c>
      <c r="L206">
        <v>24.242424239999998</v>
      </c>
      <c r="M206" t="s">
        <v>375</v>
      </c>
      <c r="N206" t="s">
        <v>34</v>
      </c>
      <c r="O206" t="s">
        <v>31</v>
      </c>
      <c r="P206" t="s">
        <v>38</v>
      </c>
      <c r="R206">
        <v>30936548</v>
      </c>
      <c r="S206">
        <v>42197959</v>
      </c>
      <c r="T206">
        <v>6214343372</v>
      </c>
      <c r="U206">
        <v>75</v>
      </c>
      <c r="V206">
        <v>150</v>
      </c>
      <c r="W206" t="s">
        <v>34</v>
      </c>
      <c r="X206" t="s">
        <v>34</v>
      </c>
      <c r="Y206" t="s">
        <v>34</v>
      </c>
      <c r="Z206" t="s">
        <v>34</v>
      </c>
      <c r="AA206" t="s">
        <v>379</v>
      </c>
      <c r="AB206" t="s">
        <v>376</v>
      </c>
    </row>
    <row r="207" spans="1:28" x14ac:dyDescent="0.2">
      <c r="A207" t="s">
        <v>373</v>
      </c>
      <c r="B207" t="s">
        <v>443</v>
      </c>
      <c r="C207" t="s">
        <v>443</v>
      </c>
      <c r="D207" t="s">
        <v>30</v>
      </c>
      <c r="E207" t="s">
        <v>34</v>
      </c>
      <c r="F207" t="s">
        <v>32</v>
      </c>
      <c r="G207" t="s">
        <v>110</v>
      </c>
      <c r="H207" t="s">
        <v>34</v>
      </c>
      <c r="I207">
        <v>49</v>
      </c>
      <c r="J207" t="s">
        <v>57</v>
      </c>
      <c r="K207" t="s">
        <v>44</v>
      </c>
      <c r="L207">
        <v>22.308149910000001</v>
      </c>
      <c r="M207" t="s">
        <v>375</v>
      </c>
      <c r="N207" t="s">
        <v>34</v>
      </c>
      <c r="O207" t="s">
        <v>31</v>
      </c>
      <c r="P207" t="s">
        <v>38</v>
      </c>
      <c r="R207">
        <v>30936548</v>
      </c>
      <c r="S207">
        <v>40211990</v>
      </c>
      <c r="T207">
        <v>5915999540</v>
      </c>
      <c r="U207">
        <v>75</v>
      </c>
      <c r="V207">
        <v>150</v>
      </c>
      <c r="W207" t="s">
        <v>34</v>
      </c>
      <c r="X207" t="s">
        <v>34</v>
      </c>
      <c r="Y207" t="s">
        <v>34</v>
      </c>
      <c r="Z207" t="s">
        <v>34</v>
      </c>
      <c r="AA207" t="s">
        <v>34</v>
      </c>
      <c r="AB207" t="s">
        <v>376</v>
      </c>
    </row>
    <row r="208" spans="1:28" x14ac:dyDescent="0.2">
      <c r="A208" t="s">
        <v>373</v>
      </c>
      <c r="B208" t="s">
        <v>444</v>
      </c>
      <c r="C208" t="s">
        <v>444</v>
      </c>
      <c r="D208" t="s">
        <v>30</v>
      </c>
      <c r="E208" t="s">
        <v>34</v>
      </c>
      <c r="F208" t="s">
        <v>32</v>
      </c>
      <c r="G208" t="s">
        <v>110</v>
      </c>
      <c r="H208" t="s">
        <v>34</v>
      </c>
      <c r="I208">
        <v>42</v>
      </c>
      <c r="J208" t="s">
        <v>57</v>
      </c>
      <c r="K208" t="s">
        <v>50</v>
      </c>
      <c r="L208">
        <v>26.17383255</v>
      </c>
      <c r="M208" t="s">
        <v>375</v>
      </c>
      <c r="N208" t="s">
        <v>34</v>
      </c>
      <c r="O208" t="s">
        <v>31</v>
      </c>
      <c r="P208" t="s">
        <v>38</v>
      </c>
      <c r="R208">
        <v>30936548</v>
      </c>
      <c r="S208">
        <v>42003632</v>
      </c>
      <c r="T208">
        <v>6174598304</v>
      </c>
      <c r="U208">
        <v>75</v>
      </c>
      <c r="V208">
        <v>150</v>
      </c>
      <c r="W208" t="s">
        <v>34</v>
      </c>
      <c r="X208" t="s">
        <v>34</v>
      </c>
      <c r="Y208" t="s">
        <v>34</v>
      </c>
      <c r="Z208" t="s">
        <v>34</v>
      </c>
      <c r="AA208" t="s">
        <v>34</v>
      </c>
      <c r="AB208" t="s">
        <v>376</v>
      </c>
    </row>
    <row r="209" spans="1:28" x14ac:dyDescent="0.2">
      <c r="A209" t="s">
        <v>373</v>
      </c>
      <c r="B209" t="s">
        <v>445</v>
      </c>
      <c r="C209" t="s">
        <v>445</v>
      </c>
      <c r="D209" t="s">
        <v>30</v>
      </c>
      <c r="E209" t="s">
        <v>34</v>
      </c>
      <c r="F209" t="s">
        <v>47</v>
      </c>
      <c r="G209" t="s">
        <v>47</v>
      </c>
      <c r="H209" t="s">
        <v>34</v>
      </c>
      <c r="I209">
        <v>59</v>
      </c>
      <c r="J209" t="s">
        <v>57</v>
      </c>
      <c r="K209" t="s">
        <v>44</v>
      </c>
      <c r="L209">
        <v>20.9566075</v>
      </c>
      <c r="M209" t="s">
        <v>375</v>
      </c>
      <c r="N209" t="s">
        <v>34</v>
      </c>
      <c r="O209" t="s">
        <v>31</v>
      </c>
      <c r="P209" t="s">
        <v>38</v>
      </c>
      <c r="R209">
        <v>30936548</v>
      </c>
      <c r="S209">
        <v>46652800</v>
      </c>
      <c r="T209">
        <v>6844815395</v>
      </c>
      <c r="U209">
        <v>75</v>
      </c>
      <c r="V209">
        <v>150</v>
      </c>
      <c r="W209" t="s">
        <v>34</v>
      </c>
      <c r="X209" t="s">
        <v>34</v>
      </c>
      <c r="Y209" t="s">
        <v>34</v>
      </c>
      <c r="Z209" t="s">
        <v>34</v>
      </c>
      <c r="AA209" t="s">
        <v>379</v>
      </c>
      <c r="AB209" t="s">
        <v>376</v>
      </c>
    </row>
    <row r="210" spans="1:28" x14ac:dyDescent="0.2">
      <c r="A210" t="s">
        <v>373</v>
      </c>
      <c r="B210" t="s">
        <v>446</v>
      </c>
      <c r="C210" t="s">
        <v>446</v>
      </c>
      <c r="D210" t="s">
        <v>30</v>
      </c>
      <c r="E210" t="s">
        <v>34</v>
      </c>
      <c r="F210" t="s">
        <v>32</v>
      </c>
      <c r="G210" t="s">
        <v>110</v>
      </c>
      <c r="H210" t="s">
        <v>34</v>
      </c>
      <c r="I210">
        <v>49</v>
      </c>
      <c r="J210" t="s">
        <v>57</v>
      </c>
      <c r="K210" t="s">
        <v>44</v>
      </c>
      <c r="L210">
        <v>21.23057202</v>
      </c>
      <c r="M210" t="s">
        <v>375</v>
      </c>
      <c r="N210" t="s">
        <v>34</v>
      </c>
      <c r="O210" t="s">
        <v>31</v>
      </c>
      <c r="P210" t="s">
        <v>38</v>
      </c>
      <c r="R210">
        <v>30936548</v>
      </c>
      <c r="S210">
        <v>41478685</v>
      </c>
      <c r="T210">
        <v>6111554309</v>
      </c>
      <c r="U210">
        <v>75</v>
      </c>
      <c r="V210">
        <v>150</v>
      </c>
      <c r="W210" t="s">
        <v>34</v>
      </c>
      <c r="X210" t="s">
        <v>34</v>
      </c>
      <c r="Y210" t="s">
        <v>34</v>
      </c>
      <c r="Z210" t="s">
        <v>34</v>
      </c>
      <c r="AA210" t="s">
        <v>34</v>
      </c>
      <c r="AB210" t="s">
        <v>376</v>
      </c>
    </row>
    <row r="211" spans="1:28" x14ac:dyDescent="0.2">
      <c r="A211" t="s">
        <v>373</v>
      </c>
      <c r="B211" t="s">
        <v>447</v>
      </c>
      <c r="C211" t="s">
        <v>447</v>
      </c>
      <c r="D211" t="s">
        <v>30</v>
      </c>
      <c r="E211" t="s">
        <v>34</v>
      </c>
      <c r="F211" t="s">
        <v>47</v>
      </c>
      <c r="G211" t="s">
        <v>47</v>
      </c>
      <c r="H211" t="s">
        <v>34</v>
      </c>
      <c r="I211">
        <v>78</v>
      </c>
      <c r="J211" t="s">
        <v>35</v>
      </c>
      <c r="K211" t="s">
        <v>50</v>
      </c>
      <c r="L211">
        <v>25.909456949999999</v>
      </c>
      <c r="M211" t="s">
        <v>375</v>
      </c>
      <c r="N211" t="s">
        <v>34</v>
      </c>
      <c r="O211" t="s">
        <v>31</v>
      </c>
      <c r="P211" t="s">
        <v>38</v>
      </c>
      <c r="R211">
        <v>30936548</v>
      </c>
      <c r="S211">
        <v>40492180</v>
      </c>
      <c r="T211">
        <v>5973699847</v>
      </c>
      <c r="U211">
        <v>75</v>
      </c>
      <c r="V211">
        <v>150</v>
      </c>
      <c r="W211" t="s">
        <v>34</v>
      </c>
      <c r="X211" t="s">
        <v>34</v>
      </c>
      <c r="Y211" t="s">
        <v>34</v>
      </c>
      <c r="Z211" t="s">
        <v>34</v>
      </c>
      <c r="AA211" t="s">
        <v>379</v>
      </c>
      <c r="AB211" t="s">
        <v>376</v>
      </c>
    </row>
    <row r="212" spans="1:28" x14ac:dyDescent="0.2">
      <c r="A212" t="s">
        <v>373</v>
      </c>
      <c r="B212" t="s">
        <v>448</v>
      </c>
      <c r="C212" t="s">
        <v>448</v>
      </c>
      <c r="D212" t="s">
        <v>30</v>
      </c>
      <c r="E212" t="s">
        <v>34</v>
      </c>
      <c r="F212" t="s">
        <v>32</v>
      </c>
      <c r="G212" t="s">
        <v>110</v>
      </c>
      <c r="H212" t="s">
        <v>34</v>
      </c>
      <c r="I212">
        <v>63</v>
      </c>
      <c r="J212" t="s">
        <v>57</v>
      </c>
      <c r="K212" t="s">
        <v>50</v>
      </c>
      <c r="L212">
        <v>22.05805119</v>
      </c>
      <c r="M212" t="s">
        <v>375</v>
      </c>
      <c r="N212" t="s">
        <v>34</v>
      </c>
      <c r="O212" t="s">
        <v>31</v>
      </c>
      <c r="P212" t="s">
        <v>38</v>
      </c>
      <c r="R212">
        <v>30936548</v>
      </c>
      <c r="S212">
        <v>60127551</v>
      </c>
      <c r="T212">
        <v>8849707571</v>
      </c>
      <c r="U212">
        <v>75</v>
      </c>
      <c r="V212">
        <v>150</v>
      </c>
      <c r="W212" t="s">
        <v>34</v>
      </c>
      <c r="X212" t="s">
        <v>34</v>
      </c>
      <c r="Y212" t="s">
        <v>34</v>
      </c>
      <c r="Z212" t="s">
        <v>34</v>
      </c>
      <c r="AA212" t="s">
        <v>34</v>
      </c>
      <c r="AB212" t="s">
        <v>376</v>
      </c>
    </row>
    <row r="213" spans="1:28" x14ac:dyDescent="0.2">
      <c r="A213" t="s">
        <v>373</v>
      </c>
      <c r="B213" t="s">
        <v>449</v>
      </c>
      <c r="C213" t="s">
        <v>449</v>
      </c>
      <c r="D213" t="s">
        <v>30</v>
      </c>
      <c r="E213" t="s">
        <v>34</v>
      </c>
      <c r="F213" t="s">
        <v>47</v>
      </c>
      <c r="G213" t="s">
        <v>47</v>
      </c>
      <c r="H213" t="s">
        <v>34</v>
      </c>
      <c r="I213">
        <v>62</v>
      </c>
      <c r="J213" t="s">
        <v>57</v>
      </c>
      <c r="K213" t="s">
        <v>50</v>
      </c>
      <c r="L213">
        <v>25.593737059999999</v>
      </c>
      <c r="M213" t="s">
        <v>375</v>
      </c>
      <c r="N213" t="s">
        <v>34</v>
      </c>
      <c r="O213" t="s">
        <v>31</v>
      </c>
      <c r="P213" t="s">
        <v>38</v>
      </c>
      <c r="R213">
        <v>30936548</v>
      </c>
      <c r="S213">
        <v>28065001</v>
      </c>
      <c r="T213">
        <v>4132358579</v>
      </c>
      <c r="U213">
        <v>75</v>
      </c>
      <c r="V213">
        <v>150</v>
      </c>
      <c r="W213" t="s">
        <v>34</v>
      </c>
      <c r="X213" t="s">
        <v>34</v>
      </c>
      <c r="Y213" t="s">
        <v>34</v>
      </c>
      <c r="Z213" t="s">
        <v>34</v>
      </c>
      <c r="AA213" t="s">
        <v>379</v>
      </c>
      <c r="AB213" t="s">
        <v>376</v>
      </c>
    </row>
    <row r="214" spans="1:28" x14ac:dyDescent="0.2">
      <c r="A214" t="s">
        <v>373</v>
      </c>
      <c r="B214" t="s">
        <v>450</v>
      </c>
      <c r="C214" t="s">
        <v>450</v>
      </c>
      <c r="D214" t="s">
        <v>30</v>
      </c>
      <c r="E214" t="s">
        <v>34</v>
      </c>
      <c r="F214" t="s">
        <v>47</v>
      </c>
      <c r="G214" t="s">
        <v>47</v>
      </c>
      <c r="H214" t="s">
        <v>34</v>
      </c>
      <c r="I214">
        <v>46</v>
      </c>
      <c r="J214" t="s">
        <v>57</v>
      </c>
      <c r="K214" t="s">
        <v>44</v>
      </c>
      <c r="L214">
        <v>17.444926769999999</v>
      </c>
      <c r="M214" t="s">
        <v>375</v>
      </c>
      <c r="N214" t="s">
        <v>34</v>
      </c>
      <c r="O214" t="s">
        <v>31</v>
      </c>
      <c r="P214" t="s">
        <v>38</v>
      </c>
      <c r="R214">
        <v>30936548</v>
      </c>
      <c r="S214">
        <v>31822724</v>
      </c>
      <c r="T214">
        <v>4688947953</v>
      </c>
      <c r="U214">
        <v>75</v>
      </c>
      <c r="V214">
        <v>150</v>
      </c>
      <c r="W214" t="s">
        <v>34</v>
      </c>
      <c r="X214" t="s">
        <v>34</v>
      </c>
      <c r="Y214" t="s">
        <v>34</v>
      </c>
      <c r="Z214" t="s">
        <v>34</v>
      </c>
      <c r="AA214" t="s">
        <v>379</v>
      </c>
      <c r="AB214" t="s">
        <v>376</v>
      </c>
    </row>
    <row r="215" spans="1:28" x14ac:dyDescent="0.2">
      <c r="A215" t="s">
        <v>373</v>
      </c>
      <c r="B215" t="s">
        <v>451</v>
      </c>
      <c r="C215" t="s">
        <v>451</v>
      </c>
      <c r="D215" t="s">
        <v>30</v>
      </c>
      <c r="E215" t="s">
        <v>34</v>
      </c>
      <c r="F215" t="s">
        <v>47</v>
      </c>
      <c r="G215" t="s">
        <v>47</v>
      </c>
      <c r="H215" t="s">
        <v>34</v>
      </c>
      <c r="I215">
        <v>54</v>
      </c>
      <c r="J215" t="s">
        <v>57</v>
      </c>
      <c r="K215" t="s">
        <v>44</v>
      </c>
      <c r="L215">
        <v>20.568806609999999</v>
      </c>
      <c r="M215" t="s">
        <v>375</v>
      </c>
      <c r="N215" t="s">
        <v>34</v>
      </c>
      <c r="O215" t="s">
        <v>31</v>
      </c>
      <c r="P215" t="s">
        <v>38</v>
      </c>
      <c r="R215">
        <v>30936548</v>
      </c>
      <c r="S215">
        <v>24779700</v>
      </c>
      <c r="T215">
        <v>3652188908</v>
      </c>
      <c r="U215">
        <v>75</v>
      </c>
      <c r="V215">
        <v>150</v>
      </c>
      <c r="W215" t="s">
        <v>34</v>
      </c>
      <c r="X215" t="s">
        <v>34</v>
      </c>
      <c r="Y215" t="s">
        <v>34</v>
      </c>
      <c r="Z215" t="s">
        <v>34</v>
      </c>
      <c r="AA215" t="s">
        <v>379</v>
      </c>
      <c r="AB215" t="s">
        <v>376</v>
      </c>
    </row>
    <row r="216" spans="1:28" x14ac:dyDescent="0.2">
      <c r="A216" t="s">
        <v>373</v>
      </c>
      <c r="B216" t="s">
        <v>452</v>
      </c>
      <c r="C216" t="s">
        <v>452</v>
      </c>
      <c r="D216" t="s">
        <v>30</v>
      </c>
      <c r="E216" t="s">
        <v>34</v>
      </c>
      <c r="F216" t="s">
        <v>32</v>
      </c>
      <c r="G216" t="s">
        <v>110</v>
      </c>
      <c r="H216" t="s">
        <v>34</v>
      </c>
      <c r="I216">
        <v>42</v>
      </c>
      <c r="J216" t="s">
        <v>57</v>
      </c>
      <c r="K216" t="s">
        <v>44</v>
      </c>
      <c r="L216">
        <v>25.593737059999999</v>
      </c>
      <c r="M216" t="s">
        <v>375</v>
      </c>
      <c r="N216" t="s">
        <v>34</v>
      </c>
      <c r="O216" t="s">
        <v>31</v>
      </c>
      <c r="P216" t="s">
        <v>38</v>
      </c>
      <c r="R216">
        <v>30936548</v>
      </c>
      <c r="S216">
        <v>70495315</v>
      </c>
      <c r="T216">
        <v>10370504159</v>
      </c>
      <c r="U216">
        <v>75</v>
      </c>
      <c r="V216">
        <v>150</v>
      </c>
      <c r="W216" t="s">
        <v>34</v>
      </c>
      <c r="X216" t="s">
        <v>34</v>
      </c>
      <c r="Y216" t="s">
        <v>34</v>
      </c>
      <c r="Z216" t="s">
        <v>34</v>
      </c>
      <c r="AA216" t="s">
        <v>34</v>
      </c>
      <c r="AB216" t="s">
        <v>376</v>
      </c>
    </row>
    <row r="217" spans="1:28" x14ac:dyDescent="0.2">
      <c r="A217" t="s">
        <v>373</v>
      </c>
      <c r="B217" t="s">
        <v>453</v>
      </c>
      <c r="C217" t="s">
        <v>453</v>
      </c>
      <c r="D217" t="s">
        <v>30</v>
      </c>
      <c r="E217" t="s">
        <v>34</v>
      </c>
      <c r="F217" t="s">
        <v>32</v>
      </c>
      <c r="G217" t="s">
        <v>110</v>
      </c>
      <c r="H217" t="s">
        <v>34</v>
      </c>
      <c r="I217">
        <v>49</v>
      </c>
      <c r="J217" t="s">
        <v>57</v>
      </c>
      <c r="K217" t="s">
        <v>50</v>
      </c>
      <c r="L217">
        <v>27.398175680000001</v>
      </c>
      <c r="M217" t="s">
        <v>375</v>
      </c>
      <c r="N217" t="s">
        <v>34</v>
      </c>
      <c r="O217" t="s">
        <v>31</v>
      </c>
      <c r="P217" t="s">
        <v>38</v>
      </c>
      <c r="R217">
        <v>30936548</v>
      </c>
      <c r="S217">
        <v>48649739</v>
      </c>
      <c r="T217">
        <v>7159844852</v>
      </c>
      <c r="U217">
        <v>75</v>
      </c>
      <c r="V217">
        <v>150</v>
      </c>
      <c r="W217" t="s">
        <v>34</v>
      </c>
      <c r="X217" t="s">
        <v>34</v>
      </c>
      <c r="Y217" t="s">
        <v>34</v>
      </c>
      <c r="Z217" t="s">
        <v>34</v>
      </c>
      <c r="AA217" t="s">
        <v>34</v>
      </c>
      <c r="AB217" t="s">
        <v>376</v>
      </c>
    </row>
    <row r="218" spans="1:28" x14ac:dyDescent="0.2">
      <c r="A218" t="s">
        <v>373</v>
      </c>
      <c r="B218" t="s">
        <v>454</v>
      </c>
      <c r="C218" t="s">
        <v>454</v>
      </c>
      <c r="D218" t="s">
        <v>30</v>
      </c>
      <c r="E218" t="s">
        <v>34</v>
      </c>
      <c r="F218" t="s">
        <v>47</v>
      </c>
      <c r="G218" t="s">
        <v>47</v>
      </c>
      <c r="H218" t="s">
        <v>34</v>
      </c>
      <c r="I218">
        <v>32</v>
      </c>
      <c r="J218" t="s">
        <v>57</v>
      </c>
      <c r="K218" t="s">
        <v>44</v>
      </c>
      <c r="L218">
        <v>22.347782089999999</v>
      </c>
      <c r="M218" t="s">
        <v>375</v>
      </c>
      <c r="N218" t="s">
        <v>34</v>
      </c>
      <c r="O218" t="s">
        <v>31</v>
      </c>
      <c r="P218" t="s">
        <v>38</v>
      </c>
      <c r="R218">
        <v>30936548</v>
      </c>
      <c r="S218">
        <v>31362488</v>
      </c>
      <c r="T218">
        <v>4610617009</v>
      </c>
      <c r="U218">
        <v>75</v>
      </c>
      <c r="V218">
        <v>150</v>
      </c>
      <c r="W218" t="s">
        <v>34</v>
      </c>
      <c r="X218" t="s">
        <v>34</v>
      </c>
      <c r="Y218" t="s">
        <v>34</v>
      </c>
      <c r="Z218" t="s">
        <v>34</v>
      </c>
      <c r="AA218" t="s">
        <v>379</v>
      </c>
      <c r="AB218" t="s">
        <v>376</v>
      </c>
    </row>
    <row r="219" spans="1:28" x14ac:dyDescent="0.2">
      <c r="A219" t="s">
        <v>373</v>
      </c>
      <c r="B219" t="s">
        <v>455</v>
      </c>
      <c r="C219" t="s">
        <v>455</v>
      </c>
      <c r="D219" t="s">
        <v>30</v>
      </c>
      <c r="E219" t="s">
        <v>34</v>
      </c>
      <c r="F219" t="s">
        <v>47</v>
      </c>
      <c r="G219" t="s">
        <v>47</v>
      </c>
      <c r="H219" t="s">
        <v>34</v>
      </c>
      <c r="I219">
        <v>75</v>
      </c>
      <c r="J219" t="s">
        <v>35</v>
      </c>
      <c r="K219" t="s">
        <v>44</v>
      </c>
      <c r="L219">
        <v>22.222222219999999</v>
      </c>
      <c r="M219" t="s">
        <v>375</v>
      </c>
      <c r="N219" t="s">
        <v>34</v>
      </c>
      <c r="O219" t="s">
        <v>31</v>
      </c>
      <c r="P219" t="s">
        <v>38</v>
      </c>
      <c r="R219">
        <v>30936548</v>
      </c>
      <c r="S219">
        <v>36890567</v>
      </c>
      <c r="T219">
        <v>5403179147</v>
      </c>
      <c r="U219">
        <v>75</v>
      </c>
      <c r="V219">
        <v>150</v>
      </c>
      <c r="W219" t="s">
        <v>34</v>
      </c>
      <c r="X219" t="s">
        <v>34</v>
      </c>
      <c r="Y219" t="s">
        <v>34</v>
      </c>
      <c r="Z219" t="s">
        <v>34</v>
      </c>
      <c r="AA219" t="s">
        <v>379</v>
      </c>
      <c r="AB219" t="s">
        <v>376</v>
      </c>
    </row>
    <row r="220" spans="1:28" x14ac:dyDescent="0.2">
      <c r="A220" t="s">
        <v>373</v>
      </c>
      <c r="B220" t="s">
        <v>456</v>
      </c>
      <c r="C220" t="s">
        <v>456</v>
      </c>
      <c r="D220" t="s">
        <v>30</v>
      </c>
      <c r="E220" t="s">
        <v>34</v>
      </c>
      <c r="F220" t="s">
        <v>47</v>
      </c>
      <c r="G220" t="s">
        <v>47</v>
      </c>
      <c r="H220" t="s">
        <v>34</v>
      </c>
      <c r="I220">
        <v>73</v>
      </c>
      <c r="J220" t="s">
        <v>35</v>
      </c>
      <c r="K220" t="s">
        <v>44</v>
      </c>
      <c r="L220">
        <v>20.545693620000002</v>
      </c>
      <c r="M220" t="s">
        <v>375</v>
      </c>
      <c r="N220" t="s">
        <v>34</v>
      </c>
      <c r="O220" t="s">
        <v>31</v>
      </c>
      <c r="P220" t="s">
        <v>38</v>
      </c>
      <c r="R220">
        <v>30936548</v>
      </c>
      <c r="S220">
        <v>49742378</v>
      </c>
      <c r="T220">
        <v>7264233751</v>
      </c>
      <c r="U220">
        <v>75</v>
      </c>
      <c r="V220">
        <v>150</v>
      </c>
      <c r="W220" t="s">
        <v>34</v>
      </c>
      <c r="X220" t="s">
        <v>34</v>
      </c>
      <c r="Y220" t="s">
        <v>34</v>
      </c>
      <c r="Z220" t="s">
        <v>34</v>
      </c>
      <c r="AA220" t="s">
        <v>379</v>
      </c>
      <c r="AB220" t="s">
        <v>376</v>
      </c>
    </row>
    <row r="221" spans="1:28" x14ac:dyDescent="0.2">
      <c r="A221" t="s">
        <v>373</v>
      </c>
      <c r="B221" t="s">
        <v>457</v>
      </c>
      <c r="C221" t="s">
        <v>457</v>
      </c>
      <c r="D221" t="s">
        <v>30</v>
      </c>
      <c r="E221" t="s">
        <v>34</v>
      </c>
      <c r="F221" t="s">
        <v>32</v>
      </c>
      <c r="G221" t="s">
        <v>110</v>
      </c>
      <c r="H221" t="s">
        <v>34</v>
      </c>
      <c r="I221">
        <v>51</v>
      </c>
      <c r="J221" t="s">
        <v>57</v>
      </c>
      <c r="K221" t="s">
        <v>50</v>
      </c>
      <c r="L221">
        <v>28.38480216</v>
      </c>
      <c r="M221" t="s">
        <v>375</v>
      </c>
      <c r="N221" t="s">
        <v>34</v>
      </c>
      <c r="O221" t="s">
        <v>31</v>
      </c>
      <c r="P221" t="s">
        <v>38</v>
      </c>
      <c r="R221">
        <v>30936548</v>
      </c>
      <c r="S221">
        <v>43456246</v>
      </c>
      <c r="T221">
        <v>6376081747</v>
      </c>
      <c r="U221">
        <v>75</v>
      </c>
      <c r="V221">
        <v>150</v>
      </c>
      <c r="W221" t="s">
        <v>34</v>
      </c>
      <c r="X221" t="s">
        <v>34</v>
      </c>
      <c r="Y221" t="s">
        <v>34</v>
      </c>
      <c r="Z221" t="s">
        <v>34</v>
      </c>
      <c r="AA221" t="s">
        <v>34</v>
      </c>
      <c r="AB221" t="s">
        <v>376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workbookViewId="0">
      <selection activeCell="J21" sqref="J21"/>
    </sheetView>
  </sheetViews>
  <sheetFormatPr baseColWidth="10" defaultRowHeight="16" x14ac:dyDescent="0.2"/>
  <sheetData>
    <row r="1" spans="1:10" x14ac:dyDescent="0.2">
      <c r="A1" t="s">
        <v>5</v>
      </c>
      <c r="B1" t="s">
        <v>9</v>
      </c>
      <c r="C1" t="s">
        <v>8</v>
      </c>
      <c r="D1" t="s">
        <v>7</v>
      </c>
    </row>
    <row r="2" spans="1:10" x14ac:dyDescent="0.2">
      <c r="A2" t="s">
        <v>32</v>
      </c>
      <c r="B2" t="s">
        <v>44</v>
      </c>
      <c r="C2" t="s">
        <v>35</v>
      </c>
      <c r="D2">
        <v>77</v>
      </c>
    </row>
    <row r="3" spans="1:10" x14ac:dyDescent="0.2">
      <c r="A3" t="s">
        <v>47</v>
      </c>
      <c r="B3" t="s">
        <v>50</v>
      </c>
      <c r="C3" t="s">
        <v>35</v>
      </c>
      <c r="D3">
        <v>75</v>
      </c>
      <c r="H3" t="s">
        <v>458</v>
      </c>
      <c r="I3">
        <f>MIN(D2:D194)</f>
        <v>28</v>
      </c>
    </row>
    <row r="4" spans="1:10" x14ac:dyDescent="0.2">
      <c r="A4" t="s">
        <v>32</v>
      </c>
      <c r="B4" t="s">
        <v>50</v>
      </c>
      <c r="C4" t="s">
        <v>35</v>
      </c>
      <c r="D4">
        <v>71</v>
      </c>
      <c r="H4" t="s">
        <v>459</v>
      </c>
      <c r="I4">
        <f>MAX(D2:D194)</f>
        <v>84</v>
      </c>
    </row>
    <row r="5" spans="1:10" x14ac:dyDescent="0.2">
      <c r="A5" t="s">
        <v>32</v>
      </c>
      <c r="B5" t="s">
        <v>44</v>
      </c>
      <c r="C5" t="s">
        <v>35</v>
      </c>
      <c r="D5">
        <v>70</v>
      </c>
    </row>
    <row r="6" spans="1:10" x14ac:dyDescent="0.2">
      <c r="A6" t="s">
        <v>47</v>
      </c>
      <c r="B6" t="s">
        <v>50</v>
      </c>
      <c r="C6" t="s">
        <v>57</v>
      </c>
      <c r="D6">
        <v>64</v>
      </c>
      <c r="H6" t="s">
        <v>472</v>
      </c>
      <c r="I6" t="s">
        <v>44</v>
      </c>
      <c r="J6" t="s">
        <v>50</v>
      </c>
    </row>
    <row r="7" spans="1:10" x14ac:dyDescent="0.2">
      <c r="A7" t="s">
        <v>47</v>
      </c>
      <c r="B7" t="s">
        <v>50</v>
      </c>
      <c r="C7" t="s">
        <v>35</v>
      </c>
      <c r="D7">
        <v>78</v>
      </c>
      <c r="H7" t="s">
        <v>461</v>
      </c>
      <c r="I7">
        <v>0</v>
      </c>
      <c r="J7">
        <v>2</v>
      </c>
    </row>
    <row r="8" spans="1:10" x14ac:dyDescent="0.2">
      <c r="A8" t="s">
        <v>47</v>
      </c>
      <c r="B8" t="s">
        <v>50</v>
      </c>
      <c r="C8" t="s">
        <v>35</v>
      </c>
      <c r="D8">
        <v>77</v>
      </c>
      <c r="H8" t="s">
        <v>460</v>
      </c>
      <c r="I8">
        <v>1</v>
      </c>
      <c r="J8">
        <v>0</v>
      </c>
    </row>
    <row r="9" spans="1:10" x14ac:dyDescent="0.2">
      <c r="A9" t="s">
        <v>47</v>
      </c>
      <c r="B9" t="s">
        <v>50</v>
      </c>
      <c r="C9" t="s">
        <v>57</v>
      </c>
      <c r="D9">
        <v>63</v>
      </c>
      <c r="H9" t="s">
        <v>462</v>
      </c>
      <c r="I9">
        <v>1</v>
      </c>
      <c r="J9">
        <v>4</v>
      </c>
    </row>
    <row r="10" spans="1:10" x14ac:dyDescent="0.2">
      <c r="A10" t="s">
        <v>47</v>
      </c>
      <c r="B10" t="s">
        <v>50</v>
      </c>
      <c r="C10" t="s">
        <v>35</v>
      </c>
      <c r="D10">
        <v>67</v>
      </c>
      <c r="H10" t="s">
        <v>463</v>
      </c>
      <c r="I10">
        <v>3</v>
      </c>
      <c r="J10">
        <v>5</v>
      </c>
    </row>
    <row r="11" spans="1:10" x14ac:dyDescent="0.2">
      <c r="A11" t="s">
        <v>47</v>
      </c>
      <c r="B11" t="s">
        <v>50</v>
      </c>
      <c r="C11" t="s">
        <v>35</v>
      </c>
      <c r="D11">
        <v>77</v>
      </c>
      <c r="H11" t="s">
        <v>464</v>
      </c>
      <c r="I11">
        <v>6</v>
      </c>
      <c r="J11">
        <v>8</v>
      </c>
    </row>
    <row r="12" spans="1:10" x14ac:dyDescent="0.2">
      <c r="A12" t="s">
        <v>47</v>
      </c>
      <c r="B12" t="s">
        <v>44</v>
      </c>
      <c r="C12" t="s">
        <v>35</v>
      </c>
      <c r="D12">
        <v>83</v>
      </c>
      <c r="H12" t="s">
        <v>465</v>
      </c>
      <c r="I12">
        <v>3</v>
      </c>
      <c r="J12">
        <v>11</v>
      </c>
    </row>
    <row r="13" spans="1:10" x14ac:dyDescent="0.2">
      <c r="A13" t="s">
        <v>47</v>
      </c>
      <c r="B13" t="s">
        <v>50</v>
      </c>
      <c r="C13" t="s">
        <v>35</v>
      </c>
      <c r="D13">
        <v>66</v>
      </c>
      <c r="H13" t="s">
        <v>466</v>
      </c>
      <c r="I13">
        <v>12</v>
      </c>
      <c r="J13">
        <v>14</v>
      </c>
    </row>
    <row r="14" spans="1:10" x14ac:dyDescent="0.2">
      <c r="A14" t="s">
        <v>47</v>
      </c>
      <c r="B14" t="s">
        <v>50</v>
      </c>
      <c r="C14" t="s">
        <v>57</v>
      </c>
      <c r="D14">
        <v>64</v>
      </c>
      <c r="H14" t="s">
        <v>467</v>
      </c>
      <c r="I14">
        <v>10</v>
      </c>
      <c r="J14">
        <v>28</v>
      </c>
    </row>
    <row r="15" spans="1:10" x14ac:dyDescent="0.2">
      <c r="A15" t="s">
        <v>47</v>
      </c>
      <c r="B15" t="s">
        <v>50</v>
      </c>
      <c r="C15" t="s">
        <v>35</v>
      </c>
      <c r="D15">
        <v>78</v>
      </c>
      <c r="H15" t="s">
        <v>468</v>
      </c>
      <c r="I15">
        <v>21</v>
      </c>
      <c r="J15">
        <v>22</v>
      </c>
    </row>
    <row r="16" spans="1:10" x14ac:dyDescent="0.2">
      <c r="A16" t="s">
        <v>47</v>
      </c>
      <c r="B16" t="s">
        <v>50</v>
      </c>
      <c r="C16" t="s">
        <v>35</v>
      </c>
      <c r="D16">
        <v>74</v>
      </c>
      <c r="H16" t="s">
        <v>469</v>
      </c>
      <c r="I16">
        <v>6</v>
      </c>
      <c r="J16">
        <v>9</v>
      </c>
    </row>
    <row r="17" spans="1:10" x14ac:dyDescent="0.2">
      <c r="A17" t="s">
        <v>32</v>
      </c>
      <c r="B17" t="s">
        <v>50</v>
      </c>
      <c r="C17" t="s">
        <v>57</v>
      </c>
      <c r="D17">
        <v>59</v>
      </c>
      <c r="H17" t="s">
        <v>470</v>
      </c>
      <c r="I17">
        <v>5</v>
      </c>
      <c r="J17">
        <v>15</v>
      </c>
    </row>
    <row r="18" spans="1:10" x14ac:dyDescent="0.2">
      <c r="A18" t="s">
        <v>32</v>
      </c>
      <c r="B18" t="s">
        <v>44</v>
      </c>
      <c r="C18" t="s">
        <v>35</v>
      </c>
      <c r="D18">
        <v>68</v>
      </c>
      <c r="H18" t="s">
        <v>471</v>
      </c>
      <c r="I18">
        <v>4</v>
      </c>
      <c r="J18">
        <v>2</v>
      </c>
    </row>
    <row r="19" spans="1:10" x14ac:dyDescent="0.2">
      <c r="A19" t="s">
        <v>32</v>
      </c>
      <c r="B19" t="s">
        <v>50</v>
      </c>
      <c r="C19" t="s">
        <v>57</v>
      </c>
      <c r="D19">
        <v>60</v>
      </c>
      <c r="H19" t="s">
        <v>34</v>
      </c>
      <c r="I19">
        <v>1</v>
      </c>
      <c r="J19">
        <v>0</v>
      </c>
    </row>
    <row r="20" spans="1:10" x14ac:dyDescent="0.2">
      <c r="A20" t="s">
        <v>47</v>
      </c>
      <c r="B20" t="s">
        <v>44</v>
      </c>
      <c r="C20" t="s">
        <v>35</v>
      </c>
      <c r="D20">
        <v>69</v>
      </c>
      <c r="I20">
        <f>SUM(I7:I18)</f>
        <v>72</v>
      </c>
      <c r="J20">
        <f>SUM(J7:J18)</f>
        <v>120</v>
      </c>
    </row>
    <row r="21" spans="1:10" x14ac:dyDescent="0.2">
      <c r="A21" t="s">
        <v>47</v>
      </c>
      <c r="B21" t="s">
        <v>44</v>
      </c>
      <c r="C21" t="s">
        <v>35</v>
      </c>
      <c r="D21">
        <v>67</v>
      </c>
    </row>
    <row r="22" spans="1:10" x14ac:dyDescent="0.2">
      <c r="A22" t="s">
        <v>47</v>
      </c>
      <c r="B22" t="s">
        <v>50</v>
      </c>
      <c r="C22" t="s">
        <v>57</v>
      </c>
      <c r="D22">
        <v>58</v>
      </c>
    </row>
    <row r="23" spans="1:10" x14ac:dyDescent="0.2">
      <c r="A23" t="s">
        <v>47</v>
      </c>
      <c r="B23" t="s">
        <v>50</v>
      </c>
      <c r="C23" t="s">
        <v>35</v>
      </c>
      <c r="D23">
        <v>70</v>
      </c>
      <c r="H23" t="s">
        <v>32</v>
      </c>
      <c r="I23" t="s">
        <v>44</v>
      </c>
      <c r="J23" t="s">
        <v>50</v>
      </c>
    </row>
    <row r="24" spans="1:10" x14ac:dyDescent="0.2">
      <c r="A24" t="s">
        <v>32</v>
      </c>
      <c r="B24" t="s">
        <v>50</v>
      </c>
      <c r="C24" t="s">
        <v>57</v>
      </c>
      <c r="D24">
        <v>58</v>
      </c>
      <c r="H24" t="s">
        <v>461</v>
      </c>
      <c r="I24">
        <v>0</v>
      </c>
      <c r="J24">
        <v>0</v>
      </c>
    </row>
    <row r="25" spans="1:10" x14ac:dyDescent="0.2">
      <c r="A25" t="s">
        <v>47</v>
      </c>
      <c r="B25" t="s">
        <v>44</v>
      </c>
      <c r="C25" t="s">
        <v>35</v>
      </c>
      <c r="D25">
        <v>71</v>
      </c>
      <c r="H25" t="s">
        <v>460</v>
      </c>
      <c r="I25">
        <v>0</v>
      </c>
      <c r="J25">
        <v>0</v>
      </c>
    </row>
    <row r="26" spans="1:10" x14ac:dyDescent="0.2">
      <c r="A26" t="s">
        <v>47</v>
      </c>
      <c r="B26" t="s">
        <v>50</v>
      </c>
      <c r="C26" t="s">
        <v>57</v>
      </c>
      <c r="D26">
        <v>60</v>
      </c>
      <c r="H26" t="s">
        <v>462</v>
      </c>
      <c r="I26">
        <v>0</v>
      </c>
      <c r="J26">
        <v>2</v>
      </c>
    </row>
    <row r="27" spans="1:10" x14ac:dyDescent="0.2">
      <c r="A27" t="s">
        <v>47</v>
      </c>
      <c r="B27" t="s">
        <v>50</v>
      </c>
      <c r="C27" t="s">
        <v>57</v>
      </c>
      <c r="D27">
        <v>63</v>
      </c>
      <c r="H27" t="s">
        <v>463</v>
      </c>
      <c r="I27">
        <v>1</v>
      </c>
      <c r="J27">
        <v>5</v>
      </c>
    </row>
    <row r="28" spans="1:10" x14ac:dyDescent="0.2">
      <c r="A28" t="s">
        <v>47</v>
      </c>
      <c r="B28" t="s">
        <v>50</v>
      </c>
      <c r="C28" t="s">
        <v>57</v>
      </c>
      <c r="D28">
        <v>61</v>
      </c>
      <c r="H28" t="s">
        <v>464</v>
      </c>
      <c r="I28">
        <v>3</v>
      </c>
      <c r="J28">
        <v>4</v>
      </c>
    </row>
    <row r="29" spans="1:10" x14ac:dyDescent="0.2">
      <c r="A29" t="s">
        <v>47</v>
      </c>
      <c r="B29" t="s">
        <v>50</v>
      </c>
      <c r="C29" t="s">
        <v>35</v>
      </c>
      <c r="D29">
        <v>82</v>
      </c>
      <c r="H29" t="s">
        <v>465</v>
      </c>
      <c r="I29">
        <v>1</v>
      </c>
      <c r="J29">
        <v>6</v>
      </c>
    </row>
    <row r="30" spans="1:10" x14ac:dyDescent="0.2">
      <c r="A30" t="s">
        <v>47</v>
      </c>
      <c r="B30" t="s">
        <v>44</v>
      </c>
      <c r="C30" t="s">
        <v>35</v>
      </c>
      <c r="D30">
        <v>83</v>
      </c>
      <c r="H30" t="s">
        <v>466</v>
      </c>
      <c r="I30">
        <v>6</v>
      </c>
      <c r="J30">
        <v>5</v>
      </c>
    </row>
    <row r="31" spans="1:10" x14ac:dyDescent="0.2">
      <c r="A31" t="s">
        <v>47</v>
      </c>
      <c r="B31" t="s">
        <v>50</v>
      </c>
      <c r="C31" t="s">
        <v>35</v>
      </c>
      <c r="D31">
        <v>74</v>
      </c>
      <c r="H31" t="s">
        <v>467</v>
      </c>
      <c r="I31">
        <v>7</v>
      </c>
      <c r="J31">
        <v>9</v>
      </c>
    </row>
    <row r="32" spans="1:10" x14ac:dyDescent="0.2">
      <c r="A32" t="s">
        <v>47</v>
      </c>
      <c r="B32" t="s">
        <v>50</v>
      </c>
      <c r="C32" t="s">
        <v>35</v>
      </c>
      <c r="D32">
        <v>76</v>
      </c>
      <c r="H32" t="s">
        <v>468</v>
      </c>
      <c r="I32">
        <v>11</v>
      </c>
      <c r="J32">
        <v>9</v>
      </c>
    </row>
    <row r="33" spans="1:10" x14ac:dyDescent="0.2">
      <c r="A33" t="s">
        <v>47</v>
      </c>
      <c r="B33" t="s">
        <v>50</v>
      </c>
      <c r="C33" t="s">
        <v>35</v>
      </c>
      <c r="D33">
        <v>84</v>
      </c>
      <c r="H33" t="s">
        <v>469</v>
      </c>
      <c r="I33">
        <v>3</v>
      </c>
      <c r="J33">
        <v>6</v>
      </c>
    </row>
    <row r="34" spans="1:10" x14ac:dyDescent="0.2">
      <c r="A34" t="s">
        <v>47</v>
      </c>
      <c r="B34" t="s">
        <v>50</v>
      </c>
      <c r="C34" t="s">
        <v>35</v>
      </c>
      <c r="D34">
        <v>69</v>
      </c>
      <c r="H34" t="s">
        <v>470</v>
      </c>
      <c r="I34">
        <v>5</v>
      </c>
      <c r="J34">
        <v>7</v>
      </c>
    </row>
    <row r="35" spans="1:10" x14ac:dyDescent="0.2">
      <c r="A35" t="s">
        <v>47</v>
      </c>
      <c r="B35" t="s">
        <v>50</v>
      </c>
      <c r="C35" t="s">
        <v>35</v>
      </c>
      <c r="D35">
        <v>78</v>
      </c>
      <c r="H35" t="s">
        <v>471</v>
      </c>
      <c r="I35">
        <v>1</v>
      </c>
      <c r="J35">
        <v>0</v>
      </c>
    </row>
    <row r="36" spans="1:10" x14ac:dyDescent="0.2">
      <c r="A36" t="s">
        <v>47</v>
      </c>
      <c r="B36" t="s">
        <v>44</v>
      </c>
      <c r="C36" t="s">
        <v>35</v>
      </c>
      <c r="D36">
        <v>84</v>
      </c>
    </row>
    <row r="37" spans="1:10" x14ac:dyDescent="0.2">
      <c r="A37" t="s">
        <v>32</v>
      </c>
      <c r="B37" t="s">
        <v>50</v>
      </c>
      <c r="C37" t="s">
        <v>35</v>
      </c>
      <c r="D37">
        <v>71</v>
      </c>
    </row>
    <row r="38" spans="1:10" x14ac:dyDescent="0.2">
      <c r="A38" t="s">
        <v>32</v>
      </c>
      <c r="B38" t="s">
        <v>50</v>
      </c>
      <c r="C38" t="s">
        <v>35</v>
      </c>
      <c r="D38">
        <v>69</v>
      </c>
    </row>
    <row r="39" spans="1:10" x14ac:dyDescent="0.2">
      <c r="A39" t="s">
        <v>32</v>
      </c>
      <c r="B39" t="s">
        <v>44</v>
      </c>
      <c r="C39" t="s">
        <v>35</v>
      </c>
      <c r="D39">
        <v>70</v>
      </c>
      <c r="H39" t="s">
        <v>47</v>
      </c>
      <c r="I39" t="s">
        <v>44</v>
      </c>
      <c r="J39" t="s">
        <v>50</v>
      </c>
    </row>
    <row r="40" spans="1:10" x14ac:dyDescent="0.2">
      <c r="A40" t="s">
        <v>32</v>
      </c>
      <c r="B40" t="s">
        <v>50</v>
      </c>
      <c r="C40" t="s">
        <v>35</v>
      </c>
      <c r="D40">
        <v>80</v>
      </c>
      <c r="H40" t="s">
        <v>461</v>
      </c>
      <c r="I40">
        <v>0</v>
      </c>
      <c r="J40">
        <v>2</v>
      </c>
    </row>
    <row r="41" spans="1:10" x14ac:dyDescent="0.2">
      <c r="A41" t="s">
        <v>32</v>
      </c>
      <c r="B41" t="s">
        <v>44</v>
      </c>
      <c r="C41" t="s">
        <v>35</v>
      </c>
      <c r="D41">
        <v>80</v>
      </c>
      <c r="H41" t="s">
        <v>460</v>
      </c>
      <c r="I41">
        <v>1</v>
      </c>
      <c r="J41">
        <v>0</v>
      </c>
    </row>
    <row r="42" spans="1:10" x14ac:dyDescent="0.2">
      <c r="A42" t="s">
        <v>32</v>
      </c>
      <c r="B42" t="s">
        <v>50</v>
      </c>
      <c r="C42" t="s">
        <v>35</v>
      </c>
      <c r="D42">
        <v>69</v>
      </c>
      <c r="H42" t="s">
        <v>462</v>
      </c>
      <c r="I42">
        <v>1</v>
      </c>
      <c r="J42">
        <v>2</v>
      </c>
    </row>
    <row r="43" spans="1:10" x14ac:dyDescent="0.2">
      <c r="A43" t="s">
        <v>32</v>
      </c>
      <c r="B43" t="s">
        <v>50</v>
      </c>
      <c r="C43" t="s">
        <v>57</v>
      </c>
      <c r="D43">
        <v>64</v>
      </c>
      <c r="H43" t="s">
        <v>463</v>
      </c>
      <c r="I43">
        <v>2</v>
      </c>
      <c r="J43">
        <v>0</v>
      </c>
    </row>
    <row r="44" spans="1:10" x14ac:dyDescent="0.2">
      <c r="A44" t="s">
        <v>32</v>
      </c>
      <c r="B44" t="s">
        <v>44</v>
      </c>
      <c r="C44" t="s">
        <v>35</v>
      </c>
      <c r="D44">
        <v>81</v>
      </c>
      <c r="H44" t="s">
        <v>464</v>
      </c>
      <c r="I44">
        <v>3</v>
      </c>
      <c r="J44">
        <v>4</v>
      </c>
    </row>
    <row r="45" spans="1:10" x14ac:dyDescent="0.2">
      <c r="A45" t="s">
        <v>32</v>
      </c>
      <c r="B45" t="s">
        <v>50</v>
      </c>
      <c r="C45" t="s">
        <v>57</v>
      </c>
      <c r="D45">
        <v>64</v>
      </c>
      <c r="H45" t="s">
        <v>465</v>
      </c>
      <c r="I45">
        <v>2</v>
      </c>
      <c r="J45">
        <v>5</v>
      </c>
    </row>
    <row r="46" spans="1:10" x14ac:dyDescent="0.2">
      <c r="A46" t="s">
        <v>32</v>
      </c>
      <c r="B46" t="s">
        <v>50</v>
      </c>
      <c r="C46" t="s">
        <v>57</v>
      </c>
      <c r="D46">
        <v>61</v>
      </c>
      <c r="H46" t="s">
        <v>466</v>
      </c>
      <c r="I46">
        <v>6</v>
      </c>
      <c r="J46">
        <v>9</v>
      </c>
    </row>
    <row r="47" spans="1:10" x14ac:dyDescent="0.2">
      <c r="A47" t="s">
        <v>47</v>
      </c>
      <c r="B47" t="s">
        <v>50</v>
      </c>
      <c r="C47" t="s">
        <v>57</v>
      </c>
      <c r="D47">
        <v>57</v>
      </c>
      <c r="H47" t="s">
        <v>467</v>
      </c>
      <c r="I47">
        <v>3</v>
      </c>
      <c r="J47">
        <v>19</v>
      </c>
    </row>
    <row r="48" spans="1:10" x14ac:dyDescent="0.2">
      <c r="A48" t="s">
        <v>32</v>
      </c>
      <c r="B48" t="s">
        <v>44</v>
      </c>
      <c r="C48" t="s">
        <v>57</v>
      </c>
      <c r="D48">
        <v>60</v>
      </c>
      <c r="H48" t="s">
        <v>468</v>
      </c>
      <c r="I48">
        <v>10</v>
      </c>
      <c r="J48">
        <v>13</v>
      </c>
    </row>
    <row r="49" spans="1:10" x14ac:dyDescent="0.2">
      <c r="A49" t="s">
        <v>32</v>
      </c>
      <c r="B49" t="s">
        <v>44</v>
      </c>
      <c r="C49" t="s">
        <v>35</v>
      </c>
      <c r="D49">
        <v>67</v>
      </c>
      <c r="H49" t="s">
        <v>469</v>
      </c>
      <c r="I49">
        <v>3</v>
      </c>
      <c r="J49">
        <v>3</v>
      </c>
    </row>
    <row r="50" spans="1:10" x14ac:dyDescent="0.2">
      <c r="A50" t="s">
        <v>32</v>
      </c>
      <c r="B50" t="s">
        <v>44</v>
      </c>
      <c r="C50" t="s">
        <v>35</v>
      </c>
      <c r="D50">
        <v>77</v>
      </c>
      <c r="H50" t="s">
        <v>470</v>
      </c>
      <c r="I50">
        <v>0</v>
      </c>
      <c r="J50">
        <v>8</v>
      </c>
    </row>
    <row r="51" spans="1:10" x14ac:dyDescent="0.2">
      <c r="A51" t="s">
        <v>32</v>
      </c>
      <c r="B51" t="s">
        <v>50</v>
      </c>
      <c r="C51" t="s">
        <v>57</v>
      </c>
      <c r="D51">
        <v>64</v>
      </c>
      <c r="H51" t="s">
        <v>471</v>
      </c>
      <c r="I51">
        <v>3</v>
      </c>
      <c r="J51">
        <v>2</v>
      </c>
    </row>
    <row r="52" spans="1:10" x14ac:dyDescent="0.2">
      <c r="A52" t="s">
        <v>32</v>
      </c>
      <c r="B52" t="s">
        <v>50</v>
      </c>
      <c r="C52" t="s">
        <v>35</v>
      </c>
      <c r="D52">
        <v>66</v>
      </c>
    </row>
    <row r="53" spans="1:10" x14ac:dyDescent="0.2">
      <c r="A53" t="s">
        <v>32</v>
      </c>
      <c r="B53" t="s">
        <v>44</v>
      </c>
      <c r="C53" t="s">
        <v>57</v>
      </c>
      <c r="D53">
        <v>63</v>
      </c>
    </row>
    <row r="54" spans="1:10" x14ac:dyDescent="0.2">
      <c r="A54" t="s">
        <v>32</v>
      </c>
      <c r="B54" t="s">
        <v>44</v>
      </c>
      <c r="C54" t="s">
        <v>57</v>
      </c>
      <c r="D54">
        <v>61</v>
      </c>
    </row>
    <row r="55" spans="1:10" x14ac:dyDescent="0.2">
      <c r="A55" t="s">
        <v>47</v>
      </c>
      <c r="B55" t="s">
        <v>50</v>
      </c>
      <c r="C55" t="s">
        <v>57</v>
      </c>
      <c r="D55">
        <v>51</v>
      </c>
    </row>
    <row r="56" spans="1:10" x14ac:dyDescent="0.2">
      <c r="A56" t="s">
        <v>47</v>
      </c>
      <c r="B56" t="s">
        <v>50</v>
      </c>
      <c r="C56" t="s">
        <v>57</v>
      </c>
      <c r="D56">
        <v>51</v>
      </c>
    </row>
    <row r="57" spans="1:10" x14ac:dyDescent="0.2">
      <c r="A57" t="s">
        <v>32</v>
      </c>
      <c r="B57" t="s">
        <v>50</v>
      </c>
      <c r="C57" t="s">
        <v>57</v>
      </c>
      <c r="D57">
        <v>52</v>
      </c>
    </row>
    <row r="58" spans="1:10" x14ac:dyDescent="0.2">
      <c r="A58" t="s">
        <v>47</v>
      </c>
      <c r="B58" t="s">
        <v>50</v>
      </c>
      <c r="C58" t="s">
        <v>35</v>
      </c>
      <c r="D58">
        <v>69</v>
      </c>
    </row>
    <row r="59" spans="1:10" x14ac:dyDescent="0.2">
      <c r="A59" t="s">
        <v>47</v>
      </c>
      <c r="B59" t="s">
        <v>50</v>
      </c>
      <c r="C59" t="s">
        <v>57</v>
      </c>
      <c r="D59">
        <v>46</v>
      </c>
    </row>
    <row r="60" spans="1:10" x14ac:dyDescent="0.2">
      <c r="A60" t="s">
        <v>47</v>
      </c>
      <c r="B60" t="s">
        <v>50</v>
      </c>
      <c r="C60" t="s">
        <v>57</v>
      </c>
      <c r="D60">
        <v>57</v>
      </c>
    </row>
    <row r="61" spans="1:10" x14ac:dyDescent="0.2">
      <c r="A61" t="s">
        <v>47</v>
      </c>
      <c r="B61" t="s">
        <v>50</v>
      </c>
      <c r="C61" t="s">
        <v>57</v>
      </c>
      <c r="D61">
        <v>38</v>
      </c>
    </row>
    <row r="62" spans="1:10" x14ac:dyDescent="0.2">
      <c r="A62" t="s">
        <v>47</v>
      </c>
      <c r="B62" t="s">
        <v>50</v>
      </c>
      <c r="C62" t="s">
        <v>35</v>
      </c>
      <c r="D62">
        <v>68</v>
      </c>
    </row>
    <row r="63" spans="1:10" x14ac:dyDescent="0.2">
      <c r="A63" t="s">
        <v>47</v>
      </c>
      <c r="B63" t="s">
        <v>44</v>
      </c>
      <c r="C63" t="s">
        <v>35</v>
      </c>
      <c r="D63">
        <v>68</v>
      </c>
    </row>
    <row r="64" spans="1:10" x14ac:dyDescent="0.2">
      <c r="A64" t="s">
        <v>47</v>
      </c>
      <c r="B64" t="s">
        <v>50</v>
      </c>
      <c r="C64" t="s">
        <v>57</v>
      </c>
      <c r="D64">
        <v>65</v>
      </c>
    </row>
    <row r="65" spans="1:4" x14ac:dyDescent="0.2">
      <c r="A65" t="s">
        <v>32</v>
      </c>
      <c r="B65" t="s">
        <v>50</v>
      </c>
      <c r="C65" t="s">
        <v>57</v>
      </c>
      <c r="D65">
        <v>56</v>
      </c>
    </row>
    <row r="66" spans="1:4" x14ac:dyDescent="0.2">
      <c r="A66" t="s">
        <v>32</v>
      </c>
      <c r="B66" t="s">
        <v>50</v>
      </c>
      <c r="C66" t="s">
        <v>57</v>
      </c>
      <c r="D66">
        <v>50</v>
      </c>
    </row>
    <row r="67" spans="1:4" x14ac:dyDescent="0.2">
      <c r="A67" t="s">
        <v>32</v>
      </c>
      <c r="B67" t="s">
        <v>50</v>
      </c>
      <c r="C67" t="s">
        <v>57</v>
      </c>
      <c r="D67">
        <v>54</v>
      </c>
    </row>
    <row r="68" spans="1:4" x14ac:dyDescent="0.2">
      <c r="A68" t="s">
        <v>47</v>
      </c>
      <c r="B68" t="s">
        <v>44</v>
      </c>
      <c r="C68" t="s">
        <v>57</v>
      </c>
      <c r="D68">
        <v>59</v>
      </c>
    </row>
    <row r="69" spans="1:4" x14ac:dyDescent="0.2">
      <c r="A69" t="s">
        <v>32</v>
      </c>
      <c r="B69" t="s">
        <v>44</v>
      </c>
      <c r="C69" t="s">
        <v>35</v>
      </c>
      <c r="D69">
        <v>67</v>
      </c>
    </row>
    <row r="70" spans="1:4" x14ac:dyDescent="0.2">
      <c r="A70" t="s">
        <v>47</v>
      </c>
      <c r="B70" t="s">
        <v>50</v>
      </c>
      <c r="C70" t="s">
        <v>57</v>
      </c>
      <c r="D70">
        <v>62</v>
      </c>
    </row>
    <row r="71" spans="1:4" x14ac:dyDescent="0.2">
      <c r="A71" t="s">
        <v>32</v>
      </c>
      <c r="B71" t="s">
        <v>50</v>
      </c>
      <c r="C71" t="s">
        <v>35</v>
      </c>
      <c r="D71">
        <v>66</v>
      </c>
    </row>
    <row r="72" spans="1:4" x14ac:dyDescent="0.2">
      <c r="A72" t="s">
        <v>47</v>
      </c>
      <c r="B72" t="s">
        <v>50</v>
      </c>
      <c r="C72" t="s">
        <v>35</v>
      </c>
      <c r="D72">
        <v>70</v>
      </c>
    </row>
    <row r="73" spans="1:4" x14ac:dyDescent="0.2">
      <c r="A73" t="s">
        <v>47</v>
      </c>
      <c r="B73" t="s">
        <v>44</v>
      </c>
      <c r="C73" t="s">
        <v>57</v>
      </c>
      <c r="D73">
        <v>56</v>
      </c>
    </row>
    <row r="74" spans="1:4" x14ac:dyDescent="0.2">
      <c r="A74" t="s">
        <v>47</v>
      </c>
      <c r="B74" t="s">
        <v>50</v>
      </c>
      <c r="C74" t="s">
        <v>57</v>
      </c>
      <c r="D74">
        <v>61</v>
      </c>
    </row>
    <row r="75" spans="1:4" x14ac:dyDescent="0.2">
      <c r="A75" t="s">
        <v>47</v>
      </c>
      <c r="B75" t="s">
        <v>50</v>
      </c>
      <c r="C75" t="s">
        <v>57</v>
      </c>
      <c r="D75">
        <v>65</v>
      </c>
    </row>
    <row r="76" spans="1:4" x14ac:dyDescent="0.2">
      <c r="A76" t="s">
        <v>47</v>
      </c>
      <c r="B76" t="s">
        <v>50</v>
      </c>
      <c r="C76" t="s">
        <v>57</v>
      </c>
      <c r="D76">
        <v>62</v>
      </c>
    </row>
    <row r="77" spans="1:4" x14ac:dyDescent="0.2">
      <c r="A77" t="s">
        <v>47</v>
      </c>
      <c r="B77" t="s">
        <v>44</v>
      </c>
      <c r="C77" t="s">
        <v>57</v>
      </c>
      <c r="D77">
        <v>39</v>
      </c>
    </row>
    <row r="78" spans="1:4" x14ac:dyDescent="0.2">
      <c r="A78" t="s">
        <v>47</v>
      </c>
      <c r="B78" t="s">
        <v>50</v>
      </c>
      <c r="C78" t="s">
        <v>57</v>
      </c>
      <c r="D78">
        <v>63</v>
      </c>
    </row>
    <row r="79" spans="1:4" x14ac:dyDescent="0.2">
      <c r="A79" t="s">
        <v>32</v>
      </c>
      <c r="B79" t="s">
        <v>44</v>
      </c>
      <c r="C79" t="s">
        <v>57</v>
      </c>
      <c r="D79">
        <v>58</v>
      </c>
    </row>
    <row r="80" spans="1:4" x14ac:dyDescent="0.2">
      <c r="A80" t="s">
        <v>47</v>
      </c>
      <c r="B80" t="s">
        <v>50</v>
      </c>
      <c r="C80" t="s">
        <v>57</v>
      </c>
      <c r="D80">
        <v>59</v>
      </c>
    </row>
    <row r="81" spans="1:4" x14ac:dyDescent="0.2">
      <c r="A81" t="s">
        <v>47</v>
      </c>
      <c r="B81" t="s">
        <v>44</v>
      </c>
      <c r="C81" t="s">
        <v>57</v>
      </c>
      <c r="D81">
        <v>51</v>
      </c>
    </row>
    <row r="82" spans="1:4" x14ac:dyDescent="0.2">
      <c r="A82" t="s">
        <v>32</v>
      </c>
      <c r="B82" t="s">
        <v>44</v>
      </c>
      <c r="C82" t="s">
        <v>57</v>
      </c>
      <c r="D82">
        <v>58</v>
      </c>
    </row>
    <row r="83" spans="1:4" x14ac:dyDescent="0.2">
      <c r="A83" t="s">
        <v>47</v>
      </c>
      <c r="B83" t="s">
        <v>50</v>
      </c>
      <c r="C83" t="s">
        <v>57</v>
      </c>
      <c r="D83">
        <v>58</v>
      </c>
    </row>
    <row r="84" spans="1:4" x14ac:dyDescent="0.2">
      <c r="A84" t="s">
        <v>47</v>
      </c>
      <c r="B84" t="s">
        <v>50</v>
      </c>
      <c r="C84" t="s">
        <v>57</v>
      </c>
      <c r="D84">
        <v>59</v>
      </c>
    </row>
    <row r="85" spans="1:4" x14ac:dyDescent="0.2">
      <c r="A85" t="s">
        <v>47</v>
      </c>
      <c r="B85" t="s">
        <v>50</v>
      </c>
      <c r="C85" t="s">
        <v>57</v>
      </c>
      <c r="D85">
        <v>64</v>
      </c>
    </row>
    <row r="86" spans="1:4" x14ac:dyDescent="0.2">
      <c r="A86" t="s">
        <v>32</v>
      </c>
      <c r="B86" t="s">
        <v>50</v>
      </c>
      <c r="C86" t="s">
        <v>57</v>
      </c>
      <c r="D86">
        <v>54</v>
      </c>
    </row>
    <row r="87" spans="1:4" x14ac:dyDescent="0.2">
      <c r="A87" t="s">
        <v>32</v>
      </c>
      <c r="B87" t="s">
        <v>50</v>
      </c>
      <c r="C87" t="s">
        <v>35</v>
      </c>
      <c r="D87">
        <v>66</v>
      </c>
    </row>
    <row r="88" spans="1:4" x14ac:dyDescent="0.2">
      <c r="A88" t="s">
        <v>47</v>
      </c>
      <c r="B88" t="s">
        <v>44</v>
      </c>
      <c r="C88" t="s">
        <v>57</v>
      </c>
      <c r="D88">
        <v>50</v>
      </c>
    </row>
    <row r="89" spans="1:4" x14ac:dyDescent="0.2">
      <c r="A89" t="s">
        <v>47</v>
      </c>
      <c r="B89" t="s">
        <v>50</v>
      </c>
      <c r="C89" t="s">
        <v>35</v>
      </c>
      <c r="D89">
        <v>69</v>
      </c>
    </row>
    <row r="90" spans="1:4" x14ac:dyDescent="0.2">
      <c r="A90" t="s">
        <v>47</v>
      </c>
      <c r="B90" t="s">
        <v>50</v>
      </c>
      <c r="C90" t="s">
        <v>57</v>
      </c>
      <c r="D90">
        <v>56</v>
      </c>
    </row>
    <row r="91" spans="1:4" x14ac:dyDescent="0.2">
      <c r="A91" t="s">
        <v>47</v>
      </c>
      <c r="B91" t="s">
        <v>44</v>
      </c>
      <c r="C91" t="s">
        <v>57</v>
      </c>
      <c r="D91">
        <v>62</v>
      </c>
    </row>
    <row r="92" spans="1:4" x14ac:dyDescent="0.2">
      <c r="A92" t="s">
        <v>47</v>
      </c>
      <c r="B92" t="s">
        <v>44</v>
      </c>
      <c r="C92" t="s">
        <v>35</v>
      </c>
      <c r="D92">
        <v>66</v>
      </c>
    </row>
    <row r="93" spans="1:4" x14ac:dyDescent="0.2">
      <c r="A93" t="s">
        <v>47</v>
      </c>
      <c r="B93" t="s">
        <v>50</v>
      </c>
      <c r="C93" t="s">
        <v>57</v>
      </c>
      <c r="D93">
        <v>55</v>
      </c>
    </row>
    <row r="94" spans="1:4" x14ac:dyDescent="0.2">
      <c r="A94" t="s">
        <v>47</v>
      </c>
      <c r="B94" t="s">
        <v>50</v>
      </c>
      <c r="C94" t="s">
        <v>35</v>
      </c>
      <c r="D94">
        <v>67</v>
      </c>
    </row>
    <row r="95" spans="1:4" x14ac:dyDescent="0.2">
      <c r="A95" t="s">
        <v>32</v>
      </c>
      <c r="B95" t="s">
        <v>44</v>
      </c>
      <c r="C95" t="s">
        <v>35</v>
      </c>
      <c r="D95">
        <v>66</v>
      </c>
    </row>
    <row r="96" spans="1:4" x14ac:dyDescent="0.2">
      <c r="A96" t="s">
        <v>32</v>
      </c>
      <c r="B96" t="s">
        <v>50</v>
      </c>
      <c r="C96" t="s">
        <v>57</v>
      </c>
      <c r="D96">
        <v>56</v>
      </c>
    </row>
    <row r="97" spans="1:4" x14ac:dyDescent="0.2">
      <c r="A97" t="s">
        <v>47</v>
      </c>
      <c r="B97" t="s">
        <v>44</v>
      </c>
      <c r="C97" t="s">
        <v>57</v>
      </c>
      <c r="D97">
        <v>56</v>
      </c>
    </row>
    <row r="98" spans="1:4" x14ac:dyDescent="0.2">
      <c r="A98" t="s">
        <v>32</v>
      </c>
      <c r="B98" t="s">
        <v>44</v>
      </c>
      <c r="C98" t="s">
        <v>57</v>
      </c>
      <c r="D98" t="s">
        <v>34</v>
      </c>
    </row>
    <row r="99" spans="1:4" x14ac:dyDescent="0.2">
      <c r="A99" t="s">
        <v>47</v>
      </c>
      <c r="B99" t="s">
        <v>50</v>
      </c>
      <c r="C99" t="s">
        <v>57</v>
      </c>
      <c r="D99">
        <v>48</v>
      </c>
    </row>
    <row r="100" spans="1:4" x14ac:dyDescent="0.2">
      <c r="A100" t="s">
        <v>32</v>
      </c>
      <c r="B100" t="s">
        <v>50</v>
      </c>
      <c r="C100" t="s">
        <v>57</v>
      </c>
      <c r="D100">
        <v>53</v>
      </c>
    </row>
    <row r="101" spans="1:4" x14ac:dyDescent="0.2">
      <c r="A101" t="s">
        <v>32</v>
      </c>
      <c r="B101" t="s">
        <v>50</v>
      </c>
      <c r="C101" t="s">
        <v>57</v>
      </c>
      <c r="D101">
        <v>46</v>
      </c>
    </row>
    <row r="102" spans="1:4" x14ac:dyDescent="0.2">
      <c r="A102" t="s">
        <v>32</v>
      </c>
      <c r="B102" t="s">
        <v>44</v>
      </c>
      <c r="C102" t="s">
        <v>57</v>
      </c>
      <c r="D102">
        <v>60</v>
      </c>
    </row>
    <row r="103" spans="1:4" x14ac:dyDescent="0.2">
      <c r="A103" t="s">
        <v>32</v>
      </c>
      <c r="B103" t="s">
        <v>50</v>
      </c>
      <c r="C103" t="s">
        <v>57</v>
      </c>
      <c r="D103">
        <v>62</v>
      </c>
    </row>
    <row r="104" spans="1:4" x14ac:dyDescent="0.2">
      <c r="A104" t="s">
        <v>32</v>
      </c>
      <c r="B104" t="s">
        <v>44</v>
      </c>
      <c r="C104" t="s">
        <v>57</v>
      </c>
      <c r="D104">
        <v>61</v>
      </c>
    </row>
    <row r="105" spans="1:4" x14ac:dyDescent="0.2">
      <c r="A105" t="s">
        <v>32</v>
      </c>
      <c r="B105" t="s">
        <v>44</v>
      </c>
      <c r="C105" t="s">
        <v>35</v>
      </c>
      <c r="D105">
        <v>69</v>
      </c>
    </row>
    <row r="106" spans="1:4" x14ac:dyDescent="0.2">
      <c r="A106" t="s">
        <v>32</v>
      </c>
      <c r="B106" t="s">
        <v>44</v>
      </c>
      <c r="C106" t="s">
        <v>57</v>
      </c>
      <c r="D106">
        <v>65</v>
      </c>
    </row>
    <row r="107" spans="1:4" x14ac:dyDescent="0.2">
      <c r="A107" t="s">
        <v>32</v>
      </c>
      <c r="B107" t="s">
        <v>44</v>
      </c>
      <c r="C107" t="s">
        <v>57</v>
      </c>
      <c r="D107">
        <v>64</v>
      </c>
    </row>
    <row r="108" spans="1:4" x14ac:dyDescent="0.2">
      <c r="A108" t="s">
        <v>32</v>
      </c>
      <c r="B108" t="s">
        <v>50</v>
      </c>
      <c r="C108" t="s">
        <v>57</v>
      </c>
      <c r="D108">
        <v>54</v>
      </c>
    </row>
    <row r="109" spans="1:4" x14ac:dyDescent="0.2">
      <c r="A109" t="s">
        <v>32</v>
      </c>
      <c r="B109" t="s">
        <v>50</v>
      </c>
      <c r="C109" t="s">
        <v>35</v>
      </c>
      <c r="D109">
        <v>67</v>
      </c>
    </row>
    <row r="110" spans="1:4" x14ac:dyDescent="0.2">
      <c r="A110" t="s">
        <v>32</v>
      </c>
      <c r="B110" t="s">
        <v>50</v>
      </c>
      <c r="C110" t="s">
        <v>57</v>
      </c>
      <c r="D110">
        <v>40</v>
      </c>
    </row>
    <row r="111" spans="1:4" x14ac:dyDescent="0.2">
      <c r="A111" t="s">
        <v>32</v>
      </c>
      <c r="B111" t="s">
        <v>44</v>
      </c>
      <c r="C111" t="s">
        <v>57</v>
      </c>
      <c r="D111">
        <v>60</v>
      </c>
    </row>
    <row r="112" spans="1:4" x14ac:dyDescent="0.2">
      <c r="A112" t="s">
        <v>32</v>
      </c>
      <c r="B112" t="s">
        <v>44</v>
      </c>
      <c r="C112" t="s">
        <v>35</v>
      </c>
      <c r="D112">
        <v>69</v>
      </c>
    </row>
    <row r="113" spans="1:4" x14ac:dyDescent="0.2">
      <c r="A113" t="s">
        <v>32</v>
      </c>
      <c r="B113" t="s">
        <v>50</v>
      </c>
      <c r="C113" t="s">
        <v>57</v>
      </c>
      <c r="D113">
        <v>47</v>
      </c>
    </row>
    <row r="114" spans="1:4" x14ac:dyDescent="0.2">
      <c r="A114" t="s">
        <v>32</v>
      </c>
      <c r="B114" t="s">
        <v>50</v>
      </c>
      <c r="C114" t="s">
        <v>57</v>
      </c>
      <c r="D114">
        <v>41</v>
      </c>
    </row>
    <row r="115" spans="1:4" x14ac:dyDescent="0.2">
      <c r="A115" t="s">
        <v>32</v>
      </c>
      <c r="B115" t="s">
        <v>44</v>
      </c>
      <c r="C115" t="s">
        <v>35</v>
      </c>
      <c r="D115">
        <v>66</v>
      </c>
    </row>
    <row r="116" spans="1:4" x14ac:dyDescent="0.2">
      <c r="A116" t="s">
        <v>32</v>
      </c>
      <c r="B116" t="s">
        <v>44</v>
      </c>
      <c r="C116" t="s">
        <v>35</v>
      </c>
      <c r="D116">
        <v>77</v>
      </c>
    </row>
    <row r="117" spans="1:4" x14ac:dyDescent="0.2">
      <c r="A117" t="s">
        <v>47</v>
      </c>
      <c r="B117" t="s">
        <v>44</v>
      </c>
      <c r="C117" t="s">
        <v>35</v>
      </c>
      <c r="D117">
        <v>69</v>
      </c>
    </row>
    <row r="118" spans="1:4" x14ac:dyDescent="0.2">
      <c r="A118" t="s">
        <v>32</v>
      </c>
      <c r="B118" t="s">
        <v>44</v>
      </c>
      <c r="C118" t="s">
        <v>35</v>
      </c>
      <c r="D118">
        <v>73</v>
      </c>
    </row>
    <row r="119" spans="1:4" x14ac:dyDescent="0.2">
      <c r="A119" t="s">
        <v>32</v>
      </c>
      <c r="B119" t="s">
        <v>50</v>
      </c>
      <c r="C119" t="s">
        <v>35</v>
      </c>
      <c r="D119">
        <v>74</v>
      </c>
    </row>
    <row r="120" spans="1:4" x14ac:dyDescent="0.2">
      <c r="A120" t="s">
        <v>47</v>
      </c>
      <c r="B120" t="s">
        <v>50</v>
      </c>
      <c r="C120" t="s">
        <v>57</v>
      </c>
      <c r="D120">
        <v>51</v>
      </c>
    </row>
    <row r="121" spans="1:4" x14ac:dyDescent="0.2">
      <c r="A121" t="s">
        <v>32</v>
      </c>
      <c r="B121" t="s">
        <v>50</v>
      </c>
      <c r="C121" t="s">
        <v>35</v>
      </c>
      <c r="D121">
        <v>70</v>
      </c>
    </row>
    <row r="122" spans="1:4" x14ac:dyDescent="0.2">
      <c r="A122" t="s">
        <v>47</v>
      </c>
      <c r="B122" t="s">
        <v>50</v>
      </c>
      <c r="C122" t="s">
        <v>57</v>
      </c>
      <c r="D122">
        <v>55</v>
      </c>
    </row>
    <row r="123" spans="1:4" x14ac:dyDescent="0.2">
      <c r="A123" t="s">
        <v>47</v>
      </c>
      <c r="B123" t="s">
        <v>44</v>
      </c>
      <c r="C123" t="s">
        <v>57</v>
      </c>
      <c r="D123">
        <v>62</v>
      </c>
    </row>
    <row r="124" spans="1:4" x14ac:dyDescent="0.2">
      <c r="A124" t="s">
        <v>32</v>
      </c>
      <c r="B124" t="s">
        <v>50</v>
      </c>
      <c r="C124" t="s">
        <v>57</v>
      </c>
      <c r="D124">
        <v>61</v>
      </c>
    </row>
    <row r="125" spans="1:4" x14ac:dyDescent="0.2">
      <c r="A125" t="s">
        <v>47</v>
      </c>
      <c r="B125" t="s">
        <v>50</v>
      </c>
      <c r="C125" t="s">
        <v>35</v>
      </c>
      <c r="D125">
        <v>78</v>
      </c>
    </row>
    <row r="126" spans="1:4" x14ac:dyDescent="0.2">
      <c r="A126" t="s">
        <v>32</v>
      </c>
      <c r="B126" t="s">
        <v>50</v>
      </c>
      <c r="C126" t="s">
        <v>35</v>
      </c>
      <c r="D126">
        <v>76</v>
      </c>
    </row>
    <row r="127" spans="1:4" x14ac:dyDescent="0.2">
      <c r="A127" t="s">
        <v>47</v>
      </c>
      <c r="B127" t="s">
        <v>50</v>
      </c>
      <c r="C127" t="s">
        <v>57</v>
      </c>
      <c r="D127">
        <v>30</v>
      </c>
    </row>
    <row r="128" spans="1:4" x14ac:dyDescent="0.2">
      <c r="A128" t="s">
        <v>47</v>
      </c>
      <c r="B128" t="s">
        <v>44</v>
      </c>
      <c r="C128" t="s">
        <v>35</v>
      </c>
      <c r="D128">
        <v>69</v>
      </c>
    </row>
    <row r="129" spans="1:4" x14ac:dyDescent="0.2">
      <c r="A129" t="s">
        <v>32</v>
      </c>
      <c r="B129" t="s">
        <v>44</v>
      </c>
      <c r="C129" t="s">
        <v>35</v>
      </c>
      <c r="D129">
        <v>71</v>
      </c>
    </row>
    <row r="130" spans="1:4" x14ac:dyDescent="0.2">
      <c r="A130" t="s">
        <v>47</v>
      </c>
      <c r="B130" t="s">
        <v>50</v>
      </c>
      <c r="C130" t="s">
        <v>57</v>
      </c>
      <c r="D130">
        <v>59</v>
      </c>
    </row>
    <row r="131" spans="1:4" x14ac:dyDescent="0.2">
      <c r="A131" t="s">
        <v>47</v>
      </c>
      <c r="B131" t="s">
        <v>44</v>
      </c>
      <c r="C131" t="s">
        <v>57</v>
      </c>
      <c r="D131">
        <v>57</v>
      </c>
    </row>
    <row r="132" spans="1:4" x14ac:dyDescent="0.2">
      <c r="A132" t="s">
        <v>47</v>
      </c>
      <c r="B132" t="s">
        <v>50</v>
      </c>
      <c r="C132" t="s">
        <v>57</v>
      </c>
      <c r="D132">
        <v>38</v>
      </c>
    </row>
    <row r="133" spans="1:4" x14ac:dyDescent="0.2">
      <c r="A133" t="s">
        <v>32</v>
      </c>
      <c r="B133" t="s">
        <v>50</v>
      </c>
      <c r="C133" t="s">
        <v>35</v>
      </c>
      <c r="D133">
        <v>73</v>
      </c>
    </row>
    <row r="134" spans="1:4" x14ac:dyDescent="0.2">
      <c r="A134" t="s">
        <v>32</v>
      </c>
      <c r="B134" t="s">
        <v>50</v>
      </c>
      <c r="C134" t="s">
        <v>35</v>
      </c>
      <c r="D134">
        <v>66</v>
      </c>
    </row>
    <row r="135" spans="1:4" x14ac:dyDescent="0.2">
      <c r="A135" t="s">
        <v>47</v>
      </c>
      <c r="B135" t="s">
        <v>50</v>
      </c>
      <c r="C135" t="s">
        <v>57</v>
      </c>
      <c r="D135">
        <v>64</v>
      </c>
    </row>
    <row r="136" spans="1:4" x14ac:dyDescent="0.2">
      <c r="A136" t="s">
        <v>47</v>
      </c>
      <c r="B136" t="s">
        <v>44</v>
      </c>
      <c r="C136" t="s">
        <v>35</v>
      </c>
      <c r="D136">
        <v>66</v>
      </c>
    </row>
    <row r="137" spans="1:4" x14ac:dyDescent="0.2">
      <c r="A137" t="s">
        <v>32</v>
      </c>
      <c r="B137" t="s">
        <v>44</v>
      </c>
      <c r="C137" t="s">
        <v>57</v>
      </c>
      <c r="D137">
        <v>64</v>
      </c>
    </row>
    <row r="138" spans="1:4" x14ac:dyDescent="0.2">
      <c r="A138" t="s">
        <v>32</v>
      </c>
      <c r="B138" t="s">
        <v>50</v>
      </c>
      <c r="C138" t="s">
        <v>57</v>
      </c>
      <c r="D138">
        <v>45</v>
      </c>
    </row>
    <row r="139" spans="1:4" x14ac:dyDescent="0.2">
      <c r="A139" t="s">
        <v>47</v>
      </c>
      <c r="B139" t="s">
        <v>50</v>
      </c>
      <c r="C139" t="s">
        <v>57</v>
      </c>
      <c r="D139">
        <v>65</v>
      </c>
    </row>
    <row r="140" spans="1:4" x14ac:dyDescent="0.2">
      <c r="A140" t="s">
        <v>32</v>
      </c>
      <c r="B140" t="s">
        <v>50</v>
      </c>
      <c r="C140" t="s">
        <v>57</v>
      </c>
      <c r="D140">
        <v>64</v>
      </c>
    </row>
    <row r="141" spans="1:4" x14ac:dyDescent="0.2">
      <c r="A141" t="s">
        <v>47</v>
      </c>
      <c r="B141" t="s">
        <v>44</v>
      </c>
      <c r="C141" t="s">
        <v>57</v>
      </c>
      <c r="D141">
        <v>44</v>
      </c>
    </row>
    <row r="142" spans="1:4" x14ac:dyDescent="0.2">
      <c r="A142" t="s">
        <v>32</v>
      </c>
      <c r="B142" t="s">
        <v>50</v>
      </c>
      <c r="C142" t="s">
        <v>57</v>
      </c>
      <c r="D142">
        <v>44</v>
      </c>
    </row>
    <row r="143" spans="1:4" x14ac:dyDescent="0.2">
      <c r="A143" t="s">
        <v>32</v>
      </c>
      <c r="B143" t="s">
        <v>44</v>
      </c>
      <c r="C143" t="s">
        <v>57</v>
      </c>
      <c r="D143">
        <v>59</v>
      </c>
    </row>
    <row r="144" spans="1:4" x14ac:dyDescent="0.2">
      <c r="A144" t="s">
        <v>32</v>
      </c>
      <c r="B144" t="s">
        <v>50</v>
      </c>
      <c r="C144" t="s">
        <v>35</v>
      </c>
      <c r="D144">
        <v>70</v>
      </c>
    </row>
    <row r="145" spans="1:4" x14ac:dyDescent="0.2">
      <c r="A145" t="s">
        <v>47</v>
      </c>
      <c r="B145" t="s">
        <v>44</v>
      </c>
      <c r="C145" t="s">
        <v>35</v>
      </c>
      <c r="D145">
        <v>70</v>
      </c>
    </row>
    <row r="146" spans="1:4" x14ac:dyDescent="0.2">
      <c r="A146" t="s">
        <v>32</v>
      </c>
      <c r="B146" t="s">
        <v>50</v>
      </c>
      <c r="C146" t="s">
        <v>35</v>
      </c>
      <c r="D146">
        <v>72</v>
      </c>
    </row>
    <row r="147" spans="1:4" x14ac:dyDescent="0.2">
      <c r="A147" t="s">
        <v>47</v>
      </c>
      <c r="B147" t="s">
        <v>50</v>
      </c>
      <c r="C147" t="s">
        <v>57</v>
      </c>
      <c r="D147">
        <v>61</v>
      </c>
    </row>
    <row r="148" spans="1:4" x14ac:dyDescent="0.2">
      <c r="A148" t="s">
        <v>32</v>
      </c>
      <c r="B148" t="s">
        <v>50</v>
      </c>
      <c r="C148" t="s">
        <v>35</v>
      </c>
      <c r="D148">
        <v>75</v>
      </c>
    </row>
    <row r="149" spans="1:4" x14ac:dyDescent="0.2">
      <c r="A149" t="s">
        <v>32</v>
      </c>
      <c r="B149" t="s">
        <v>44</v>
      </c>
      <c r="C149" t="s">
        <v>35</v>
      </c>
      <c r="D149">
        <v>67</v>
      </c>
    </row>
    <row r="150" spans="1:4" x14ac:dyDescent="0.2">
      <c r="A150" t="s">
        <v>32</v>
      </c>
      <c r="B150" t="s">
        <v>44</v>
      </c>
      <c r="C150" t="s">
        <v>57</v>
      </c>
      <c r="D150">
        <v>50</v>
      </c>
    </row>
    <row r="151" spans="1:4" x14ac:dyDescent="0.2">
      <c r="A151" t="s">
        <v>32</v>
      </c>
      <c r="B151" t="s">
        <v>50</v>
      </c>
      <c r="C151" t="s">
        <v>35</v>
      </c>
      <c r="D151">
        <v>76</v>
      </c>
    </row>
    <row r="152" spans="1:4" x14ac:dyDescent="0.2">
      <c r="A152" t="s">
        <v>32</v>
      </c>
      <c r="B152" t="s">
        <v>50</v>
      </c>
      <c r="C152" t="s">
        <v>35</v>
      </c>
      <c r="D152">
        <v>76</v>
      </c>
    </row>
    <row r="153" spans="1:4" x14ac:dyDescent="0.2">
      <c r="A153" t="s">
        <v>47</v>
      </c>
      <c r="B153" t="s">
        <v>50</v>
      </c>
      <c r="C153" t="s">
        <v>57</v>
      </c>
      <c r="D153">
        <v>28</v>
      </c>
    </row>
    <row r="154" spans="1:4" x14ac:dyDescent="0.2">
      <c r="A154" t="s">
        <v>47</v>
      </c>
      <c r="B154" t="s">
        <v>50</v>
      </c>
      <c r="C154" t="s">
        <v>57</v>
      </c>
      <c r="D154">
        <v>46</v>
      </c>
    </row>
    <row r="155" spans="1:4" x14ac:dyDescent="0.2">
      <c r="A155" t="s">
        <v>47</v>
      </c>
      <c r="B155" t="s">
        <v>44</v>
      </c>
      <c r="C155" t="s">
        <v>35</v>
      </c>
      <c r="D155">
        <v>70</v>
      </c>
    </row>
    <row r="156" spans="1:4" x14ac:dyDescent="0.2">
      <c r="A156" t="s">
        <v>47</v>
      </c>
      <c r="B156" t="s">
        <v>44</v>
      </c>
      <c r="C156" t="s">
        <v>57</v>
      </c>
      <c r="D156">
        <v>63</v>
      </c>
    </row>
    <row r="157" spans="1:4" x14ac:dyDescent="0.2">
      <c r="A157" t="s">
        <v>32</v>
      </c>
      <c r="B157" t="s">
        <v>44</v>
      </c>
      <c r="C157" t="s">
        <v>57</v>
      </c>
      <c r="D157">
        <v>65</v>
      </c>
    </row>
    <row r="158" spans="1:4" x14ac:dyDescent="0.2">
      <c r="A158" t="s">
        <v>32</v>
      </c>
      <c r="B158" t="s">
        <v>50</v>
      </c>
      <c r="C158" t="s">
        <v>35</v>
      </c>
      <c r="D158">
        <v>78</v>
      </c>
    </row>
    <row r="159" spans="1:4" x14ac:dyDescent="0.2">
      <c r="A159" t="s">
        <v>32</v>
      </c>
      <c r="B159" t="s">
        <v>50</v>
      </c>
      <c r="C159" t="s">
        <v>57</v>
      </c>
      <c r="D159">
        <v>65</v>
      </c>
    </row>
    <row r="160" spans="1:4" x14ac:dyDescent="0.2">
      <c r="A160" t="s">
        <v>47</v>
      </c>
      <c r="B160" t="s">
        <v>50</v>
      </c>
      <c r="C160" t="s">
        <v>35</v>
      </c>
      <c r="D160">
        <v>70</v>
      </c>
    </row>
    <row r="161" spans="1:4" x14ac:dyDescent="0.2">
      <c r="A161" t="s">
        <v>32</v>
      </c>
      <c r="B161" t="s">
        <v>44</v>
      </c>
      <c r="C161" t="s">
        <v>35</v>
      </c>
      <c r="D161">
        <v>66</v>
      </c>
    </row>
    <row r="162" spans="1:4" x14ac:dyDescent="0.2">
      <c r="A162" t="s">
        <v>47</v>
      </c>
      <c r="B162" t="s">
        <v>50</v>
      </c>
      <c r="C162" t="s">
        <v>57</v>
      </c>
      <c r="D162">
        <v>62</v>
      </c>
    </row>
    <row r="163" spans="1:4" x14ac:dyDescent="0.2">
      <c r="A163" t="s">
        <v>32</v>
      </c>
      <c r="B163" t="s">
        <v>44</v>
      </c>
      <c r="C163" t="s">
        <v>35</v>
      </c>
      <c r="D163">
        <v>76</v>
      </c>
    </row>
    <row r="164" spans="1:4" x14ac:dyDescent="0.2">
      <c r="A164" t="s">
        <v>32</v>
      </c>
      <c r="B164" t="s">
        <v>44</v>
      </c>
      <c r="C164" t="s">
        <v>57</v>
      </c>
      <c r="D164">
        <v>53</v>
      </c>
    </row>
    <row r="165" spans="1:4" x14ac:dyDescent="0.2">
      <c r="A165" t="s">
        <v>47</v>
      </c>
      <c r="B165" t="s">
        <v>50</v>
      </c>
      <c r="C165" t="s">
        <v>57</v>
      </c>
      <c r="D165">
        <v>48</v>
      </c>
    </row>
    <row r="166" spans="1:4" x14ac:dyDescent="0.2">
      <c r="A166" t="s">
        <v>47</v>
      </c>
      <c r="B166" t="s">
        <v>44</v>
      </c>
      <c r="C166" t="s">
        <v>57</v>
      </c>
      <c r="D166">
        <v>45</v>
      </c>
    </row>
    <row r="167" spans="1:4" x14ac:dyDescent="0.2">
      <c r="A167" t="s">
        <v>47</v>
      </c>
      <c r="B167" t="s">
        <v>44</v>
      </c>
      <c r="C167" t="s">
        <v>57</v>
      </c>
      <c r="D167">
        <v>59</v>
      </c>
    </row>
    <row r="168" spans="1:4" x14ac:dyDescent="0.2">
      <c r="A168" t="s">
        <v>32</v>
      </c>
      <c r="B168" t="s">
        <v>50</v>
      </c>
      <c r="C168" t="s">
        <v>57</v>
      </c>
      <c r="D168">
        <v>45</v>
      </c>
    </row>
    <row r="169" spans="1:4" x14ac:dyDescent="0.2">
      <c r="A169" t="s">
        <v>47</v>
      </c>
      <c r="B169" t="s">
        <v>50</v>
      </c>
      <c r="C169" t="s">
        <v>57</v>
      </c>
      <c r="D169">
        <v>65</v>
      </c>
    </row>
    <row r="170" spans="1:4" x14ac:dyDescent="0.2">
      <c r="A170" t="s">
        <v>47</v>
      </c>
      <c r="B170" t="s">
        <v>50</v>
      </c>
      <c r="C170" t="s">
        <v>35</v>
      </c>
      <c r="D170">
        <v>70</v>
      </c>
    </row>
    <row r="171" spans="1:4" x14ac:dyDescent="0.2">
      <c r="A171" t="s">
        <v>32</v>
      </c>
      <c r="B171" t="s">
        <v>44</v>
      </c>
      <c r="C171" t="s">
        <v>35</v>
      </c>
      <c r="D171">
        <v>75</v>
      </c>
    </row>
    <row r="172" spans="1:4" x14ac:dyDescent="0.2">
      <c r="A172" t="s">
        <v>47</v>
      </c>
      <c r="B172" t="s">
        <v>50</v>
      </c>
      <c r="C172" t="s">
        <v>35</v>
      </c>
      <c r="D172">
        <v>69</v>
      </c>
    </row>
    <row r="173" spans="1:4" x14ac:dyDescent="0.2">
      <c r="A173" t="s">
        <v>47</v>
      </c>
      <c r="B173" t="s">
        <v>50</v>
      </c>
      <c r="C173" t="s">
        <v>57</v>
      </c>
      <c r="D173">
        <v>64</v>
      </c>
    </row>
    <row r="174" spans="1:4" x14ac:dyDescent="0.2">
      <c r="A174" t="s">
        <v>32</v>
      </c>
      <c r="B174" t="s">
        <v>50</v>
      </c>
      <c r="C174" t="s">
        <v>35</v>
      </c>
      <c r="D174">
        <v>76</v>
      </c>
    </row>
    <row r="175" spans="1:4" x14ac:dyDescent="0.2">
      <c r="A175" t="s">
        <v>32</v>
      </c>
      <c r="B175" t="s">
        <v>50</v>
      </c>
      <c r="C175" t="s">
        <v>57</v>
      </c>
      <c r="D175">
        <v>40</v>
      </c>
    </row>
    <row r="176" spans="1:4" x14ac:dyDescent="0.2">
      <c r="A176" t="s">
        <v>47</v>
      </c>
      <c r="B176" t="s">
        <v>44</v>
      </c>
      <c r="C176" t="s">
        <v>57</v>
      </c>
      <c r="D176">
        <v>49</v>
      </c>
    </row>
    <row r="177" spans="1:4" x14ac:dyDescent="0.2">
      <c r="A177" t="s">
        <v>47</v>
      </c>
      <c r="B177" t="s">
        <v>44</v>
      </c>
      <c r="C177" t="s">
        <v>35</v>
      </c>
      <c r="D177">
        <v>67</v>
      </c>
    </row>
    <row r="178" spans="1:4" x14ac:dyDescent="0.2">
      <c r="A178" t="s">
        <v>32</v>
      </c>
      <c r="B178" t="s">
        <v>50</v>
      </c>
      <c r="C178" t="s">
        <v>35</v>
      </c>
      <c r="D178">
        <v>76</v>
      </c>
    </row>
    <row r="179" spans="1:4" x14ac:dyDescent="0.2">
      <c r="A179" t="s">
        <v>47</v>
      </c>
      <c r="B179" t="s">
        <v>50</v>
      </c>
      <c r="C179" t="s">
        <v>35</v>
      </c>
      <c r="D179">
        <v>70</v>
      </c>
    </row>
    <row r="180" spans="1:4" x14ac:dyDescent="0.2">
      <c r="A180" t="s">
        <v>32</v>
      </c>
      <c r="B180" t="s">
        <v>44</v>
      </c>
      <c r="C180" t="s">
        <v>57</v>
      </c>
      <c r="D180">
        <v>49</v>
      </c>
    </row>
    <row r="181" spans="1:4" x14ac:dyDescent="0.2">
      <c r="A181" t="s">
        <v>32</v>
      </c>
      <c r="B181" t="s">
        <v>50</v>
      </c>
      <c r="C181" t="s">
        <v>57</v>
      </c>
      <c r="D181">
        <v>42</v>
      </c>
    </row>
    <row r="182" spans="1:4" x14ac:dyDescent="0.2">
      <c r="A182" t="s">
        <v>47</v>
      </c>
      <c r="B182" t="s">
        <v>44</v>
      </c>
      <c r="C182" t="s">
        <v>57</v>
      </c>
      <c r="D182">
        <v>59</v>
      </c>
    </row>
    <row r="183" spans="1:4" x14ac:dyDescent="0.2">
      <c r="A183" t="s">
        <v>32</v>
      </c>
      <c r="B183" t="s">
        <v>44</v>
      </c>
      <c r="C183" t="s">
        <v>57</v>
      </c>
      <c r="D183">
        <v>49</v>
      </c>
    </row>
    <row r="184" spans="1:4" x14ac:dyDescent="0.2">
      <c r="A184" t="s">
        <v>47</v>
      </c>
      <c r="B184" t="s">
        <v>50</v>
      </c>
      <c r="C184" t="s">
        <v>35</v>
      </c>
      <c r="D184">
        <v>78</v>
      </c>
    </row>
    <row r="185" spans="1:4" x14ac:dyDescent="0.2">
      <c r="A185" t="s">
        <v>32</v>
      </c>
      <c r="B185" t="s">
        <v>50</v>
      </c>
      <c r="C185" t="s">
        <v>57</v>
      </c>
      <c r="D185">
        <v>63</v>
      </c>
    </row>
    <row r="186" spans="1:4" x14ac:dyDescent="0.2">
      <c r="A186" t="s">
        <v>47</v>
      </c>
      <c r="B186" t="s">
        <v>50</v>
      </c>
      <c r="C186" t="s">
        <v>57</v>
      </c>
      <c r="D186">
        <v>62</v>
      </c>
    </row>
    <row r="187" spans="1:4" x14ac:dyDescent="0.2">
      <c r="A187" t="s">
        <v>47</v>
      </c>
      <c r="B187" t="s">
        <v>44</v>
      </c>
      <c r="C187" t="s">
        <v>57</v>
      </c>
      <c r="D187">
        <v>46</v>
      </c>
    </row>
    <row r="188" spans="1:4" x14ac:dyDescent="0.2">
      <c r="A188" t="s">
        <v>47</v>
      </c>
      <c r="B188" t="s">
        <v>44</v>
      </c>
      <c r="C188" t="s">
        <v>57</v>
      </c>
      <c r="D188">
        <v>54</v>
      </c>
    </row>
    <row r="189" spans="1:4" x14ac:dyDescent="0.2">
      <c r="A189" t="s">
        <v>32</v>
      </c>
      <c r="B189" t="s">
        <v>44</v>
      </c>
      <c r="C189" t="s">
        <v>57</v>
      </c>
      <c r="D189">
        <v>42</v>
      </c>
    </row>
    <row r="190" spans="1:4" x14ac:dyDescent="0.2">
      <c r="A190" t="s">
        <v>32</v>
      </c>
      <c r="B190" t="s">
        <v>50</v>
      </c>
      <c r="C190" t="s">
        <v>57</v>
      </c>
      <c r="D190">
        <v>49</v>
      </c>
    </row>
    <row r="191" spans="1:4" x14ac:dyDescent="0.2">
      <c r="A191" t="s">
        <v>47</v>
      </c>
      <c r="B191" t="s">
        <v>44</v>
      </c>
      <c r="C191" t="s">
        <v>57</v>
      </c>
      <c r="D191">
        <v>32</v>
      </c>
    </row>
    <row r="192" spans="1:4" x14ac:dyDescent="0.2">
      <c r="A192" t="s">
        <v>47</v>
      </c>
      <c r="B192" t="s">
        <v>44</v>
      </c>
      <c r="C192" t="s">
        <v>35</v>
      </c>
      <c r="D192">
        <v>75</v>
      </c>
    </row>
    <row r="193" spans="1:4" x14ac:dyDescent="0.2">
      <c r="A193" t="s">
        <v>47</v>
      </c>
      <c r="B193" t="s">
        <v>44</v>
      </c>
      <c r="C193" t="s">
        <v>35</v>
      </c>
      <c r="D193">
        <v>73</v>
      </c>
    </row>
    <row r="194" spans="1:4" x14ac:dyDescent="0.2">
      <c r="A194" t="s">
        <v>32</v>
      </c>
      <c r="B194" t="s">
        <v>50</v>
      </c>
      <c r="C194" t="s">
        <v>57</v>
      </c>
      <c r="D194">
        <v>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102"/>
  <sheetViews>
    <sheetView topLeftCell="A62" workbookViewId="0">
      <selection activeCell="D83" sqref="D83:D94"/>
    </sheetView>
  </sheetViews>
  <sheetFormatPr baseColWidth="10" defaultRowHeight="16" x14ac:dyDescent="0.2"/>
  <sheetData>
    <row r="1" spans="1:4" x14ac:dyDescent="0.2">
      <c r="A1" t="s">
        <v>5</v>
      </c>
      <c r="B1" t="s">
        <v>9</v>
      </c>
      <c r="C1" t="s">
        <v>8</v>
      </c>
      <c r="D1" t="s">
        <v>7</v>
      </c>
    </row>
    <row r="2" spans="1:4" x14ac:dyDescent="0.2">
      <c r="A2" t="s">
        <v>47</v>
      </c>
      <c r="B2" t="s">
        <v>50</v>
      </c>
      <c r="C2" t="s">
        <v>57</v>
      </c>
      <c r="D2">
        <v>28</v>
      </c>
    </row>
    <row r="3" spans="1:4" x14ac:dyDescent="0.2">
      <c r="A3" t="s">
        <v>47</v>
      </c>
      <c r="B3" t="s">
        <v>50</v>
      </c>
      <c r="C3" t="s">
        <v>57</v>
      </c>
      <c r="D3">
        <v>30</v>
      </c>
    </row>
    <row r="4" spans="1:4" x14ac:dyDescent="0.2">
      <c r="A4" t="s">
        <v>47</v>
      </c>
      <c r="B4" t="s">
        <v>50</v>
      </c>
      <c r="C4" t="s">
        <v>57</v>
      </c>
      <c r="D4">
        <v>38</v>
      </c>
    </row>
    <row r="5" spans="1:4" x14ac:dyDescent="0.2">
      <c r="A5" t="s">
        <v>47</v>
      </c>
      <c r="B5" t="s">
        <v>50</v>
      </c>
      <c r="C5" t="s">
        <v>57</v>
      </c>
      <c r="D5">
        <v>38</v>
      </c>
    </row>
    <row r="6" spans="1:4" x14ac:dyDescent="0.2">
      <c r="A6" t="s">
        <v>47</v>
      </c>
      <c r="B6" t="s">
        <v>50</v>
      </c>
      <c r="C6" t="s">
        <v>57</v>
      </c>
      <c r="D6">
        <v>46</v>
      </c>
    </row>
    <row r="7" spans="1:4" x14ac:dyDescent="0.2">
      <c r="A7" t="s">
        <v>47</v>
      </c>
      <c r="B7" t="s">
        <v>50</v>
      </c>
      <c r="C7" t="s">
        <v>57</v>
      </c>
      <c r="D7">
        <v>46</v>
      </c>
    </row>
    <row r="8" spans="1:4" x14ac:dyDescent="0.2">
      <c r="A8" t="s">
        <v>47</v>
      </c>
      <c r="B8" t="s">
        <v>50</v>
      </c>
      <c r="C8" t="s">
        <v>57</v>
      </c>
      <c r="D8">
        <v>48</v>
      </c>
    </row>
    <row r="9" spans="1:4" hidden="1" x14ac:dyDescent="0.2">
      <c r="A9" t="s">
        <v>47</v>
      </c>
      <c r="B9" t="s">
        <v>44</v>
      </c>
      <c r="C9" t="s">
        <v>57</v>
      </c>
      <c r="D9">
        <v>32</v>
      </c>
    </row>
    <row r="10" spans="1:4" x14ac:dyDescent="0.2">
      <c r="A10" t="s">
        <v>47</v>
      </c>
      <c r="B10" t="s">
        <v>50</v>
      </c>
      <c r="C10" t="s">
        <v>57</v>
      </c>
      <c r="D10">
        <v>48</v>
      </c>
    </row>
    <row r="11" spans="1:4" x14ac:dyDescent="0.2">
      <c r="A11" t="s">
        <v>47</v>
      </c>
      <c r="B11" t="s">
        <v>50</v>
      </c>
      <c r="C11" t="s">
        <v>57</v>
      </c>
      <c r="D11">
        <v>51</v>
      </c>
    </row>
    <row r="12" spans="1:4" x14ac:dyDescent="0.2">
      <c r="A12" t="s">
        <v>47</v>
      </c>
      <c r="B12" t="s">
        <v>50</v>
      </c>
      <c r="C12" t="s">
        <v>57</v>
      </c>
      <c r="D12">
        <v>51</v>
      </c>
    </row>
    <row r="13" spans="1:4" x14ac:dyDescent="0.2">
      <c r="A13" t="s">
        <v>47</v>
      </c>
      <c r="B13" t="s">
        <v>50</v>
      </c>
      <c r="C13" t="s">
        <v>57</v>
      </c>
      <c r="D13">
        <v>51</v>
      </c>
    </row>
    <row r="14" spans="1:4" hidden="1" x14ac:dyDescent="0.2">
      <c r="A14" t="s">
        <v>47</v>
      </c>
      <c r="B14" t="s">
        <v>44</v>
      </c>
      <c r="C14" t="s">
        <v>57</v>
      </c>
      <c r="D14">
        <v>39</v>
      </c>
    </row>
    <row r="15" spans="1:4" hidden="1" x14ac:dyDescent="0.2">
      <c r="A15" t="s">
        <v>47</v>
      </c>
      <c r="B15" t="s">
        <v>44</v>
      </c>
      <c r="C15" t="s">
        <v>57</v>
      </c>
      <c r="D15">
        <v>44</v>
      </c>
    </row>
    <row r="16" spans="1:4" x14ac:dyDescent="0.2">
      <c r="A16" t="s">
        <v>47</v>
      </c>
      <c r="B16" t="s">
        <v>50</v>
      </c>
      <c r="C16" t="s">
        <v>57</v>
      </c>
      <c r="D16">
        <v>55</v>
      </c>
    </row>
    <row r="17" spans="1:4" x14ac:dyDescent="0.2">
      <c r="A17" t="s">
        <v>47</v>
      </c>
      <c r="B17" t="s">
        <v>50</v>
      </c>
      <c r="C17" t="s">
        <v>57</v>
      </c>
      <c r="D17">
        <v>55</v>
      </c>
    </row>
    <row r="18" spans="1:4" hidden="1" x14ac:dyDescent="0.2">
      <c r="A18" t="s">
        <v>47</v>
      </c>
      <c r="B18" t="s">
        <v>44</v>
      </c>
      <c r="C18" t="s">
        <v>57</v>
      </c>
      <c r="D18">
        <v>45</v>
      </c>
    </row>
    <row r="19" spans="1:4" x14ac:dyDescent="0.2">
      <c r="A19" t="s">
        <v>47</v>
      </c>
      <c r="B19" t="s">
        <v>50</v>
      </c>
      <c r="C19" t="s">
        <v>57</v>
      </c>
      <c r="D19">
        <v>56</v>
      </c>
    </row>
    <row r="20" spans="1:4" x14ac:dyDescent="0.2">
      <c r="A20" t="s">
        <v>47</v>
      </c>
      <c r="B20" t="s">
        <v>50</v>
      </c>
      <c r="C20" t="s">
        <v>57</v>
      </c>
      <c r="D20">
        <v>57</v>
      </c>
    </row>
    <row r="21" spans="1:4" x14ac:dyDescent="0.2">
      <c r="A21" t="s">
        <v>47</v>
      </c>
      <c r="B21" t="s">
        <v>50</v>
      </c>
      <c r="C21" t="s">
        <v>57</v>
      </c>
      <c r="D21">
        <v>57</v>
      </c>
    </row>
    <row r="22" spans="1:4" x14ac:dyDescent="0.2">
      <c r="A22" t="s">
        <v>47</v>
      </c>
      <c r="B22" t="s">
        <v>50</v>
      </c>
      <c r="C22" t="s">
        <v>57</v>
      </c>
      <c r="D22">
        <v>58</v>
      </c>
    </row>
    <row r="23" spans="1:4" hidden="1" x14ac:dyDescent="0.2">
      <c r="A23" t="s">
        <v>47</v>
      </c>
      <c r="B23" t="s">
        <v>44</v>
      </c>
      <c r="C23" t="s">
        <v>57</v>
      </c>
      <c r="D23">
        <v>46</v>
      </c>
    </row>
    <row r="24" spans="1:4" x14ac:dyDescent="0.2">
      <c r="A24" t="s">
        <v>47</v>
      </c>
      <c r="B24" t="s">
        <v>50</v>
      </c>
      <c r="C24" t="s">
        <v>57</v>
      </c>
      <c r="D24">
        <v>58</v>
      </c>
    </row>
    <row r="25" spans="1:4" x14ac:dyDescent="0.2">
      <c r="A25" t="s">
        <v>47</v>
      </c>
      <c r="B25" t="s">
        <v>50</v>
      </c>
      <c r="C25" t="s">
        <v>57</v>
      </c>
      <c r="D25">
        <v>59</v>
      </c>
    </row>
    <row r="26" spans="1:4" x14ac:dyDescent="0.2">
      <c r="A26" t="s">
        <v>47</v>
      </c>
      <c r="B26" t="s">
        <v>50</v>
      </c>
      <c r="C26" t="s">
        <v>57</v>
      </c>
      <c r="D26">
        <v>59</v>
      </c>
    </row>
    <row r="27" spans="1:4" x14ac:dyDescent="0.2">
      <c r="A27" t="s">
        <v>47</v>
      </c>
      <c r="B27" t="s">
        <v>50</v>
      </c>
      <c r="C27" t="s">
        <v>57</v>
      </c>
      <c r="D27">
        <v>59</v>
      </c>
    </row>
    <row r="28" spans="1:4" x14ac:dyDescent="0.2">
      <c r="A28" t="s">
        <v>47</v>
      </c>
      <c r="B28" t="s">
        <v>50</v>
      </c>
      <c r="C28" t="s">
        <v>57</v>
      </c>
      <c r="D28">
        <v>60</v>
      </c>
    </row>
    <row r="29" spans="1:4" hidden="1" x14ac:dyDescent="0.2">
      <c r="A29" t="s">
        <v>47</v>
      </c>
      <c r="B29" t="s">
        <v>44</v>
      </c>
      <c r="C29" t="s">
        <v>57</v>
      </c>
      <c r="D29">
        <v>49</v>
      </c>
    </row>
    <row r="30" spans="1:4" x14ac:dyDescent="0.2">
      <c r="A30" t="s">
        <v>47</v>
      </c>
      <c r="B30" t="s">
        <v>50</v>
      </c>
      <c r="C30" t="s">
        <v>57</v>
      </c>
      <c r="D30">
        <v>61</v>
      </c>
    </row>
    <row r="31" spans="1:4" x14ac:dyDescent="0.2">
      <c r="A31" t="s">
        <v>47</v>
      </c>
      <c r="B31" t="s">
        <v>50</v>
      </c>
      <c r="C31" t="s">
        <v>57</v>
      </c>
      <c r="D31">
        <v>61</v>
      </c>
    </row>
    <row r="32" spans="1:4" x14ac:dyDescent="0.2">
      <c r="A32" t="s">
        <v>47</v>
      </c>
      <c r="B32" t="s">
        <v>50</v>
      </c>
      <c r="C32" t="s">
        <v>57</v>
      </c>
      <c r="D32">
        <v>61</v>
      </c>
    </row>
    <row r="33" spans="1:4" x14ac:dyDescent="0.2">
      <c r="A33" t="s">
        <v>47</v>
      </c>
      <c r="B33" t="s">
        <v>50</v>
      </c>
      <c r="C33" t="s">
        <v>57</v>
      </c>
      <c r="D33">
        <v>62</v>
      </c>
    </row>
    <row r="34" spans="1:4" x14ac:dyDescent="0.2">
      <c r="A34" t="s">
        <v>47</v>
      </c>
      <c r="B34" t="s">
        <v>50</v>
      </c>
      <c r="C34" t="s">
        <v>57</v>
      </c>
      <c r="D34">
        <v>62</v>
      </c>
    </row>
    <row r="35" spans="1:4" x14ac:dyDescent="0.2">
      <c r="A35" t="s">
        <v>47</v>
      </c>
      <c r="B35" t="s">
        <v>50</v>
      </c>
      <c r="C35" t="s">
        <v>57</v>
      </c>
      <c r="D35">
        <v>62</v>
      </c>
    </row>
    <row r="36" spans="1:4" x14ac:dyDescent="0.2">
      <c r="A36" t="s">
        <v>47</v>
      </c>
      <c r="B36" t="s">
        <v>50</v>
      </c>
      <c r="C36" t="s">
        <v>57</v>
      </c>
      <c r="D36">
        <v>62</v>
      </c>
    </row>
    <row r="37" spans="1:4" x14ac:dyDescent="0.2">
      <c r="A37" t="s">
        <v>47</v>
      </c>
      <c r="B37" t="s">
        <v>50</v>
      </c>
      <c r="C37" t="s">
        <v>57</v>
      </c>
      <c r="D37">
        <v>63</v>
      </c>
    </row>
    <row r="38" spans="1:4" hidden="1" x14ac:dyDescent="0.2">
      <c r="A38" t="s">
        <v>47</v>
      </c>
      <c r="B38" t="s">
        <v>44</v>
      </c>
      <c r="C38" t="s">
        <v>57</v>
      </c>
      <c r="D38">
        <v>50</v>
      </c>
    </row>
    <row r="39" spans="1:4" x14ac:dyDescent="0.2">
      <c r="A39" t="s">
        <v>47</v>
      </c>
      <c r="B39" t="s">
        <v>50</v>
      </c>
      <c r="C39" t="s">
        <v>57</v>
      </c>
      <c r="D39">
        <v>63</v>
      </c>
    </row>
    <row r="40" spans="1:4" hidden="1" x14ac:dyDescent="0.2">
      <c r="A40" t="s">
        <v>47</v>
      </c>
      <c r="B40" t="s">
        <v>44</v>
      </c>
      <c r="C40" t="s">
        <v>57</v>
      </c>
      <c r="D40">
        <v>51</v>
      </c>
    </row>
    <row r="41" spans="1:4" x14ac:dyDescent="0.2">
      <c r="A41" t="s">
        <v>47</v>
      </c>
      <c r="B41" t="s">
        <v>50</v>
      </c>
      <c r="C41" t="s">
        <v>57</v>
      </c>
      <c r="D41">
        <v>63</v>
      </c>
    </row>
    <row r="42" spans="1:4" x14ac:dyDescent="0.2">
      <c r="A42" t="s">
        <v>47</v>
      </c>
      <c r="B42" t="s">
        <v>50</v>
      </c>
      <c r="C42" t="s">
        <v>57</v>
      </c>
      <c r="D42">
        <v>64</v>
      </c>
    </row>
    <row r="43" spans="1:4" hidden="1" x14ac:dyDescent="0.2">
      <c r="A43" t="s">
        <v>47</v>
      </c>
      <c r="B43" t="s">
        <v>44</v>
      </c>
      <c r="C43" t="s">
        <v>57</v>
      </c>
      <c r="D43">
        <v>54</v>
      </c>
    </row>
    <row r="44" spans="1:4" x14ac:dyDescent="0.2">
      <c r="A44" t="s">
        <v>47</v>
      </c>
      <c r="B44" t="s">
        <v>50</v>
      </c>
      <c r="C44" t="s">
        <v>57</v>
      </c>
      <c r="D44">
        <v>64</v>
      </c>
    </row>
    <row r="45" spans="1:4" x14ac:dyDescent="0.2">
      <c r="A45" t="s">
        <v>47</v>
      </c>
      <c r="B45" t="s">
        <v>50</v>
      </c>
      <c r="C45" t="s">
        <v>57</v>
      </c>
      <c r="D45">
        <v>64</v>
      </c>
    </row>
    <row r="46" spans="1:4" x14ac:dyDescent="0.2">
      <c r="A46" t="s">
        <v>47</v>
      </c>
      <c r="B46" t="s">
        <v>50</v>
      </c>
      <c r="C46" t="s">
        <v>57</v>
      </c>
      <c r="D46">
        <v>64</v>
      </c>
    </row>
    <row r="47" spans="1:4" hidden="1" x14ac:dyDescent="0.2">
      <c r="A47" t="s">
        <v>47</v>
      </c>
      <c r="B47" t="s">
        <v>44</v>
      </c>
      <c r="C47" t="s">
        <v>57</v>
      </c>
      <c r="D47">
        <v>56</v>
      </c>
    </row>
    <row r="48" spans="1:4" x14ac:dyDescent="0.2">
      <c r="A48" t="s">
        <v>47</v>
      </c>
      <c r="B48" t="s">
        <v>50</v>
      </c>
      <c r="C48" t="s">
        <v>57</v>
      </c>
      <c r="D48">
        <v>64</v>
      </c>
    </row>
    <row r="49" spans="1:4" x14ac:dyDescent="0.2">
      <c r="A49" t="s">
        <v>47</v>
      </c>
      <c r="B49" t="s">
        <v>50</v>
      </c>
      <c r="C49" t="s">
        <v>57</v>
      </c>
      <c r="D49">
        <v>65</v>
      </c>
    </row>
    <row r="50" spans="1:4" hidden="1" x14ac:dyDescent="0.2">
      <c r="A50" t="s">
        <v>47</v>
      </c>
      <c r="B50" t="s">
        <v>44</v>
      </c>
      <c r="C50" t="s">
        <v>57</v>
      </c>
      <c r="D50">
        <v>56</v>
      </c>
    </row>
    <row r="51" spans="1:4" x14ac:dyDescent="0.2">
      <c r="A51" t="s">
        <v>47</v>
      </c>
      <c r="B51" t="s">
        <v>50</v>
      </c>
      <c r="C51" t="s">
        <v>57</v>
      </c>
      <c r="D51">
        <v>65</v>
      </c>
    </row>
    <row r="52" spans="1:4" x14ac:dyDescent="0.2">
      <c r="A52" t="s">
        <v>47</v>
      </c>
      <c r="B52" t="s">
        <v>50</v>
      </c>
      <c r="C52" t="s">
        <v>57</v>
      </c>
      <c r="D52">
        <v>65</v>
      </c>
    </row>
    <row r="53" spans="1:4" x14ac:dyDescent="0.2">
      <c r="A53" t="s">
        <v>47</v>
      </c>
      <c r="B53" t="s">
        <v>50</v>
      </c>
      <c r="C53" t="s">
        <v>57</v>
      </c>
      <c r="D53">
        <v>65</v>
      </c>
    </row>
    <row r="54" spans="1:4" hidden="1" x14ac:dyDescent="0.2">
      <c r="A54" t="s">
        <v>47</v>
      </c>
      <c r="B54" t="s">
        <v>44</v>
      </c>
      <c r="C54" t="s">
        <v>57</v>
      </c>
      <c r="D54">
        <v>57</v>
      </c>
    </row>
    <row r="55" spans="1:4" x14ac:dyDescent="0.2">
      <c r="A55" t="s">
        <v>47</v>
      </c>
      <c r="B55" t="s">
        <v>50</v>
      </c>
      <c r="C55" t="s">
        <v>35</v>
      </c>
      <c r="D55">
        <v>66</v>
      </c>
    </row>
    <row r="56" spans="1:4" x14ac:dyDescent="0.2">
      <c r="A56" t="s">
        <v>47</v>
      </c>
      <c r="B56" t="s">
        <v>50</v>
      </c>
      <c r="C56" t="s">
        <v>35</v>
      </c>
      <c r="D56">
        <v>67</v>
      </c>
    </row>
    <row r="57" spans="1:4" hidden="1" x14ac:dyDescent="0.2">
      <c r="A57" t="s">
        <v>47</v>
      </c>
      <c r="B57" t="s">
        <v>44</v>
      </c>
      <c r="C57" t="s">
        <v>57</v>
      </c>
      <c r="D57">
        <v>59</v>
      </c>
    </row>
    <row r="58" spans="1:4" hidden="1" x14ac:dyDescent="0.2">
      <c r="A58" t="s">
        <v>47</v>
      </c>
      <c r="B58" t="s">
        <v>44</v>
      </c>
      <c r="C58" t="s">
        <v>57</v>
      </c>
      <c r="D58">
        <v>59</v>
      </c>
    </row>
    <row r="59" spans="1:4" x14ac:dyDescent="0.2">
      <c r="A59" t="s">
        <v>47</v>
      </c>
      <c r="B59" t="s">
        <v>50</v>
      </c>
      <c r="C59" t="s">
        <v>35</v>
      </c>
      <c r="D59">
        <v>67</v>
      </c>
    </row>
    <row r="60" spans="1:4" x14ac:dyDescent="0.2">
      <c r="A60" t="s">
        <v>47</v>
      </c>
      <c r="B60" t="s">
        <v>50</v>
      </c>
      <c r="C60" t="s">
        <v>35</v>
      </c>
      <c r="D60">
        <v>68</v>
      </c>
    </row>
    <row r="61" spans="1:4" hidden="1" x14ac:dyDescent="0.2">
      <c r="A61" t="s">
        <v>47</v>
      </c>
      <c r="B61" t="s">
        <v>44</v>
      </c>
      <c r="C61" t="s">
        <v>57</v>
      </c>
      <c r="D61">
        <v>59</v>
      </c>
    </row>
    <row r="62" spans="1:4" x14ac:dyDescent="0.2">
      <c r="A62" t="s">
        <v>47</v>
      </c>
      <c r="B62" t="s">
        <v>50</v>
      </c>
      <c r="C62" t="s">
        <v>35</v>
      </c>
      <c r="D62">
        <v>69</v>
      </c>
    </row>
    <row r="63" spans="1:4" hidden="1" x14ac:dyDescent="0.2">
      <c r="A63" t="s">
        <v>47</v>
      </c>
      <c r="B63" t="s">
        <v>44</v>
      </c>
      <c r="C63" t="s">
        <v>57</v>
      </c>
      <c r="D63">
        <v>62</v>
      </c>
    </row>
    <row r="64" spans="1:4" x14ac:dyDescent="0.2">
      <c r="A64" t="s">
        <v>47</v>
      </c>
      <c r="B64" t="s">
        <v>50</v>
      </c>
      <c r="C64" t="s">
        <v>35</v>
      </c>
      <c r="D64">
        <v>69</v>
      </c>
    </row>
    <row r="65" spans="1:4" x14ac:dyDescent="0.2">
      <c r="A65" t="s">
        <v>47</v>
      </c>
      <c r="B65" t="s">
        <v>50</v>
      </c>
      <c r="C65" t="s">
        <v>35</v>
      </c>
      <c r="D65">
        <v>69</v>
      </c>
    </row>
    <row r="66" spans="1:4" hidden="1" x14ac:dyDescent="0.2">
      <c r="A66" t="s">
        <v>47</v>
      </c>
      <c r="B66" t="s">
        <v>44</v>
      </c>
      <c r="C66" t="s">
        <v>57</v>
      </c>
      <c r="D66">
        <v>62</v>
      </c>
    </row>
    <row r="67" spans="1:4" x14ac:dyDescent="0.2">
      <c r="A67" t="s">
        <v>47</v>
      </c>
      <c r="B67" t="s">
        <v>50</v>
      </c>
      <c r="C67" t="s">
        <v>35</v>
      </c>
      <c r="D67">
        <v>69</v>
      </c>
    </row>
    <row r="68" spans="1:4" x14ac:dyDescent="0.2">
      <c r="A68" t="s">
        <v>47</v>
      </c>
      <c r="B68" t="s">
        <v>50</v>
      </c>
      <c r="C68" t="s">
        <v>35</v>
      </c>
      <c r="D68">
        <v>70</v>
      </c>
    </row>
    <row r="69" spans="1:4" hidden="1" x14ac:dyDescent="0.2">
      <c r="A69" t="s">
        <v>47</v>
      </c>
      <c r="B69" t="s">
        <v>44</v>
      </c>
      <c r="C69" t="s">
        <v>57</v>
      </c>
      <c r="D69">
        <v>63</v>
      </c>
    </row>
    <row r="70" spans="1:4" x14ac:dyDescent="0.2">
      <c r="A70" t="s">
        <v>47</v>
      </c>
      <c r="B70" t="s">
        <v>50</v>
      </c>
      <c r="C70" t="s">
        <v>35</v>
      </c>
      <c r="D70">
        <v>70</v>
      </c>
    </row>
    <row r="71" spans="1:4" hidden="1" x14ac:dyDescent="0.2">
      <c r="A71" t="s">
        <v>47</v>
      </c>
      <c r="B71" t="s">
        <v>44</v>
      </c>
      <c r="C71" t="s">
        <v>35</v>
      </c>
      <c r="D71">
        <v>66</v>
      </c>
    </row>
    <row r="72" spans="1:4" x14ac:dyDescent="0.2">
      <c r="A72" t="s">
        <v>47</v>
      </c>
      <c r="B72" t="s">
        <v>50</v>
      </c>
      <c r="C72" t="s">
        <v>35</v>
      </c>
      <c r="D72">
        <v>70</v>
      </c>
    </row>
    <row r="73" spans="1:4" x14ac:dyDescent="0.2">
      <c r="A73" t="s">
        <v>47</v>
      </c>
      <c r="B73" t="s">
        <v>50</v>
      </c>
      <c r="C73" t="s">
        <v>35</v>
      </c>
      <c r="D73">
        <v>70</v>
      </c>
    </row>
    <row r="74" spans="1:4" hidden="1" x14ac:dyDescent="0.2">
      <c r="A74" t="s">
        <v>47</v>
      </c>
      <c r="B74" t="s">
        <v>44</v>
      </c>
      <c r="C74" t="s">
        <v>35</v>
      </c>
      <c r="D74">
        <v>66</v>
      </c>
    </row>
    <row r="75" spans="1:4" x14ac:dyDescent="0.2">
      <c r="A75" t="s">
        <v>47</v>
      </c>
      <c r="B75" t="s">
        <v>50</v>
      </c>
      <c r="C75" t="s">
        <v>35</v>
      </c>
      <c r="D75">
        <v>70</v>
      </c>
    </row>
    <row r="76" spans="1:4" hidden="1" x14ac:dyDescent="0.2">
      <c r="A76" t="s">
        <v>47</v>
      </c>
      <c r="B76" t="s">
        <v>44</v>
      </c>
      <c r="C76" t="s">
        <v>35</v>
      </c>
      <c r="D76">
        <v>67</v>
      </c>
    </row>
    <row r="77" spans="1:4" hidden="1" x14ac:dyDescent="0.2">
      <c r="A77" t="s">
        <v>47</v>
      </c>
      <c r="B77" t="s">
        <v>44</v>
      </c>
      <c r="C77" t="s">
        <v>35</v>
      </c>
      <c r="D77">
        <v>67</v>
      </c>
    </row>
    <row r="78" spans="1:4" x14ac:dyDescent="0.2">
      <c r="A78" t="s">
        <v>47</v>
      </c>
      <c r="B78" t="s">
        <v>50</v>
      </c>
      <c r="C78" t="s">
        <v>35</v>
      </c>
      <c r="D78">
        <v>74</v>
      </c>
    </row>
    <row r="79" spans="1:4" x14ac:dyDescent="0.2">
      <c r="A79" t="s">
        <v>47</v>
      </c>
      <c r="B79" t="s">
        <v>50</v>
      </c>
      <c r="C79" t="s">
        <v>35</v>
      </c>
      <c r="D79">
        <v>74</v>
      </c>
    </row>
    <row r="80" spans="1:4" x14ac:dyDescent="0.2">
      <c r="A80" t="s">
        <v>47</v>
      </c>
      <c r="B80" t="s">
        <v>50</v>
      </c>
      <c r="C80" t="s">
        <v>35</v>
      </c>
      <c r="D80">
        <v>75</v>
      </c>
    </row>
    <row r="81" spans="1:4" hidden="1" x14ac:dyDescent="0.2">
      <c r="A81" t="s">
        <v>47</v>
      </c>
      <c r="B81" t="s">
        <v>44</v>
      </c>
      <c r="C81" t="s">
        <v>35</v>
      </c>
      <c r="D81">
        <v>68</v>
      </c>
    </row>
    <row r="82" spans="1:4" hidden="1" x14ac:dyDescent="0.2">
      <c r="A82" t="s">
        <v>47</v>
      </c>
      <c r="B82" t="s">
        <v>44</v>
      </c>
      <c r="C82" t="s">
        <v>35</v>
      </c>
      <c r="D82">
        <v>69</v>
      </c>
    </row>
    <row r="83" spans="1:4" x14ac:dyDescent="0.2">
      <c r="A83" t="s">
        <v>47</v>
      </c>
      <c r="B83" t="s">
        <v>50</v>
      </c>
      <c r="C83" t="s">
        <v>35</v>
      </c>
      <c r="D83">
        <v>76</v>
      </c>
    </row>
    <row r="84" spans="1:4" x14ac:dyDescent="0.2">
      <c r="A84" t="s">
        <v>47</v>
      </c>
      <c r="B84" t="s">
        <v>50</v>
      </c>
      <c r="C84" t="s">
        <v>35</v>
      </c>
      <c r="D84">
        <v>77</v>
      </c>
    </row>
    <row r="85" spans="1:4" x14ac:dyDescent="0.2">
      <c r="A85" t="s">
        <v>47</v>
      </c>
      <c r="B85" t="s">
        <v>50</v>
      </c>
      <c r="C85" t="s">
        <v>35</v>
      </c>
      <c r="D85">
        <v>77</v>
      </c>
    </row>
    <row r="86" spans="1:4" hidden="1" x14ac:dyDescent="0.2">
      <c r="A86" t="s">
        <v>47</v>
      </c>
      <c r="B86" t="s">
        <v>44</v>
      </c>
      <c r="C86" t="s">
        <v>35</v>
      </c>
      <c r="D86">
        <v>69</v>
      </c>
    </row>
    <row r="87" spans="1:4" hidden="1" x14ac:dyDescent="0.2">
      <c r="A87" t="s">
        <v>47</v>
      </c>
      <c r="B87" t="s">
        <v>44</v>
      </c>
      <c r="C87" t="s">
        <v>35</v>
      </c>
      <c r="D87">
        <v>69</v>
      </c>
    </row>
    <row r="88" spans="1:4" x14ac:dyDescent="0.2">
      <c r="A88" t="s">
        <v>47</v>
      </c>
      <c r="B88" t="s">
        <v>50</v>
      </c>
      <c r="C88" t="s">
        <v>35</v>
      </c>
      <c r="D88">
        <v>78</v>
      </c>
    </row>
    <row r="89" spans="1:4" x14ac:dyDescent="0.2">
      <c r="A89" t="s">
        <v>47</v>
      </c>
      <c r="B89" t="s">
        <v>50</v>
      </c>
      <c r="C89" t="s">
        <v>35</v>
      </c>
      <c r="D89">
        <v>78</v>
      </c>
    </row>
    <row r="90" spans="1:4" x14ac:dyDescent="0.2">
      <c r="A90" t="s">
        <v>47</v>
      </c>
      <c r="B90" t="s">
        <v>50</v>
      </c>
      <c r="C90" t="s">
        <v>35</v>
      </c>
      <c r="D90">
        <v>78</v>
      </c>
    </row>
    <row r="91" spans="1:4" x14ac:dyDescent="0.2">
      <c r="A91" t="s">
        <v>47</v>
      </c>
      <c r="B91" t="s">
        <v>50</v>
      </c>
      <c r="C91" t="s">
        <v>35</v>
      </c>
      <c r="D91">
        <v>78</v>
      </c>
    </row>
    <row r="92" spans="1:4" hidden="1" x14ac:dyDescent="0.2">
      <c r="A92" t="s">
        <v>47</v>
      </c>
      <c r="B92" t="s">
        <v>44</v>
      </c>
      <c r="C92" t="s">
        <v>35</v>
      </c>
      <c r="D92">
        <v>70</v>
      </c>
    </row>
    <row r="93" spans="1:4" hidden="1" x14ac:dyDescent="0.2">
      <c r="A93" t="s">
        <v>47</v>
      </c>
      <c r="B93" t="s">
        <v>44</v>
      </c>
      <c r="C93" t="s">
        <v>35</v>
      </c>
      <c r="D93">
        <v>70</v>
      </c>
    </row>
    <row r="94" spans="1:4" x14ac:dyDescent="0.2">
      <c r="A94" t="s">
        <v>47</v>
      </c>
      <c r="B94" t="s">
        <v>50</v>
      </c>
      <c r="C94" t="s">
        <v>35</v>
      </c>
      <c r="D94">
        <v>78</v>
      </c>
    </row>
    <row r="95" spans="1:4" hidden="1" x14ac:dyDescent="0.2">
      <c r="A95" t="s">
        <v>47</v>
      </c>
      <c r="B95" t="s">
        <v>44</v>
      </c>
      <c r="C95" t="s">
        <v>35</v>
      </c>
      <c r="D95">
        <v>71</v>
      </c>
    </row>
    <row r="96" spans="1:4" x14ac:dyDescent="0.2">
      <c r="A96" t="s">
        <v>47</v>
      </c>
      <c r="B96" t="s">
        <v>50</v>
      </c>
      <c r="C96" t="s">
        <v>35</v>
      </c>
      <c r="D96">
        <v>82</v>
      </c>
    </row>
    <row r="97" spans="1:4" x14ac:dyDescent="0.2">
      <c r="A97" t="s">
        <v>47</v>
      </c>
      <c r="B97" t="s">
        <v>50</v>
      </c>
      <c r="C97" t="s">
        <v>35</v>
      </c>
      <c r="D97">
        <v>84</v>
      </c>
    </row>
    <row r="98" spans="1:4" hidden="1" x14ac:dyDescent="0.2">
      <c r="A98" t="s">
        <v>47</v>
      </c>
      <c r="B98" t="s">
        <v>44</v>
      </c>
      <c r="C98" t="s">
        <v>35</v>
      </c>
      <c r="D98">
        <v>73</v>
      </c>
    </row>
    <row r="99" spans="1:4" hidden="1" x14ac:dyDescent="0.2">
      <c r="A99" t="s">
        <v>47</v>
      </c>
      <c r="B99" t="s">
        <v>44</v>
      </c>
      <c r="C99" t="s">
        <v>35</v>
      </c>
      <c r="D99">
        <v>75</v>
      </c>
    </row>
    <row r="100" spans="1:4" hidden="1" x14ac:dyDescent="0.2">
      <c r="A100" t="s">
        <v>47</v>
      </c>
      <c r="B100" t="s">
        <v>44</v>
      </c>
      <c r="C100" t="s">
        <v>35</v>
      </c>
      <c r="D100">
        <v>83</v>
      </c>
    </row>
    <row r="101" spans="1:4" hidden="1" x14ac:dyDescent="0.2">
      <c r="A101" t="s">
        <v>47</v>
      </c>
      <c r="B101" t="s">
        <v>44</v>
      </c>
      <c r="C101" t="s">
        <v>35</v>
      </c>
      <c r="D101">
        <v>83</v>
      </c>
    </row>
    <row r="102" spans="1:4" hidden="1" x14ac:dyDescent="0.2">
      <c r="A102" t="s">
        <v>47</v>
      </c>
      <c r="B102" t="s">
        <v>44</v>
      </c>
      <c r="C102" t="s">
        <v>35</v>
      </c>
      <c r="D102">
        <v>84</v>
      </c>
    </row>
  </sheetData>
  <autoFilter ref="A1:D102">
    <filterColumn colId="1">
      <filters>
        <filter val="male"/>
      </filters>
    </filterColumn>
    <sortState xmlns:xlrd2="http://schemas.microsoft.com/office/spreadsheetml/2017/richdata2" ref="A2:D97">
      <sortCondition ref="D1:D10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CRC_metadata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2022-10-21T21:42:57Z</dcterms:created>
  <dcterms:modified xsi:type="dcterms:W3CDTF">2022-10-21T21:43:00Z</dcterms:modified>
</cp:coreProperties>
</file>