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/>
  <mc:AlternateContent xmlns:mc="http://schemas.openxmlformats.org/markup-compatibility/2006">
    <mc:Choice Requires="x15">
      <x15ac:absPath xmlns:x15ac="http://schemas.microsoft.com/office/spreadsheetml/2010/11/ac" url="/Users/marcomeloni/Desktop/Research/Papers-per_pubblicazione/DigiPart-Meloni,et_al./"/>
    </mc:Choice>
  </mc:AlternateContent>
  <xr:revisionPtr revIDLastSave="0" documentId="13_ncr:1_{7E9BB150-3FD8-9342-A632-1CDF58A654F8}" xr6:coauthVersionLast="47" xr6:coauthVersionMax="47" xr10:uidLastSave="{00000000-0000-0000-0000-000000000000}"/>
  <bookViews>
    <workbookView xWindow="0" yWindow="880" windowWidth="36000" windowHeight="21280" xr2:uid="{00000000-000D-0000-FFFF-FFFF00000000}"/>
  </bookViews>
  <sheets>
    <sheet name="Version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78" i="1" l="1"/>
  <c r="AB78" i="1"/>
  <c r="X78" i="1"/>
  <c r="R78" i="1"/>
  <c r="N78" i="1"/>
  <c r="AN78" i="1" s="1"/>
  <c r="AN77" i="1"/>
  <c r="AM77" i="1"/>
  <c r="AL77" i="1"/>
  <c r="AB77" i="1"/>
  <c r="X77" i="1"/>
  <c r="R77" i="1"/>
  <c r="N77" i="1"/>
  <c r="AL76" i="1"/>
  <c r="AB76" i="1"/>
  <c r="X76" i="1"/>
  <c r="AM76" i="1" s="1"/>
  <c r="R76" i="1"/>
  <c r="N76" i="1"/>
  <c r="AL75" i="1"/>
  <c r="AB75" i="1"/>
  <c r="X75" i="1"/>
  <c r="R75" i="1"/>
  <c r="N75" i="1"/>
  <c r="AN75" i="1" s="1"/>
  <c r="AN74" i="1"/>
  <c r="AL74" i="1"/>
  <c r="AB74" i="1"/>
  <c r="X74" i="1"/>
  <c r="R74" i="1"/>
  <c r="N74" i="1"/>
  <c r="AM74" i="1" s="1"/>
  <c r="AN73" i="1"/>
  <c r="AL73" i="1"/>
  <c r="AB73" i="1"/>
  <c r="AM73" i="1" s="1"/>
  <c r="X73" i="1"/>
  <c r="R73" i="1"/>
  <c r="N73" i="1"/>
  <c r="AL72" i="1"/>
  <c r="AB72" i="1"/>
  <c r="X72" i="1"/>
  <c r="R72" i="1"/>
  <c r="N72" i="1"/>
  <c r="AN72" i="1" s="1"/>
  <c r="AL71" i="1"/>
  <c r="AB71" i="1"/>
  <c r="X71" i="1"/>
  <c r="R71" i="1"/>
  <c r="N71" i="1"/>
  <c r="AM71" i="1" s="1"/>
  <c r="AN70" i="1"/>
  <c r="AM70" i="1"/>
  <c r="AL70" i="1"/>
  <c r="AB70" i="1"/>
  <c r="X70" i="1"/>
  <c r="R70" i="1"/>
  <c r="N70" i="1"/>
  <c r="AL69" i="1"/>
  <c r="AB69" i="1"/>
  <c r="X69" i="1"/>
  <c r="R69" i="1"/>
  <c r="AN69" i="1" s="1"/>
  <c r="N69" i="1"/>
  <c r="AL68" i="1"/>
  <c r="AB68" i="1"/>
  <c r="X68" i="1"/>
  <c r="R68" i="1"/>
  <c r="N68" i="1"/>
  <c r="AN68" i="1" s="1"/>
  <c r="AN67" i="1"/>
  <c r="AM67" i="1"/>
  <c r="AL67" i="1"/>
  <c r="AB67" i="1"/>
  <c r="X67" i="1"/>
  <c r="R67" i="1"/>
  <c r="N67" i="1"/>
  <c r="AL66" i="1"/>
  <c r="AB66" i="1"/>
  <c r="X66" i="1"/>
  <c r="AN66" i="1" s="1"/>
  <c r="R66" i="1"/>
  <c r="N66" i="1"/>
  <c r="AL65" i="1"/>
  <c r="AB65" i="1"/>
  <c r="X65" i="1"/>
  <c r="R65" i="1"/>
  <c r="N65" i="1"/>
  <c r="AN65" i="1" s="1"/>
  <c r="AN64" i="1"/>
  <c r="AL64" i="1"/>
  <c r="AB64" i="1"/>
  <c r="X64" i="1"/>
  <c r="R64" i="1"/>
  <c r="N64" i="1"/>
  <c r="AM64" i="1" s="1"/>
  <c r="AN63" i="1"/>
  <c r="AL63" i="1"/>
  <c r="AB63" i="1"/>
  <c r="AM63" i="1" s="1"/>
  <c r="X63" i="1"/>
  <c r="R63" i="1"/>
  <c r="N63" i="1"/>
  <c r="AL62" i="1"/>
  <c r="AB62" i="1"/>
  <c r="X62" i="1"/>
  <c r="R62" i="1"/>
  <c r="N62" i="1"/>
  <c r="AN62" i="1" s="1"/>
  <c r="AL61" i="1"/>
  <c r="AB61" i="1"/>
  <c r="X61" i="1"/>
  <c r="R61" i="1"/>
  <c r="N61" i="1"/>
  <c r="AM61" i="1" s="1"/>
  <c r="AN60" i="1"/>
  <c r="AM60" i="1"/>
  <c r="AL60" i="1"/>
  <c r="AB60" i="1"/>
  <c r="X60" i="1"/>
  <c r="R60" i="1"/>
  <c r="N60" i="1"/>
  <c r="AL59" i="1"/>
  <c r="AB59" i="1"/>
  <c r="X59" i="1"/>
  <c r="R59" i="1"/>
  <c r="AN59" i="1" s="1"/>
  <c r="N59" i="1"/>
  <c r="AL58" i="1"/>
  <c r="AB58" i="1"/>
  <c r="X58" i="1"/>
  <c r="R58" i="1"/>
  <c r="N58" i="1"/>
  <c r="AN58" i="1" s="1"/>
  <c r="AN57" i="1"/>
  <c r="AM57" i="1"/>
  <c r="AL57" i="1"/>
  <c r="AB57" i="1"/>
  <c r="X57" i="1"/>
  <c r="R57" i="1"/>
  <c r="N57" i="1"/>
  <c r="AL56" i="1"/>
  <c r="AB56" i="1"/>
  <c r="X56" i="1"/>
  <c r="AN56" i="1" s="1"/>
  <c r="R56" i="1"/>
  <c r="N56" i="1"/>
  <c r="AL55" i="1"/>
  <c r="AB55" i="1"/>
  <c r="X55" i="1"/>
  <c r="R55" i="1"/>
  <c r="N55" i="1"/>
  <c r="AN55" i="1" s="1"/>
  <c r="AN54" i="1"/>
  <c r="AL54" i="1"/>
  <c r="AB54" i="1"/>
  <c r="X54" i="1"/>
  <c r="R54" i="1"/>
  <c r="N54" i="1"/>
  <c r="AM54" i="1" s="1"/>
  <c r="AN53" i="1"/>
  <c r="AL53" i="1"/>
  <c r="AB53" i="1"/>
  <c r="AM53" i="1" s="1"/>
  <c r="X53" i="1"/>
  <c r="R53" i="1"/>
  <c r="N53" i="1"/>
  <c r="AL52" i="1"/>
  <c r="AB52" i="1"/>
  <c r="X52" i="1"/>
  <c r="R52" i="1"/>
  <c r="N52" i="1"/>
  <c r="AN52" i="1" s="1"/>
  <c r="AL51" i="1"/>
  <c r="AB51" i="1"/>
  <c r="X51" i="1"/>
  <c r="R51" i="1"/>
  <c r="N51" i="1"/>
  <c r="AM51" i="1" s="1"/>
  <c r="AN50" i="1"/>
  <c r="AM50" i="1"/>
  <c r="AL50" i="1"/>
  <c r="AB50" i="1"/>
  <c r="X50" i="1"/>
  <c r="R50" i="1"/>
  <c r="N50" i="1"/>
  <c r="AL49" i="1"/>
  <c r="AB49" i="1"/>
  <c r="X49" i="1"/>
  <c r="R49" i="1"/>
  <c r="AN49" i="1" s="1"/>
  <c r="N49" i="1"/>
  <c r="AL48" i="1"/>
  <c r="AB48" i="1"/>
  <c r="X48" i="1"/>
  <c r="R48" i="1"/>
  <c r="N48" i="1"/>
  <c r="AN48" i="1" s="1"/>
  <c r="AN47" i="1"/>
  <c r="AM47" i="1"/>
  <c r="AL47" i="1"/>
  <c r="AB47" i="1"/>
  <c r="X47" i="1"/>
  <c r="R47" i="1"/>
  <c r="N47" i="1"/>
  <c r="AL46" i="1"/>
  <c r="AB46" i="1"/>
  <c r="X46" i="1"/>
  <c r="AN46" i="1" s="1"/>
  <c r="R46" i="1"/>
  <c r="N46" i="1"/>
  <c r="AL45" i="1"/>
  <c r="AB45" i="1"/>
  <c r="X45" i="1"/>
  <c r="R45" i="1"/>
  <c r="N45" i="1"/>
  <c r="AM45" i="1" s="1"/>
  <c r="AN44" i="1"/>
  <c r="AL44" i="1"/>
  <c r="AB44" i="1"/>
  <c r="X44" i="1"/>
  <c r="R44" i="1"/>
  <c r="N44" i="1"/>
  <c r="AM44" i="1" s="1"/>
  <c r="AN43" i="1"/>
  <c r="AL43" i="1"/>
  <c r="AB43" i="1"/>
  <c r="AM43" i="1" s="1"/>
  <c r="X43" i="1"/>
  <c r="R43" i="1"/>
  <c r="N43" i="1"/>
  <c r="AL42" i="1"/>
  <c r="AB42" i="1"/>
  <c r="X42" i="1"/>
  <c r="R42" i="1"/>
  <c r="N42" i="1"/>
  <c r="AN42" i="1" s="1"/>
  <c r="AL41" i="1"/>
  <c r="AB41" i="1"/>
  <c r="X41" i="1"/>
  <c r="R41" i="1"/>
  <c r="N41" i="1"/>
  <c r="AM41" i="1" s="1"/>
  <c r="AN40" i="1"/>
  <c r="AM40" i="1"/>
  <c r="AL40" i="1"/>
  <c r="AB40" i="1"/>
  <c r="X40" i="1"/>
  <c r="R40" i="1"/>
  <c r="N40" i="1"/>
  <c r="AL39" i="1"/>
  <c r="AB39" i="1"/>
  <c r="X39" i="1"/>
  <c r="R39" i="1"/>
  <c r="AM39" i="1" s="1"/>
  <c r="N39" i="1"/>
  <c r="AL38" i="1"/>
  <c r="AB38" i="1"/>
  <c r="X38" i="1"/>
  <c r="R38" i="1"/>
  <c r="N38" i="1"/>
  <c r="AN37" i="1"/>
  <c r="AM37" i="1"/>
  <c r="AL37" i="1"/>
  <c r="AB37" i="1"/>
  <c r="X37" i="1"/>
  <c r="R37" i="1"/>
  <c r="N37" i="1"/>
  <c r="AL36" i="1"/>
  <c r="AB36" i="1"/>
  <c r="X36" i="1"/>
  <c r="AN36" i="1" s="1"/>
  <c r="R36" i="1"/>
  <c r="N36" i="1"/>
  <c r="AL35" i="1"/>
  <c r="AB35" i="1"/>
  <c r="X35" i="1"/>
  <c r="R35" i="1"/>
  <c r="N35" i="1"/>
  <c r="AN35" i="1" s="1"/>
  <c r="AN34" i="1"/>
  <c r="AL34" i="1"/>
  <c r="AB34" i="1"/>
  <c r="X34" i="1"/>
  <c r="R34" i="1"/>
  <c r="N34" i="1"/>
  <c r="AM34" i="1" s="1"/>
  <c r="AN33" i="1"/>
  <c r="AL33" i="1"/>
  <c r="AB33" i="1"/>
  <c r="AM33" i="1" s="1"/>
  <c r="X33" i="1"/>
  <c r="R33" i="1"/>
  <c r="N33" i="1"/>
  <c r="AL32" i="1"/>
  <c r="AB32" i="1"/>
  <c r="X32" i="1"/>
  <c r="R32" i="1"/>
  <c r="N32" i="1"/>
  <c r="AN32" i="1" s="1"/>
  <c r="AL31" i="1"/>
  <c r="AB31" i="1"/>
  <c r="X31" i="1"/>
  <c r="R31" i="1"/>
  <c r="N31" i="1"/>
  <c r="AM31" i="1" s="1"/>
  <c r="AN30" i="1"/>
  <c r="AM30" i="1"/>
  <c r="AL30" i="1"/>
  <c r="AB30" i="1"/>
  <c r="X30" i="1"/>
  <c r="R30" i="1"/>
  <c r="N30" i="1"/>
  <c r="AL29" i="1"/>
  <c r="AB29" i="1"/>
  <c r="X29" i="1"/>
  <c r="R29" i="1"/>
  <c r="AN29" i="1" s="1"/>
  <c r="N29" i="1"/>
  <c r="AL28" i="1"/>
  <c r="AB28" i="1"/>
  <c r="X28" i="1"/>
  <c r="R28" i="1"/>
  <c r="N28" i="1"/>
  <c r="AN28" i="1" s="1"/>
  <c r="AN27" i="1"/>
  <c r="AM27" i="1"/>
  <c r="AL27" i="1"/>
  <c r="AB27" i="1"/>
  <c r="X27" i="1"/>
  <c r="R27" i="1"/>
  <c r="N27" i="1"/>
  <c r="AL26" i="1"/>
  <c r="AB26" i="1"/>
  <c r="X26" i="1"/>
  <c r="AN26" i="1" s="1"/>
  <c r="R26" i="1"/>
  <c r="N26" i="1"/>
  <c r="AL25" i="1"/>
  <c r="AB25" i="1"/>
  <c r="X25" i="1"/>
  <c r="R25" i="1"/>
  <c r="N25" i="1"/>
  <c r="AM25" i="1" s="1"/>
  <c r="AN24" i="1"/>
  <c r="AL24" i="1"/>
  <c r="AB24" i="1"/>
  <c r="X24" i="1"/>
  <c r="R24" i="1"/>
  <c r="N24" i="1"/>
  <c r="AM24" i="1" s="1"/>
  <c r="AN23" i="1"/>
  <c r="AL23" i="1"/>
  <c r="AB23" i="1"/>
  <c r="AM23" i="1" s="1"/>
  <c r="X23" i="1"/>
  <c r="R23" i="1"/>
  <c r="N23" i="1"/>
  <c r="AL22" i="1"/>
  <c r="AB22" i="1"/>
  <c r="X22" i="1"/>
  <c r="R22" i="1"/>
  <c r="N22" i="1"/>
  <c r="AN22" i="1" s="1"/>
  <c r="AL21" i="1"/>
  <c r="AB21" i="1"/>
  <c r="X21" i="1"/>
  <c r="R21" i="1"/>
  <c r="N21" i="1"/>
  <c r="AM21" i="1" s="1"/>
  <c r="AN20" i="1"/>
  <c r="AM20" i="1"/>
  <c r="AL20" i="1"/>
  <c r="AB20" i="1"/>
  <c r="X20" i="1"/>
  <c r="R20" i="1"/>
  <c r="N20" i="1"/>
  <c r="AL19" i="1"/>
  <c r="AB19" i="1"/>
  <c r="X19" i="1"/>
  <c r="R19" i="1"/>
  <c r="AM19" i="1" s="1"/>
  <c r="N19" i="1"/>
  <c r="AL18" i="1"/>
  <c r="AB18" i="1"/>
  <c r="X18" i="1"/>
  <c r="R18" i="1"/>
  <c r="N18" i="1"/>
  <c r="AN18" i="1" s="1"/>
  <c r="AN17" i="1"/>
  <c r="AM17" i="1"/>
  <c r="AL17" i="1"/>
  <c r="AB17" i="1"/>
  <c r="X17" i="1"/>
  <c r="R17" i="1"/>
  <c r="N17" i="1"/>
  <c r="AL16" i="1"/>
  <c r="AB16" i="1"/>
  <c r="X16" i="1"/>
  <c r="AM16" i="1" s="1"/>
  <c r="R16" i="1"/>
  <c r="N16" i="1"/>
  <c r="AL15" i="1"/>
  <c r="AB15" i="1"/>
  <c r="X15" i="1"/>
  <c r="R15" i="1"/>
  <c r="N15" i="1"/>
  <c r="AN15" i="1" s="1"/>
  <c r="AN14" i="1"/>
  <c r="AL14" i="1"/>
  <c r="AB14" i="1"/>
  <c r="X14" i="1"/>
  <c r="R14" i="1"/>
  <c r="N14" i="1"/>
  <c r="AM14" i="1" s="1"/>
  <c r="AN13" i="1"/>
  <c r="AL13" i="1"/>
  <c r="AB13" i="1"/>
  <c r="AM13" i="1" s="1"/>
  <c r="X13" i="1"/>
  <c r="R13" i="1"/>
  <c r="N13" i="1"/>
  <c r="AL12" i="1"/>
  <c r="AB12" i="1"/>
  <c r="X12" i="1"/>
  <c r="R12" i="1"/>
  <c r="N12" i="1"/>
  <c r="AN12" i="1" s="1"/>
  <c r="AL11" i="1"/>
  <c r="AB11" i="1"/>
  <c r="X11" i="1"/>
  <c r="R11" i="1"/>
  <c r="N11" i="1"/>
  <c r="AM11" i="1" s="1"/>
  <c r="AN10" i="1"/>
  <c r="AM10" i="1"/>
  <c r="AL10" i="1"/>
  <c r="AB10" i="1"/>
  <c r="X10" i="1"/>
  <c r="R10" i="1"/>
  <c r="N10" i="1"/>
  <c r="AL9" i="1"/>
  <c r="AB9" i="1"/>
  <c r="X9" i="1"/>
  <c r="R9" i="1"/>
  <c r="AN9" i="1" s="1"/>
  <c r="N9" i="1"/>
  <c r="AL8" i="1"/>
  <c r="AB8" i="1"/>
  <c r="X8" i="1"/>
  <c r="R8" i="1"/>
  <c r="N8" i="1"/>
  <c r="AN8" i="1" s="1"/>
  <c r="AN7" i="1"/>
  <c r="AM7" i="1"/>
  <c r="AL7" i="1"/>
  <c r="AB7" i="1"/>
  <c r="X7" i="1"/>
  <c r="R7" i="1"/>
  <c r="N7" i="1"/>
  <c r="AL6" i="1"/>
  <c r="AB6" i="1"/>
  <c r="X6" i="1"/>
  <c r="AN6" i="1" s="1"/>
  <c r="R6" i="1"/>
  <c r="N6" i="1"/>
  <c r="AL5" i="1"/>
  <c r="AB5" i="1"/>
  <c r="X5" i="1"/>
  <c r="R5" i="1"/>
  <c r="N5" i="1"/>
  <c r="AN5" i="1" s="1"/>
  <c r="AN4" i="1"/>
  <c r="AL4" i="1"/>
  <c r="AB4" i="1"/>
  <c r="X4" i="1"/>
  <c r="R4" i="1"/>
  <c r="N4" i="1"/>
  <c r="AM4" i="1" s="1"/>
  <c r="AN3" i="1"/>
  <c r="AL3" i="1"/>
  <c r="AB3" i="1"/>
  <c r="AM3" i="1" s="1"/>
  <c r="X3" i="1"/>
  <c r="R3" i="1"/>
  <c r="N3" i="1"/>
  <c r="AN38" i="1" l="1"/>
  <c r="AM26" i="1"/>
  <c r="AM66" i="1"/>
  <c r="AN16" i="1"/>
  <c r="AM59" i="1"/>
  <c r="AM69" i="1"/>
  <c r="AN76" i="1"/>
  <c r="AN19" i="1"/>
  <c r="AM22" i="1"/>
  <c r="AN39" i="1"/>
  <c r="AM42" i="1"/>
  <c r="AN11" i="1"/>
  <c r="AN21" i="1"/>
  <c r="AN31" i="1"/>
  <c r="AN41" i="1"/>
  <c r="AN51" i="1"/>
  <c r="AN61" i="1"/>
  <c r="AN71" i="1"/>
  <c r="AM36" i="1"/>
  <c r="AM46" i="1"/>
  <c r="AM56" i="1"/>
  <c r="AM9" i="1"/>
  <c r="AM29" i="1"/>
  <c r="AM49" i="1"/>
  <c r="AM12" i="1"/>
  <c r="AM52" i="1"/>
  <c r="AM62" i="1"/>
  <c r="AM72" i="1"/>
  <c r="AM5" i="1"/>
  <c r="AM15" i="1"/>
  <c r="AM35" i="1"/>
  <c r="AM55" i="1"/>
  <c r="AM65" i="1"/>
  <c r="AM75" i="1"/>
  <c r="AM8" i="1"/>
  <c r="AM18" i="1"/>
  <c r="AN25" i="1"/>
  <c r="AM28" i="1"/>
  <c r="AM38" i="1"/>
  <c r="AN45" i="1"/>
  <c r="AM48" i="1"/>
  <c r="AM58" i="1"/>
  <c r="AM68" i="1"/>
  <c r="AM78" i="1"/>
  <c r="AM6" i="1"/>
  <c r="AM32" i="1"/>
</calcChain>
</file>

<file path=xl/sharedStrings.xml><?xml version="1.0" encoding="utf-8"?>
<sst xmlns="http://schemas.openxmlformats.org/spreadsheetml/2006/main" count="330" uniqueCount="212">
  <si>
    <t>Country ID</t>
  </si>
  <si>
    <t xml:space="preserve">Country </t>
  </si>
  <si>
    <t>Party ID</t>
  </si>
  <si>
    <t>Party acronym</t>
  </si>
  <si>
    <t>Party name (in English)</t>
  </si>
  <si>
    <t>Year of foundation</t>
  </si>
  <si>
    <t xml:space="preserve">Ideology </t>
  </si>
  <si>
    <t>Election year</t>
  </si>
  <si>
    <t>Votes</t>
  </si>
  <si>
    <t>MPs</t>
  </si>
  <si>
    <t>Electoral pillar</t>
  </si>
  <si>
    <t>Electoral Index</t>
  </si>
  <si>
    <t>Deliberative pillar</t>
  </si>
  <si>
    <t>Deliberative Index</t>
  </si>
  <si>
    <t>Participatory pillar</t>
  </si>
  <si>
    <t>Participatory Index</t>
  </si>
  <si>
    <t>Resources pillar</t>
  </si>
  <si>
    <t>Resources index</t>
  </si>
  <si>
    <t xml:space="preserve">Communication pillar </t>
  </si>
  <si>
    <t>Communication Index</t>
  </si>
  <si>
    <t>General indexes</t>
  </si>
  <si>
    <t>End of data coding</t>
  </si>
  <si>
    <t>EL1</t>
  </si>
  <si>
    <t>EL2</t>
  </si>
  <si>
    <t>EL3</t>
  </si>
  <si>
    <t>DEL1</t>
  </si>
  <si>
    <t>DEL2</t>
  </si>
  <si>
    <t>DEL3</t>
  </si>
  <si>
    <t>PART1</t>
  </si>
  <si>
    <t>PART2</t>
  </si>
  <si>
    <t>PART3</t>
  </si>
  <si>
    <t>PART4</t>
  </si>
  <si>
    <t>PART5</t>
  </si>
  <si>
    <t>SOURCE1</t>
  </si>
  <si>
    <t>SOURCE2</t>
  </si>
  <si>
    <t>SOURCE3</t>
  </si>
  <si>
    <t>COM1</t>
  </si>
  <si>
    <t>COM2</t>
  </si>
  <si>
    <t>COM3</t>
  </si>
  <si>
    <t>COM4</t>
  </si>
  <si>
    <t>COM5</t>
  </si>
  <si>
    <t>COM6</t>
  </si>
  <si>
    <t>COM7</t>
  </si>
  <si>
    <t>COM8</t>
  </si>
  <si>
    <t>COM9</t>
  </si>
  <si>
    <t>Party Digitalisation Index (PD Index)</t>
  </si>
  <si>
    <t>Party Digital Democratic Innovations Index (PDDI Index)</t>
  </si>
  <si>
    <t>ESP</t>
  </si>
  <si>
    <t xml:space="preserve">Més </t>
  </si>
  <si>
    <t>More Compromise</t>
  </si>
  <si>
    <t>1</t>
  </si>
  <si>
    <t>Cs</t>
  </si>
  <si>
    <t>Citizens—Party of the Citizenry</t>
  </si>
  <si>
    <t>2019</t>
  </si>
  <si>
    <t>6.8%</t>
  </si>
  <si>
    <t xml:space="preserve">Vox </t>
  </si>
  <si>
    <t>Voice (Latin)</t>
  </si>
  <si>
    <t>15.1%</t>
  </si>
  <si>
    <t>Podemos</t>
  </si>
  <si>
    <t>We Can</t>
  </si>
  <si>
    <t>PP</t>
  </si>
  <si>
    <t>Popular Party</t>
  </si>
  <si>
    <t>PSOE</t>
  </si>
  <si>
    <t>Spanish Socialist Workers' Party</t>
  </si>
  <si>
    <t>CeC</t>
  </si>
  <si>
    <t>Catalonia Together</t>
  </si>
  <si>
    <t>MM</t>
  </si>
  <si>
    <t>More Madrid</t>
  </si>
  <si>
    <t>NC</t>
  </si>
  <si>
    <t>New Canaries</t>
  </si>
  <si>
    <t>.</t>
  </si>
  <si>
    <t>EH BILDU</t>
  </si>
  <si>
    <t>Euskal Herria BILDU</t>
  </si>
  <si>
    <t>CUP</t>
  </si>
  <si>
    <t>Popular Unity Candidacy</t>
  </si>
  <si>
    <t>BNG</t>
  </si>
  <si>
    <t>Galician Nacionalist Bloc</t>
  </si>
  <si>
    <t>AxSí</t>
  </si>
  <si>
    <t>Andalusia for Yes</t>
  </si>
  <si>
    <t>FR</t>
  </si>
  <si>
    <t>REM</t>
  </si>
  <si>
    <t xml:space="preserve">The Republic Forward </t>
  </si>
  <si>
    <t>ERC</t>
  </si>
  <si>
    <t xml:space="preserve">Republican Left of Catalonia </t>
  </si>
  <si>
    <t>AA</t>
  </si>
  <si>
    <t>Let's go, Andalucia</t>
  </si>
  <si>
    <t>MPM</t>
  </si>
  <si>
    <t>More for Mallorca</t>
  </si>
  <si>
    <t>GBAI</t>
  </si>
  <si>
    <t>Geroa Bai</t>
  </si>
  <si>
    <t>MoDem</t>
  </si>
  <si>
    <t xml:space="preserve">Democratic Movement </t>
  </si>
  <si>
    <t>UDI</t>
  </si>
  <si>
    <t>Union of Democrats and Independents</t>
  </si>
  <si>
    <t>LR</t>
  </si>
  <si>
    <t xml:space="preserve">The Republicans </t>
  </si>
  <si>
    <t>PS</t>
  </si>
  <si>
    <t>Socialist Party</t>
  </si>
  <si>
    <t xml:space="preserve">RN </t>
  </si>
  <si>
    <t xml:space="preserve">National Rally </t>
  </si>
  <si>
    <t>PRG</t>
  </si>
  <si>
    <t>Radical Party of the Left</t>
  </si>
  <si>
    <t>LP</t>
  </si>
  <si>
    <t>Left Party</t>
  </si>
  <si>
    <t>FI</t>
  </si>
  <si>
    <t xml:space="preserve">Unbowed France </t>
  </si>
  <si>
    <t>PCF</t>
  </si>
  <si>
    <t xml:space="preserve">French Communist Party </t>
  </si>
  <si>
    <t>DLF</t>
  </si>
  <si>
    <t>France Arise</t>
  </si>
  <si>
    <t>MRC</t>
  </si>
  <si>
    <t>Citizen and Republican Movemetn</t>
  </si>
  <si>
    <t>UDB</t>
  </si>
  <si>
    <t>Breton Democratic Union</t>
  </si>
  <si>
    <t>Femu</t>
  </si>
  <si>
    <t>Let's do it in Corsica</t>
  </si>
  <si>
    <t>GB</t>
  </si>
  <si>
    <t>Plaid</t>
  </si>
  <si>
    <t>Plaid Cymru</t>
  </si>
  <si>
    <t>CONS</t>
  </si>
  <si>
    <t>Conservative Party</t>
  </si>
  <si>
    <t>3</t>
  </si>
  <si>
    <t>Lab</t>
  </si>
  <si>
    <t>Labour Party</t>
  </si>
  <si>
    <t>SNP</t>
  </si>
  <si>
    <t>Scottish National Party – Pàrtaidh Nàiseanta na h-Alba</t>
  </si>
  <si>
    <t>LD</t>
  </si>
  <si>
    <t>Liberal Democrats</t>
  </si>
  <si>
    <t>DUP</t>
  </si>
  <si>
    <t>Democratic Unionist Party</t>
  </si>
  <si>
    <t>SDLP</t>
  </si>
  <si>
    <t>Social Democratic and Labour Party</t>
  </si>
  <si>
    <t>GP</t>
  </si>
  <si>
    <t>Green Party</t>
  </si>
  <si>
    <t>UUP</t>
  </si>
  <si>
    <t>Ulster Unionist Party</t>
  </si>
  <si>
    <t>GE</t>
  </si>
  <si>
    <t>CDU</t>
  </si>
  <si>
    <t>Christian Democratic Union of Germany</t>
  </si>
  <si>
    <t>YP</t>
  </si>
  <si>
    <t>Yorkshire Party</t>
  </si>
  <si>
    <t>15/3/2022</t>
  </si>
  <si>
    <t>SPD</t>
  </si>
  <si>
    <t>Social Democratic Party of Germany</t>
  </si>
  <si>
    <t>FDP</t>
  </si>
  <si>
    <t>Free Democratic Party</t>
  </si>
  <si>
    <t>2</t>
  </si>
  <si>
    <t>Grunen</t>
  </si>
  <si>
    <t>Alliance ’90.The Greens</t>
  </si>
  <si>
    <t>Linke</t>
  </si>
  <si>
    <t xml:space="preserve"> The Left</t>
  </si>
  <si>
    <t>CSU</t>
  </si>
  <si>
    <t>Christian Social Union in Bavaria</t>
  </si>
  <si>
    <t>AfD</t>
  </si>
  <si>
    <t>Alternative for Germany</t>
  </si>
  <si>
    <t>Piraten</t>
  </si>
  <si>
    <t>Pirate Party of Germany</t>
  </si>
  <si>
    <t>0</t>
  </si>
  <si>
    <t>SSW</t>
  </si>
  <si>
    <t>South Scheleswigche Voters' Federation</t>
  </si>
  <si>
    <t>IT</t>
  </si>
  <si>
    <t>M5S</t>
  </si>
  <si>
    <t xml:space="preserve">Five Star Movement </t>
  </si>
  <si>
    <t>LN</t>
  </si>
  <si>
    <t>Northern League</t>
  </si>
  <si>
    <t>PD</t>
  </si>
  <si>
    <t>Democratic Party</t>
  </si>
  <si>
    <t>Forward Italy</t>
  </si>
  <si>
    <t>IV</t>
  </si>
  <si>
    <t>Italy Alive</t>
  </si>
  <si>
    <t>SI</t>
  </si>
  <si>
    <t>Italian Left</t>
  </si>
  <si>
    <t>Art1</t>
  </si>
  <si>
    <t>Article One - Democratic and Progressive Movement</t>
  </si>
  <si>
    <t>PeC</t>
  </si>
  <si>
    <t>Fatherland and Constitution</t>
  </si>
  <si>
    <t>EVPE</t>
  </si>
  <si>
    <t>It's Alive -- European Spring</t>
  </si>
  <si>
    <t>CD</t>
  </si>
  <si>
    <t>Democratic Centre</t>
  </si>
  <si>
    <t>UwI</t>
  </si>
  <si>
    <t>Us With Italy</t>
  </si>
  <si>
    <t>AoC</t>
  </si>
  <si>
    <t>Alliance of the Centre</t>
  </si>
  <si>
    <t>SAUIE</t>
  </si>
  <si>
    <t>South American Union Italian Emigrants</t>
  </si>
  <si>
    <t>A</t>
  </si>
  <si>
    <t>Action</t>
  </si>
  <si>
    <t>+EU</t>
  </si>
  <si>
    <t>More Europe</t>
  </si>
  <si>
    <t>RI</t>
  </si>
  <si>
    <t>Italian Radicals</t>
  </si>
  <si>
    <t>CI</t>
  </si>
  <si>
    <t>Cheer up Italy</t>
  </si>
  <si>
    <t>A c'è</t>
  </si>
  <si>
    <t>There is the Alternative</t>
  </si>
  <si>
    <t>SVP</t>
  </si>
  <si>
    <t xml:space="preserve">South Tyrolean People’s Party </t>
  </si>
  <si>
    <t>PATT</t>
  </si>
  <si>
    <t>Trentino Tyrolean Autonomist Party</t>
  </si>
  <si>
    <t>FdI</t>
  </si>
  <si>
    <t>Brothers of Italy</t>
  </si>
  <si>
    <t>MAIE</t>
  </si>
  <si>
    <t>Associative Movement Italians Abroad</t>
  </si>
  <si>
    <t>PSI</t>
  </si>
  <si>
    <t>Italian Socialist Party</t>
  </si>
  <si>
    <t>STF</t>
  </si>
  <si>
    <t>South Tyrolean Freedom</t>
  </si>
  <si>
    <t>SL</t>
  </si>
  <si>
    <t>Free Sicilians</t>
  </si>
  <si>
    <t>Patto</t>
  </si>
  <si>
    <t>Agreement for the Autonomy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</si>
</sst>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6" formatCode="dd/mm/yyyy;@"/>
  </numFmts>
  <fonts count="5" x14ac:knownFonts="1">
    <font>
      <sz val="10"/>
      <color rgb="FF000000"/>
      <name val="Arial"/>
      <scheme val="minor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9D08E"/>
        <bgColor rgb="FFA9D08E"/>
      </patternFill>
    </fill>
    <fill>
      <patternFill patternType="solid">
        <fgColor rgb="FFF4B084"/>
        <bgColor rgb="FFF4B084"/>
      </patternFill>
    </fill>
    <fill>
      <patternFill patternType="solid">
        <fgColor rgb="FF6D9EEB"/>
        <bgColor rgb="FF6D9EEB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3" fillId="3" borderId="6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49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center" wrapText="1"/>
    </xf>
    <xf numFmtId="164" fontId="4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2" fillId="0" borderId="5" xfId="0" applyFont="1" applyBorder="1"/>
    <xf numFmtId="0" fontId="1" fillId="2" borderId="2" xfId="0" applyFont="1" applyFill="1" applyBorder="1" applyAlignment="1">
      <alignment horizontal="center" wrapText="1"/>
    </xf>
    <xf numFmtId="0" fontId="2" fillId="0" borderId="6" xfId="0" applyFont="1" applyBorder="1"/>
    <xf numFmtId="49" fontId="1" fillId="2" borderId="2" xfId="0" applyNumberFormat="1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4" xfId="0" applyFont="1" applyBorder="1"/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0" fontId="1" fillId="4" borderId="0" xfId="0" applyFont="1" applyFill="1" applyAlignment="1">
      <alignment horizontal="center" wrapText="1"/>
    </xf>
    <xf numFmtId="0" fontId="2" fillId="0" borderId="7" xfId="0" applyFont="1" applyBorder="1"/>
    <xf numFmtId="0" fontId="3" fillId="2" borderId="2" xfId="0" applyFont="1" applyFill="1" applyBorder="1" applyAlignment="1">
      <alignment horizontal="center" wrapText="1"/>
    </xf>
    <xf numFmtId="166" fontId="4" fillId="0" borderId="6" xfId="0" applyNumberFormat="1" applyFont="1" applyBorder="1" applyAlignment="1">
      <alignment horizontal="center" wrapText="1"/>
    </xf>
    <xf numFmtId="166" fontId="4" fillId="0" borderId="4" xfId="0" applyNumberFormat="1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P989"/>
  <sheetViews>
    <sheetView tabSelected="1" topLeftCell="AH132" workbookViewId="0">
      <selection activeCell="AQ35" sqref="AQ35"/>
    </sheetView>
  </sheetViews>
  <sheetFormatPr baseColWidth="10" defaultColWidth="12.6640625" defaultRowHeight="15.75" customHeight="1" x14ac:dyDescent="0.15"/>
  <sheetData>
    <row r="1" spans="1:42" x14ac:dyDescent="0.2">
      <c r="A1" s="18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2" t="s">
        <v>6</v>
      </c>
      <c r="H1" s="20" t="s">
        <v>7</v>
      </c>
      <c r="I1" s="20" t="s">
        <v>8</v>
      </c>
      <c r="J1" s="20" t="s">
        <v>9</v>
      </c>
      <c r="K1" s="23" t="s">
        <v>10</v>
      </c>
      <c r="L1" s="24"/>
      <c r="M1" s="25"/>
      <c r="N1" s="30" t="s">
        <v>11</v>
      </c>
      <c r="O1" s="23" t="s">
        <v>12</v>
      </c>
      <c r="P1" s="24"/>
      <c r="Q1" s="25"/>
      <c r="R1" s="20" t="s">
        <v>13</v>
      </c>
      <c r="S1" s="23" t="s">
        <v>14</v>
      </c>
      <c r="T1" s="24"/>
      <c r="U1" s="24"/>
      <c r="V1" s="24"/>
      <c r="W1" s="25"/>
      <c r="X1" s="20" t="s">
        <v>15</v>
      </c>
      <c r="Y1" s="23" t="s">
        <v>16</v>
      </c>
      <c r="Z1" s="24"/>
      <c r="AA1" s="25"/>
      <c r="AB1" s="20" t="s">
        <v>17</v>
      </c>
      <c r="AC1" s="23" t="s">
        <v>18</v>
      </c>
      <c r="AD1" s="24"/>
      <c r="AE1" s="24"/>
      <c r="AF1" s="24"/>
      <c r="AG1" s="24"/>
      <c r="AH1" s="24"/>
      <c r="AI1" s="24"/>
      <c r="AJ1" s="24"/>
      <c r="AK1" s="25"/>
      <c r="AL1" s="26" t="s">
        <v>19</v>
      </c>
      <c r="AM1" s="27" t="s">
        <v>20</v>
      </c>
      <c r="AN1" s="24"/>
      <c r="AO1" s="28" t="s">
        <v>21</v>
      </c>
      <c r="AP1" s="1"/>
    </row>
    <row r="2" spans="1:42" x14ac:dyDescent="0.2">
      <c r="A2" s="19"/>
      <c r="B2" s="21"/>
      <c r="C2" s="21"/>
      <c r="D2" s="21"/>
      <c r="E2" s="21"/>
      <c r="F2" s="21"/>
      <c r="G2" s="21"/>
      <c r="H2" s="21"/>
      <c r="I2" s="21"/>
      <c r="J2" s="21"/>
      <c r="K2" s="2" t="s">
        <v>22</v>
      </c>
      <c r="L2" s="2" t="s">
        <v>23</v>
      </c>
      <c r="M2" s="2" t="s">
        <v>24</v>
      </c>
      <c r="N2" s="21"/>
      <c r="O2" s="2" t="s">
        <v>25</v>
      </c>
      <c r="P2" s="2" t="s">
        <v>26</v>
      </c>
      <c r="Q2" s="3" t="s">
        <v>27</v>
      </c>
      <c r="R2" s="21"/>
      <c r="S2" s="2" t="s">
        <v>28</v>
      </c>
      <c r="T2" s="2" t="s">
        <v>29</v>
      </c>
      <c r="U2" s="2" t="s">
        <v>30</v>
      </c>
      <c r="V2" s="3" t="s">
        <v>31</v>
      </c>
      <c r="W2" s="3" t="s">
        <v>32</v>
      </c>
      <c r="X2" s="21"/>
      <c r="Y2" s="3" t="s">
        <v>33</v>
      </c>
      <c r="Z2" s="2" t="s">
        <v>34</v>
      </c>
      <c r="AA2" s="3" t="s">
        <v>35</v>
      </c>
      <c r="AB2" s="21"/>
      <c r="AC2" s="3" t="s">
        <v>36</v>
      </c>
      <c r="AD2" s="2" t="s">
        <v>37</v>
      </c>
      <c r="AE2" s="2" t="s">
        <v>38</v>
      </c>
      <c r="AF2" s="2" t="s">
        <v>39</v>
      </c>
      <c r="AG2" s="3" t="s">
        <v>40</v>
      </c>
      <c r="AH2" s="3" t="s">
        <v>41</v>
      </c>
      <c r="AI2" s="3" t="s">
        <v>42</v>
      </c>
      <c r="AJ2" s="3" t="s">
        <v>43</v>
      </c>
      <c r="AK2" s="3" t="s">
        <v>44</v>
      </c>
      <c r="AL2" s="21"/>
      <c r="AM2" s="4" t="s">
        <v>45</v>
      </c>
      <c r="AN2" s="4" t="s">
        <v>46</v>
      </c>
      <c r="AO2" s="29"/>
      <c r="AP2" s="1"/>
    </row>
    <row r="3" spans="1:42" x14ac:dyDescent="0.2">
      <c r="A3" s="5">
        <v>5</v>
      </c>
      <c r="B3" s="6" t="s">
        <v>47</v>
      </c>
      <c r="C3" s="6">
        <v>1</v>
      </c>
      <c r="D3" s="7" t="s">
        <v>48</v>
      </c>
      <c r="E3" s="7" t="s">
        <v>49</v>
      </c>
      <c r="F3" s="6">
        <v>1997</v>
      </c>
      <c r="G3" s="8" t="s">
        <v>50</v>
      </c>
      <c r="H3" s="6">
        <v>2019</v>
      </c>
      <c r="I3" s="9">
        <v>0.7</v>
      </c>
      <c r="J3" s="9">
        <v>0.28000000000000003</v>
      </c>
      <c r="K3" s="6">
        <v>0</v>
      </c>
      <c r="L3" s="6">
        <v>1</v>
      </c>
      <c r="M3" s="6">
        <v>0</v>
      </c>
      <c r="N3" s="6">
        <f t="shared" ref="N3:N78" si="0">SUM(K3:M3)</f>
        <v>1</v>
      </c>
      <c r="O3" s="6">
        <v>0</v>
      </c>
      <c r="P3" s="6">
        <v>0</v>
      </c>
      <c r="Q3" s="6">
        <v>0</v>
      </c>
      <c r="R3" s="6">
        <f t="shared" ref="R3:R78" si="1">SUM(O3:Q3)</f>
        <v>0</v>
      </c>
      <c r="S3" s="6">
        <v>1</v>
      </c>
      <c r="T3" s="6">
        <v>1</v>
      </c>
      <c r="U3" s="6">
        <v>1</v>
      </c>
      <c r="V3" s="6">
        <v>1</v>
      </c>
      <c r="W3" s="6">
        <v>1</v>
      </c>
      <c r="X3" s="6">
        <f t="shared" ref="X3:X78" si="2">SUM(S3:W3)</f>
        <v>5</v>
      </c>
      <c r="Y3" s="6">
        <v>0</v>
      </c>
      <c r="Z3" s="6">
        <v>1</v>
      </c>
      <c r="AA3" s="6">
        <v>0</v>
      </c>
      <c r="AB3" s="6">
        <f t="shared" ref="AB3:AB78" si="3">SUM(Y3:AA3)</f>
        <v>1</v>
      </c>
      <c r="AC3" s="6">
        <v>1</v>
      </c>
      <c r="AD3" s="6">
        <v>1</v>
      </c>
      <c r="AE3" s="6">
        <v>1</v>
      </c>
      <c r="AF3" s="6">
        <v>1</v>
      </c>
      <c r="AG3" s="6">
        <v>1</v>
      </c>
      <c r="AH3" s="6">
        <v>0</v>
      </c>
      <c r="AI3" s="6">
        <v>1</v>
      </c>
      <c r="AJ3" s="6">
        <v>0</v>
      </c>
      <c r="AK3" s="6">
        <v>1</v>
      </c>
      <c r="AL3" s="10">
        <f t="shared" ref="AL3:AL78" si="4">SUM(AC3:AK3)</f>
        <v>7</v>
      </c>
      <c r="AM3" s="10">
        <f t="shared" ref="AM3:AM78" si="5">SUM(K3:AK3)</f>
        <v>21</v>
      </c>
      <c r="AN3" s="10">
        <f t="shared" ref="AN3:AN78" si="6">SUM(N3+R3+X3)</f>
        <v>6</v>
      </c>
      <c r="AO3" s="31">
        <v>44781</v>
      </c>
      <c r="AP3" s="1"/>
    </row>
    <row r="4" spans="1:42" x14ac:dyDescent="0.2">
      <c r="A4" s="5">
        <v>5</v>
      </c>
      <c r="B4" s="6" t="s">
        <v>47</v>
      </c>
      <c r="C4" s="6">
        <v>2</v>
      </c>
      <c r="D4" s="7" t="s">
        <v>51</v>
      </c>
      <c r="E4" s="7" t="s">
        <v>52</v>
      </c>
      <c r="F4" s="6">
        <v>2005</v>
      </c>
      <c r="G4" s="6">
        <v>2</v>
      </c>
      <c r="H4" s="6" t="s">
        <v>53</v>
      </c>
      <c r="I4" s="6" t="s">
        <v>54</v>
      </c>
      <c r="J4" s="9">
        <v>2.85</v>
      </c>
      <c r="K4" s="6">
        <v>0</v>
      </c>
      <c r="L4" s="6">
        <v>1</v>
      </c>
      <c r="M4" s="6">
        <v>1</v>
      </c>
      <c r="N4" s="6">
        <f t="shared" si="0"/>
        <v>2</v>
      </c>
      <c r="O4" s="6">
        <v>0</v>
      </c>
      <c r="P4" s="6">
        <v>0</v>
      </c>
      <c r="Q4" s="6">
        <v>1</v>
      </c>
      <c r="R4" s="6">
        <f t="shared" si="1"/>
        <v>1</v>
      </c>
      <c r="S4" s="6">
        <v>0</v>
      </c>
      <c r="T4" s="6">
        <v>1</v>
      </c>
      <c r="U4" s="6">
        <v>1</v>
      </c>
      <c r="V4" s="6">
        <v>1</v>
      </c>
      <c r="W4" s="6">
        <v>0</v>
      </c>
      <c r="X4" s="6">
        <f t="shared" si="2"/>
        <v>3</v>
      </c>
      <c r="Y4" s="6">
        <v>0</v>
      </c>
      <c r="Z4" s="6">
        <v>1</v>
      </c>
      <c r="AA4" s="6">
        <v>0</v>
      </c>
      <c r="AB4" s="6">
        <f t="shared" si="3"/>
        <v>1</v>
      </c>
      <c r="AC4" s="6">
        <v>1</v>
      </c>
      <c r="AD4" s="6">
        <v>1</v>
      </c>
      <c r="AE4" s="6">
        <v>1</v>
      </c>
      <c r="AF4" s="6">
        <v>1</v>
      </c>
      <c r="AG4" s="6">
        <v>1</v>
      </c>
      <c r="AH4" s="6">
        <v>1</v>
      </c>
      <c r="AI4" s="6">
        <v>1</v>
      </c>
      <c r="AJ4" s="6">
        <v>0</v>
      </c>
      <c r="AK4" s="6">
        <v>1</v>
      </c>
      <c r="AL4" s="10">
        <f t="shared" si="4"/>
        <v>8</v>
      </c>
      <c r="AM4" s="10">
        <f t="shared" si="5"/>
        <v>22</v>
      </c>
      <c r="AN4" s="10">
        <f t="shared" si="6"/>
        <v>6</v>
      </c>
      <c r="AO4" s="31">
        <v>44386</v>
      </c>
      <c r="AP4" s="1"/>
    </row>
    <row r="5" spans="1:42" x14ac:dyDescent="0.2">
      <c r="A5" s="5">
        <v>5</v>
      </c>
      <c r="B5" s="6" t="s">
        <v>47</v>
      </c>
      <c r="C5" s="6">
        <v>3</v>
      </c>
      <c r="D5" s="7" t="s">
        <v>55</v>
      </c>
      <c r="E5" s="7" t="s">
        <v>56</v>
      </c>
      <c r="F5" s="6">
        <v>2013</v>
      </c>
      <c r="G5" s="6">
        <v>3</v>
      </c>
      <c r="H5" s="6" t="s">
        <v>53</v>
      </c>
      <c r="I5" s="6" t="s">
        <v>57</v>
      </c>
      <c r="J5" s="9">
        <v>14.85</v>
      </c>
      <c r="K5" s="6">
        <v>0</v>
      </c>
      <c r="L5" s="6">
        <v>0</v>
      </c>
      <c r="M5" s="6">
        <v>0</v>
      </c>
      <c r="N5" s="6">
        <f t="shared" si="0"/>
        <v>0</v>
      </c>
      <c r="O5" s="6">
        <v>0</v>
      </c>
      <c r="P5" s="6">
        <v>0</v>
      </c>
      <c r="Q5" s="6">
        <v>0</v>
      </c>
      <c r="R5" s="6">
        <f t="shared" si="1"/>
        <v>0</v>
      </c>
      <c r="S5" s="6">
        <v>0</v>
      </c>
      <c r="T5" s="6">
        <v>1</v>
      </c>
      <c r="U5" s="6">
        <v>1</v>
      </c>
      <c r="V5" s="6">
        <v>1</v>
      </c>
      <c r="W5" s="6">
        <v>0</v>
      </c>
      <c r="X5" s="6">
        <f t="shared" si="2"/>
        <v>3</v>
      </c>
      <c r="Y5" s="6">
        <v>0</v>
      </c>
      <c r="Z5" s="6">
        <v>1</v>
      </c>
      <c r="AA5" s="6">
        <v>1</v>
      </c>
      <c r="AB5" s="6">
        <f t="shared" si="3"/>
        <v>2</v>
      </c>
      <c r="AC5" s="6">
        <v>1</v>
      </c>
      <c r="AD5" s="6">
        <v>1</v>
      </c>
      <c r="AE5" s="6">
        <v>1</v>
      </c>
      <c r="AF5" s="6">
        <v>1</v>
      </c>
      <c r="AG5" s="6">
        <v>1</v>
      </c>
      <c r="AH5" s="6">
        <v>0</v>
      </c>
      <c r="AI5" s="6">
        <v>0</v>
      </c>
      <c r="AJ5" s="6">
        <v>0</v>
      </c>
      <c r="AK5" s="6">
        <v>1</v>
      </c>
      <c r="AL5" s="10">
        <f t="shared" si="4"/>
        <v>6</v>
      </c>
      <c r="AM5" s="10">
        <f t="shared" si="5"/>
        <v>16</v>
      </c>
      <c r="AN5" s="10">
        <f t="shared" si="6"/>
        <v>3</v>
      </c>
      <c r="AO5" s="31">
        <v>44386</v>
      </c>
      <c r="AP5" s="1"/>
    </row>
    <row r="6" spans="1:42" x14ac:dyDescent="0.2">
      <c r="A6" s="5">
        <v>5</v>
      </c>
      <c r="B6" s="6" t="s">
        <v>47</v>
      </c>
      <c r="C6" s="6">
        <v>4</v>
      </c>
      <c r="D6" s="7" t="s">
        <v>58</v>
      </c>
      <c r="E6" s="7" t="s">
        <v>59</v>
      </c>
      <c r="F6" s="6">
        <v>2014</v>
      </c>
      <c r="G6" s="6">
        <v>1</v>
      </c>
      <c r="H6" s="6" t="s">
        <v>53</v>
      </c>
      <c r="I6" s="6">
        <v>9.8000000000000004E-2</v>
      </c>
      <c r="J6" s="9">
        <v>10</v>
      </c>
      <c r="K6" s="6">
        <v>0</v>
      </c>
      <c r="L6" s="6">
        <v>1</v>
      </c>
      <c r="M6" s="6">
        <v>1</v>
      </c>
      <c r="N6" s="6">
        <f t="shared" si="0"/>
        <v>2</v>
      </c>
      <c r="O6" s="6">
        <v>0</v>
      </c>
      <c r="P6" s="6">
        <v>0</v>
      </c>
      <c r="Q6" s="6">
        <v>0</v>
      </c>
      <c r="R6" s="6">
        <f t="shared" si="1"/>
        <v>0</v>
      </c>
      <c r="S6" s="6">
        <v>1</v>
      </c>
      <c r="T6" s="6">
        <v>1</v>
      </c>
      <c r="U6" s="6">
        <v>1</v>
      </c>
      <c r="V6" s="6">
        <v>1</v>
      </c>
      <c r="W6" s="6">
        <v>0</v>
      </c>
      <c r="X6" s="6">
        <f t="shared" si="2"/>
        <v>4</v>
      </c>
      <c r="Y6" s="6">
        <v>0</v>
      </c>
      <c r="Z6" s="6">
        <v>1</v>
      </c>
      <c r="AA6" s="6">
        <v>1</v>
      </c>
      <c r="AB6" s="6">
        <f t="shared" si="3"/>
        <v>2</v>
      </c>
      <c r="AC6" s="6">
        <v>1</v>
      </c>
      <c r="AD6" s="6">
        <v>1</v>
      </c>
      <c r="AE6" s="6">
        <v>1</v>
      </c>
      <c r="AF6" s="6">
        <v>1</v>
      </c>
      <c r="AG6" s="6">
        <v>1</v>
      </c>
      <c r="AH6" s="6">
        <v>1</v>
      </c>
      <c r="AI6" s="6">
        <v>1</v>
      </c>
      <c r="AJ6" s="6">
        <v>0</v>
      </c>
      <c r="AK6" s="6">
        <v>1</v>
      </c>
      <c r="AL6" s="10">
        <f t="shared" si="4"/>
        <v>8</v>
      </c>
      <c r="AM6" s="10">
        <f t="shared" si="5"/>
        <v>24</v>
      </c>
      <c r="AN6" s="10">
        <f t="shared" si="6"/>
        <v>6</v>
      </c>
      <c r="AO6" s="31">
        <v>44386</v>
      </c>
      <c r="AP6" s="1"/>
    </row>
    <row r="7" spans="1:42" x14ac:dyDescent="0.2">
      <c r="A7" s="5">
        <v>5</v>
      </c>
      <c r="B7" s="6" t="s">
        <v>47</v>
      </c>
      <c r="C7" s="6">
        <v>5</v>
      </c>
      <c r="D7" s="7" t="s">
        <v>60</v>
      </c>
      <c r="E7" s="7" t="s">
        <v>61</v>
      </c>
      <c r="F7" s="6">
        <v>1976</v>
      </c>
      <c r="G7" s="6">
        <v>3</v>
      </c>
      <c r="H7" s="6" t="s">
        <v>53</v>
      </c>
      <c r="I7" s="6">
        <v>0.20810000000000001</v>
      </c>
      <c r="J7" s="9">
        <v>25.42</v>
      </c>
      <c r="K7" s="6">
        <v>0</v>
      </c>
      <c r="L7" s="6">
        <v>0</v>
      </c>
      <c r="M7" s="6">
        <v>0</v>
      </c>
      <c r="N7" s="6">
        <f t="shared" si="0"/>
        <v>0</v>
      </c>
      <c r="O7" s="6">
        <v>0</v>
      </c>
      <c r="P7" s="6">
        <v>0</v>
      </c>
      <c r="Q7" s="6">
        <v>0</v>
      </c>
      <c r="R7" s="6">
        <f t="shared" si="1"/>
        <v>0</v>
      </c>
      <c r="S7" s="6">
        <v>0</v>
      </c>
      <c r="T7" s="6">
        <v>0</v>
      </c>
      <c r="U7" s="6">
        <v>0</v>
      </c>
      <c r="V7" s="6">
        <v>1</v>
      </c>
      <c r="W7" s="6">
        <v>1</v>
      </c>
      <c r="X7" s="6">
        <f t="shared" si="2"/>
        <v>2</v>
      </c>
      <c r="Y7" s="6">
        <v>1</v>
      </c>
      <c r="Z7" s="6">
        <v>1</v>
      </c>
      <c r="AA7" s="6">
        <v>0</v>
      </c>
      <c r="AB7" s="6">
        <f t="shared" si="3"/>
        <v>2</v>
      </c>
      <c r="AC7" s="6">
        <v>1</v>
      </c>
      <c r="AD7" s="6">
        <v>1</v>
      </c>
      <c r="AE7" s="6">
        <v>1</v>
      </c>
      <c r="AF7" s="6">
        <v>1</v>
      </c>
      <c r="AG7" s="6">
        <v>1</v>
      </c>
      <c r="AH7" s="6">
        <v>0</v>
      </c>
      <c r="AI7" s="6">
        <v>0</v>
      </c>
      <c r="AJ7" s="6">
        <v>0</v>
      </c>
      <c r="AK7" s="6">
        <v>1</v>
      </c>
      <c r="AL7" s="10">
        <f t="shared" si="4"/>
        <v>6</v>
      </c>
      <c r="AM7" s="10">
        <f t="shared" si="5"/>
        <v>14</v>
      </c>
      <c r="AN7" s="10">
        <f t="shared" si="6"/>
        <v>2</v>
      </c>
      <c r="AO7" s="31">
        <v>44386</v>
      </c>
      <c r="AP7" s="1"/>
    </row>
    <row r="8" spans="1:42" x14ac:dyDescent="0.2">
      <c r="A8" s="5">
        <v>5</v>
      </c>
      <c r="B8" s="6" t="s">
        <v>47</v>
      </c>
      <c r="C8" s="6">
        <v>6</v>
      </c>
      <c r="D8" s="7" t="s">
        <v>62</v>
      </c>
      <c r="E8" s="7" t="s">
        <v>63</v>
      </c>
      <c r="F8" s="6">
        <v>1879</v>
      </c>
      <c r="G8" s="6">
        <v>1</v>
      </c>
      <c r="H8" s="6" t="s">
        <v>53</v>
      </c>
      <c r="I8" s="6">
        <v>0.28000000000000003</v>
      </c>
      <c r="J8" s="9">
        <v>34</v>
      </c>
      <c r="K8" s="6">
        <v>0</v>
      </c>
      <c r="L8" s="6">
        <v>1</v>
      </c>
      <c r="M8" s="6">
        <v>1</v>
      </c>
      <c r="N8" s="6">
        <f t="shared" si="0"/>
        <v>2</v>
      </c>
      <c r="O8" s="6">
        <v>1</v>
      </c>
      <c r="P8" s="6">
        <v>1</v>
      </c>
      <c r="Q8" s="6">
        <v>0</v>
      </c>
      <c r="R8" s="6">
        <f t="shared" si="1"/>
        <v>2</v>
      </c>
      <c r="S8" s="6">
        <v>1</v>
      </c>
      <c r="T8" s="6">
        <v>1</v>
      </c>
      <c r="U8" s="6">
        <v>1</v>
      </c>
      <c r="V8" s="6">
        <v>1</v>
      </c>
      <c r="W8" s="6">
        <v>0</v>
      </c>
      <c r="X8" s="6">
        <f t="shared" si="2"/>
        <v>4</v>
      </c>
      <c r="Y8" s="6">
        <v>0</v>
      </c>
      <c r="Z8" s="6">
        <v>1</v>
      </c>
      <c r="AA8" s="6">
        <v>1</v>
      </c>
      <c r="AB8" s="6">
        <f t="shared" si="3"/>
        <v>2</v>
      </c>
      <c r="AC8" s="6">
        <v>1</v>
      </c>
      <c r="AD8" s="6">
        <v>1</v>
      </c>
      <c r="AE8" s="6">
        <v>1</v>
      </c>
      <c r="AF8" s="6">
        <v>1</v>
      </c>
      <c r="AG8" s="6">
        <v>1</v>
      </c>
      <c r="AH8" s="6">
        <v>0</v>
      </c>
      <c r="AI8" s="6">
        <v>0</v>
      </c>
      <c r="AJ8" s="6">
        <v>0</v>
      </c>
      <c r="AK8" s="6">
        <v>1</v>
      </c>
      <c r="AL8" s="10">
        <f t="shared" si="4"/>
        <v>6</v>
      </c>
      <c r="AM8" s="10">
        <f t="shared" si="5"/>
        <v>26</v>
      </c>
      <c r="AN8" s="10">
        <f t="shared" si="6"/>
        <v>8</v>
      </c>
      <c r="AO8" s="31">
        <v>44386</v>
      </c>
      <c r="AP8" s="1"/>
    </row>
    <row r="9" spans="1:42" x14ac:dyDescent="0.2">
      <c r="A9" s="5">
        <v>5</v>
      </c>
      <c r="B9" s="6" t="s">
        <v>47</v>
      </c>
      <c r="C9" s="6">
        <v>7</v>
      </c>
      <c r="D9" s="7" t="s">
        <v>64</v>
      </c>
      <c r="E9" s="7" t="s">
        <v>65</v>
      </c>
      <c r="F9" s="6">
        <v>2016</v>
      </c>
      <c r="G9" s="6">
        <v>1</v>
      </c>
      <c r="H9" s="6" t="s">
        <v>53</v>
      </c>
      <c r="I9" s="6">
        <v>2.2599999999999998</v>
      </c>
      <c r="J9" s="6">
        <v>2.2799999999999998</v>
      </c>
      <c r="K9" s="6">
        <v>0</v>
      </c>
      <c r="L9" s="6">
        <v>0</v>
      </c>
      <c r="M9" s="6">
        <v>0</v>
      </c>
      <c r="N9" s="6">
        <f t="shared" si="0"/>
        <v>0</v>
      </c>
      <c r="O9" s="6">
        <v>1</v>
      </c>
      <c r="P9" s="6">
        <v>0</v>
      </c>
      <c r="Q9" s="6">
        <v>1</v>
      </c>
      <c r="R9" s="6">
        <f t="shared" si="1"/>
        <v>2</v>
      </c>
      <c r="S9" s="6">
        <v>1</v>
      </c>
      <c r="T9" s="6">
        <v>1</v>
      </c>
      <c r="U9" s="6">
        <v>1</v>
      </c>
      <c r="V9" s="6">
        <v>1</v>
      </c>
      <c r="W9" s="6">
        <v>1</v>
      </c>
      <c r="X9" s="6">
        <f t="shared" si="2"/>
        <v>5</v>
      </c>
      <c r="Y9" s="6">
        <v>1</v>
      </c>
      <c r="Z9" s="6">
        <v>1</v>
      </c>
      <c r="AA9" s="6">
        <v>0</v>
      </c>
      <c r="AB9" s="6">
        <f t="shared" si="3"/>
        <v>2</v>
      </c>
      <c r="AC9" s="6">
        <v>1</v>
      </c>
      <c r="AD9" s="6">
        <v>1</v>
      </c>
      <c r="AE9" s="6">
        <v>1</v>
      </c>
      <c r="AF9" s="6">
        <v>1</v>
      </c>
      <c r="AG9" s="6">
        <v>1</v>
      </c>
      <c r="AH9" s="6">
        <v>1</v>
      </c>
      <c r="AI9" s="6">
        <v>1</v>
      </c>
      <c r="AJ9" s="6">
        <v>1</v>
      </c>
      <c r="AK9" s="6">
        <v>1</v>
      </c>
      <c r="AL9" s="10">
        <f t="shared" si="4"/>
        <v>9</v>
      </c>
      <c r="AM9" s="10">
        <f t="shared" si="5"/>
        <v>27</v>
      </c>
      <c r="AN9" s="10">
        <f t="shared" si="6"/>
        <v>7</v>
      </c>
      <c r="AO9" s="31">
        <v>44380</v>
      </c>
      <c r="AP9" s="1"/>
    </row>
    <row r="10" spans="1:42" x14ac:dyDescent="0.2">
      <c r="A10" s="5">
        <v>5</v>
      </c>
      <c r="B10" s="6" t="s">
        <v>47</v>
      </c>
      <c r="C10" s="6">
        <v>8</v>
      </c>
      <c r="D10" s="7" t="s">
        <v>66</v>
      </c>
      <c r="E10" s="7" t="s">
        <v>67</v>
      </c>
      <c r="F10" s="6">
        <v>2018</v>
      </c>
      <c r="G10" s="6">
        <v>1</v>
      </c>
      <c r="H10" s="6" t="s">
        <v>53</v>
      </c>
      <c r="I10" s="6">
        <v>0.22</v>
      </c>
      <c r="J10" s="6">
        <v>0</v>
      </c>
      <c r="K10" s="6">
        <v>0</v>
      </c>
      <c r="L10" s="6">
        <v>1</v>
      </c>
      <c r="M10" s="6">
        <v>1</v>
      </c>
      <c r="N10" s="6">
        <f t="shared" si="0"/>
        <v>2</v>
      </c>
      <c r="O10" s="6">
        <v>0</v>
      </c>
      <c r="P10" s="6">
        <v>1</v>
      </c>
      <c r="Q10" s="6">
        <v>1</v>
      </c>
      <c r="R10" s="6">
        <f t="shared" si="1"/>
        <v>2</v>
      </c>
      <c r="S10" s="6">
        <v>1</v>
      </c>
      <c r="T10" s="6">
        <v>0</v>
      </c>
      <c r="U10" s="6">
        <v>1</v>
      </c>
      <c r="V10" s="6">
        <v>1</v>
      </c>
      <c r="W10" s="6">
        <v>1</v>
      </c>
      <c r="X10" s="6">
        <f t="shared" si="2"/>
        <v>4</v>
      </c>
      <c r="Y10" s="6">
        <v>1</v>
      </c>
      <c r="Z10" s="6">
        <v>1</v>
      </c>
      <c r="AA10" s="6">
        <v>0</v>
      </c>
      <c r="AB10" s="6">
        <f t="shared" si="3"/>
        <v>2</v>
      </c>
      <c r="AC10" s="6">
        <v>1</v>
      </c>
      <c r="AD10" s="6">
        <v>1</v>
      </c>
      <c r="AE10" s="6">
        <v>1</v>
      </c>
      <c r="AF10" s="6">
        <v>1</v>
      </c>
      <c r="AG10" s="6">
        <v>1</v>
      </c>
      <c r="AH10" s="6">
        <v>0</v>
      </c>
      <c r="AI10" s="6">
        <v>1</v>
      </c>
      <c r="AJ10" s="6">
        <v>0</v>
      </c>
      <c r="AK10" s="6">
        <v>1</v>
      </c>
      <c r="AL10" s="10">
        <f t="shared" si="4"/>
        <v>7</v>
      </c>
      <c r="AM10" s="10">
        <f t="shared" si="5"/>
        <v>27</v>
      </c>
      <c r="AN10" s="10">
        <f t="shared" si="6"/>
        <v>8</v>
      </c>
      <c r="AO10" s="31">
        <v>44381</v>
      </c>
      <c r="AP10" s="1"/>
    </row>
    <row r="11" spans="1:42" x14ac:dyDescent="0.2">
      <c r="A11" s="5">
        <v>5</v>
      </c>
      <c r="B11" s="6" t="s">
        <v>47</v>
      </c>
      <c r="C11" s="6">
        <v>9</v>
      </c>
      <c r="D11" s="7" t="s">
        <v>68</v>
      </c>
      <c r="E11" s="7" t="s">
        <v>69</v>
      </c>
      <c r="F11" s="6">
        <v>2005</v>
      </c>
      <c r="G11" s="6">
        <v>1</v>
      </c>
      <c r="H11" s="6" t="s">
        <v>53</v>
      </c>
      <c r="I11" s="6">
        <v>0.51</v>
      </c>
      <c r="J11" s="6">
        <v>0.28000000000000003</v>
      </c>
      <c r="K11" s="6">
        <v>0</v>
      </c>
      <c r="L11" s="6">
        <v>0</v>
      </c>
      <c r="M11" s="6">
        <v>0</v>
      </c>
      <c r="N11" s="6">
        <f t="shared" si="0"/>
        <v>0</v>
      </c>
      <c r="O11" s="6">
        <v>0</v>
      </c>
      <c r="P11" s="6">
        <v>0</v>
      </c>
      <c r="Q11" s="6">
        <v>0</v>
      </c>
      <c r="R11" s="6">
        <f t="shared" si="1"/>
        <v>0</v>
      </c>
      <c r="S11" s="6">
        <v>0</v>
      </c>
      <c r="T11" s="6">
        <v>0</v>
      </c>
      <c r="U11" s="6">
        <v>0</v>
      </c>
      <c r="V11" s="6" t="s">
        <v>70</v>
      </c>
      <c r="W11" s="6">
        <v>1</v>
      </c>
      <c r="X11" s="6">
        <f t="shared" si="2"/>
        <v>1</v>
      </c>
      <c r="Y11" s="6">
        <v>1</v>
      </c>
      <c r="Z11" s="6">
        <v>0</v>
      </c>
      <c r="AA11" s="6">
        <v>0</v>
      </c>
      <c r="AB11" s="6">
        <f t="shared" si="3"/>
        <v>1</v>
      </c>
      <c r="AC11" s="6">
        <v>0</v>
      </c>
      <c r="AD11" s="6">
        <v>1</v>
      </c>
      <c r="AE11" s="6">
        <v>1</v>
      </c>
      <c r="AF11" s="6">
        <v>0</v>
      </c>
      <c r="AG11" s="6">
        <v>1</v>
      </c>
      <c r="AH11" s="6">
        <v>0</v>
      </c>
      <c r="AI11" s="6">
        <v>1</v>
      </c>
      <c r="AJ11" s="6">
        <v>1</v>
      </c>
      <c r="AK11" s="6">
        <v>0</v>
      </c>
      <c r="AL11" s="10">
        <f t="shared" si="4"/>
        <v>5</v>
      </c>
      <c r="AM11" s="10">
        <f t="shared" si="5"/>
        <v>9</v>
      </c>
      <c r="AN11" s="10">
        <f t="shared" si="6"/>
        <v>1</v>
      </c>
      <c r="AO11" s="31">
        <v>44805</v>
      </c>
      <c r="AP11" s="1"/>
    </row>
    <row r="12" spans="1:42" x14ac:dyDescent="0.2">
      <c r="A12" s="5">
        <v>5</v>
      </c>
      <c r="B12" s="6" t="s">
        <v>47</v>
      </c>
      <c r="C12" s="6">
        <v>10</v>
      </c>
      <c r="D12" s="7" t="s">
        <v>71</v>
      </c>
      <c r="E12" s="7" t="s">
        <v>72</v>
      </c>
      <c r="F12" s="6">
        <v>2012</v>
      </c>
      <c r="G12" s="6">
        <v>1</v>
      </c>
      <c r="H12" s="6" t="s">
        <v>53</v>
      </c>
      <c r="I12" s="6">
        <v>1.1399999999999999</v>
      </c>
      <c r="J12" s="6">
        <v>1.42</v>
      </c>
      <c r="K12" s="6">
        <v>0</v>
      </c>
      <c r="L12" s="6">
        <v>1</v>
      </c>
      <c r="M12" s="6">
        <v>0</v>
      </c>
      <c r="N12" s="6">
        <f t="shared" si="0"/>
        <v>1</v>
      </c>
      <c r="O12" s="6">
        <v>0</v>
      </c>
      <c r="P12" s="6">
        <v>1</v>
      </c>
      <c r="Q12" s="6">
        <v>0</v>
      </c>
      <c r="R12" s="6">
        <f t="shared" si="1"/>
        <v>1</v>
      </c>
      <c r="S12" s="6">
        <v>0</v>
      </c>
      <c r="T12" s="6">
        <v>1</v>
      </c>
      <c r="U12" s="6">
        <v>1</v>
      </c>
      <c r="V12" s="6">
        <v>1</v>
      </c>
      <c r="W12" s="6">
        <v>1</v>
      </c>
      <c r="X12" s="6">
        <f t="shared" si="2"/>
        <v>4</v>
      </c>
      <c r="Y12" s="6">
        <v>0</v>
      </c>
      <c r="Z12" s="6">
        <v>0</v>
      </c>
      <c r="AA12" s="6">
        <v>0</v>
      </c>
      <c r="AB12" s="6">
        <f t="shared" si="3"/>
        <v>0</v>
      </c>
      <c r="AC12" s="6">
        <v>1</v>
      </c>
      <c r="AD12" s="6">
        <v>1</v>
      </c>
      <c r="AE12" s="6">
        <v>1</v>
      </c>
      <c r="AF12" s="6">
        <v>1</v>
      </c>
      <c r="AG12" s="6">
        <v>1</v>
      </c>
      <c r="AH12" s="6">
        <v>1</v>
      </c>
      <c r="AI12" s="6">
        <v>1</v>
      </c>
      <c r="AJ12" s="6">
        <v>0</v>
      </c>
      <c r="AK12" s="6">
        <v>1</v>
      </c>
      <c r="AL12" s="10">
        <f t="shared" si="4"/>
        <v>8</v>
      </c>
      <c r="AM12" s="10">
        <f t="shared" si="5"/>
        <v>20</v>
      </c>
      <c r="AN12" s="10">
        <f t="shared" si="6"/>
        <v>6</v>
      </c>
      <c r="AO12" s="31">
        <v>44379</v>
      </c>
      <c r="AP12" s="1"/>
    </row>
    <row r="13" spans="1:42" x14ac:dyDescent="0.2">
      <c r="A13" s="5">
        <v>5</v>
      </c>
      <c r="B13" s="6" t="s">
        <v>47</v>
      </c>
      <c r="C13" s="6">
        <v>11</v>
      </c>
      <c r="D13" s="7" t="s">
        <v>73</v>
      </c>
      <c r="E13" s="7" t="s">
        <v>74</v>
      </c>
      <c r="F13" s="6">
        <v>1991</v>
      </c>
      <c r="G13" s="6">
        <v>1</v>
      </c>
      <c r="H13" s="6" t="s">
        <v>53</v>
      </c>
      <c r="I13" s="6">
        <v>1.02</v>
      </c>
      <c r="J13" s="6">
        <v>2</v>
      </c>
      <c r="K13" s="6">
        <v>0</v>
      </c>
      <c r="L13" s="6">
        <v>0</v>
      </c>
      <c r="M13" s="6">
        <v>0</v>
      </c>
      <c r="N13" s="6">
        <f t="shared" si="0"/>
        <v>0</v>
      </c>
      <c r="O13" s="6">
        <v>0</v>
      </c>
      <c r="P13" s="6">
        <v>0</v>
      </c>
      <c r="Q13" s="6">
        <v>0</v>
      </c>
      <c r="R13" s="6">
        <f t="shared" si="1"/>
        <v>0</v>
      </c>
      <c r="S13" s="6">
        <v>0</v>
      </c>
      <c r="T13" s="6">
        <v>0</v>
      </c>
      <c r="U13" s="6">
        <v>1</v>
      </c>
      <c r="V13" s="6">
        <v>1</v>
      </c>
      <c r="W13" s="6">
        <v>1</v>
      </c>
      <c r="X13" s="6">
        <f t="shared" si="2"/>
        <v>3</v>
      </c>
      <c r="Y13" s="6">
        <v>0</v>
      </c>
      <c r="Z13" s="6">
        <v>1</v>
      </c>
      <c r="AA13" s="6">
        <v>0</v>
      </c>
      <c r="AB13" s="6">
        <f t="shared" si="3"/>
        <v>1</v>
      </c>
      <c r="AC13" s="6">
        <v>1</v>
      </c>
      <c r="AD13" s="6">
        <v>1</v>
      </c>
      <c r="AE13" s="6">
        <v>1</v>
      </c>
      <c r="AF13" s="6">
        <v>1</v>
      </c>
      <c r="AG13" s="6">
        <v>1</v>
      </c>
      <c r="AH13" s="6">
        <v>0</v>
      </c>
      <c r="AI13" s="6">
        <v>1</v>
      </c>
      <c r="AJ13" s="6">
        <v>0</v>
      </c>
      <c r="AK13" s="6">
        <v>1</v>
      </c>
      <c r="AL13" s="10">
        <f t="shared" si="4"/>
        <v>7</v>
      </c>
      <c r="AM13" s="10">
        <f t="shared" si="5"/>
        <v>15</v>
      </c>
      <c r="AN13" s="10">
        <f t="shared" si="6"/>
        <v>3</v>
      </c>
      <c r="AO13" s="31">
        <v>44382</v>
      </c>
      <c r="AP13" s="1"/>
    </row>
    <row r="14" spans="1:42" x14ac:dyDescent="0.2">
      <c r="A14" s="11">
        <v>5</v>
      </c>
      <c r="B14" s="12" t="s">
        <v>47</v>
      </c>
      <c r="C14" s="6">
        <v>12</v>
      </c>
      <c r="D14" s="13" t="s">
        <v>75</v>
      </c>
      <c r="E14" s="13" t="s">
        <v>76</v>
      </c>
      <c r="F14" s="12">
        <v>1982</v>
      </c>
      <c r="G14" s="14" t="s">
        <v>50</v>
      </c>
      <c r="H14" s="12">
        <v>2019</v>
      </c>
      <c r="I14" s="12">
        <v>0.5</v>
      </c>
      <c r="J14" s="12">
        <v>0.28000000000000003</v>
      </c>
      <c r="K14" s="12">
        <v>1</v>
      </c>
      <c r="L14" s="12">
        <v>0</v>
      </c>
      <c r="M14" s="12">
        <v>1</v>
      </c>
      <c r="N14" s="12">
        <f t="shared" si="0"/>
        <v>2</v>
      </c>
      <c r="O14" s="12">
        <v>0</v>
      </c>
      <c r="P14" s="12">
        <v>0</v>
      </c>
      <c r="Q14" s="12">
        <v>0</v>
      </c>
      <c r="R14" s="12">
        <f t="shared" si="1"/>
        <v>0</v>
      </c>
      <c r="S14" s="12">
        <v>1</v>
      </c>
      <c r="T14" s="12">
        <v>0</v>
      </c>
      <c r="U14" s="12">
        <v>1</v>
      </c>
      <c r="V14" s="12">
        <v>1</v>
      </c>
      <c r="W14" s="12">
        <v>0</v>
      </c>
      <c r="X14" s="12">
        <f t="shared" si="2"/>
        <v>3</v>
      </c>
      <c r="Y14" s="12">
        <v>0</v>
      </c>
      <c r="Z14" s="12">
        <v>1</v>
      </c>
      <c r="AA14" s="12">
        <v>1</v>
      </c>
      <c r="AB14" s="12">
        <f t="shared" si="3"/>
        <v>2</v>
      </c>
      <c r="AC14" s="12">
        <v>1</v>
      </c>
      <c r="AD14" s="12">
        <v>1</v>
      </c>
      <c r="AE14" s="12">
        <v>1</v>
      </c>
      <c r="AF14" s="12">
        <v>1</v>
      </c>
      <c r="AG14" s="12">
        <v>1</v>
      </c>
      <c r="AH14" s="12">
        <v>0</v>
      </c>
      <c r="AI14" s="12">
        <v>1</v>
      </c>
      <c r="AJ14" s="12">
        <v>0</v>
      </c>
      <c r="AK14" s="12">
        <v>1</v>
      </c>
      <c r="AL14" s="15">
        <f t="shared" si="4"/>
        <v>7</v>
      </c>
      <c r="AM14" s="15">
        <f t="shared" si="5"/>
        <v>21</v>
      </c>
      <c r="AN14" s="15">
        <f t="shared" si="6"/>
        <v>5</v>
      </c>
      <c r="AO14" s="32">
        <v>44805</v>
      </c>
      <c r="AP14" s="1"/>
    </row>
    <row r="15" spans="1:42" x14ac:dyDescent="0.2">
      <c r="A15" s="11">
        <v>5</v>
      </c>
      <c r="B15" s="12" t="s">
        <v>47</v>
      </c>
      <c r="C15" s="6">
        <v>13</v>
      </c>
      <c r="D15" s="13" t="s">
        <v>77</v>
      </c>
      <c r="E15" s="13" t="s">
        <v>78</v>
      </c>
      <c r="F15" s="12">
        <v>2016</v>
      </c>
      <c r="G15" s="12">
        <v>1</v>
      </c>
      <c r="H15" s="12">
        <v>2019</v>
      </c>
      <c r="I15" s="12">
        <v>0.33</v>
      </c>
      <c r="J15" s="12">
        <v>0</v>
      </c>
      <c r="K15" s="12">
        <v>0</v>
      </c>
      <c r="L15" s="12">
        <v>1</v>
      </c>
      <c r="M15" s="12">
        <v>1</v>
      </c>
      <c r="N15" s="12">
        <f t="shared" si="0"/>
        <v>2</v>
      </c>
      <c r="O15" s="12">
        <v>0</v>
      </c>
      <c r="P15" s="12">
        <v>0</v>
      </c>
      <c r="Q15" s="12">
        <v>1</v>
      </c>
      <c r="R15" s="12">
        <f t="shared" si="1"/>
        <v>1</v>
      </c>
      <c r="S15" s="12">
        <v>1</v>
      </c>
      <c r="T15" s="12">
        <v>1</v>
      </c>
      <c r="U15" s="12">
        <v>1</v>
      </c>
      <c r="V15" s="12">
        <v>1</v>
      </c>
      <c r="W15" s="12">
        <v>1</v>
      </c>
      <c r="X15" s="12">
        <f t="shared" si="2"/>
        <v>5</v>
      </c>
      <c r="Y15" s="12">
        <v>0</v>
      </c>
      <c r="Z15" s="12">
        <v>1</v>
      </c>
      <c r="AA15" s="12">
        <v>0</v>
      </c>
      <c r="AB15" s="12">
        <f t="shared" si="3"/>
        <v>1</v>
      </c>
      <c r="AC15" s="12">
        <v>1</v>
      </c>
      <c r="AD15" s="12">
        <v>1</v>
      </c>
      <c r="AE15" s="12">
        <v>1</v>
      </c>
      <c r="AF15" s="12">
        <v>1</v>
      </c>
      <c r="AG15" s="12">
        <v>1</v>
      </c>
      <c r="AH15" s="12">
        <v>0</v>
      </c>
      <c r="AI15" s="12">
        <v>1</v>
      </c>
      <c r="AJ15" s="12">
        <v>0</v>
      </c>
      <c r="AK15" s="12">
        <v>1</v>
      </c>
      <c r="AL15" s="15">
        <f t="shared" si="4"/>
        <v>7</v>
      </c>
      <c r="AM15" s="15">
        <f t="shared" si="5"/>
        <v>25</v>
      </c>
      <c r="AN15" s="15">
        <f t="shared" si="6"/>
        <v>8</v>
      </c>
      <c r="AO15" s="32">
        <v>44573</v>
      </c>
      <c r="AP15" s="1"/>
    </row>
    <row r="16" spans="1:42" x14ac:dyDescent="0.2">
      <c r="A16" s="5">
        <v>6</v>
      </c>
      <c r="B16" s="6" t="s">
        <v>79</v>
      </c>
      <c r="C16" s="6">
        <v>14</v>
      </c>
      <c r="D16" s="7" t="s">
        <v>80</v>
      </c>
      <c r="E16" s="7" t="s">
        <v>81</v>
      </c>
      <c r="F16" s="6">
        <v>2017</v>
      </c>
      <c r="G16" s="6">
        <v>2</v>
      </c>
      <c r="H16" s="6">
        <v>2017</v>
      </c>
      <c r="I16" s="6">
        <v>28.2</v>
      </c>
      <c r="J16" s="6">
        <v>53.4</v>
      </c>
      <c r="K16" s="6">
        <v>0</v>
      </c>
      <c r="L16" s="6">
        <v>0</v>
      </c>
      <c r="M16" s="6">
        <v>0</v>
      </c>
      <c r="N16" s="6">
        <f t="shared" si="0"/>
        <v>0</v>
      </c>
      <c r="O16" s="6">
        <v>0</v>
      </c>
      <c r="P16" s="6">
        <v>0</v>
      </c>
      <c r="Q16" s="6">
        <v>0</v>
      </c>
      <c r="R16" s="6">
        <f t="shared" si="1"/>
        <v>0</v>
      </c>
      <c r="S16" s="6">
        <v>0</v>
      </c>
      <c r="T16" s="6">
        <v>1</v>
      </c>
      <c r="U16" s="6">
        <v>1</v>
      </c>
      <c r="V16" s="6">
        <v>1</v>
      </c>
      <c r="W16" s="6">
        <v>0</v>
      </c>
      <c r="X16" s="6">
        <f t="shared" si="2"/>
        <v>3</v>
      </c>
      <c r="Y16" s="6">
        <v>0</v>
      </c>
      <c r="Z16" s="6">
        <v>1</v>
      </c>
      <c r="AA16" s="6">
        <v>0</v>
      </c>
      <c r="AB16" s="6">
        <f t="shared" si="3"/>
        <v>1</v>
      </c>
      <c r="AC16" s="6">
        <v>1</v>
      </c>
      <c r="AD16" s="6">
        <v>1</v>
      </c>
      <c r="AE16" s="6">
        <v>1</v>
      </c>
      <c r="AF16" s="6">
        <v>1</v>
      </c>
      <c r="AG16" s="6">
        <v>1</v>
      </c>
      <c r="AH16" s="6">
        <v>0</v>
      </c>
      <c r="AI16" s="6">
        <v>1</v>
      </c>
      <c r="AJ16" s="6">
        <v>0</v>
      </c>
      <c r="AK16" s="6">
        <v>1</v>
      </c>
      <c r="AL16" s="10">
        <f t="shared" si="4"/>
        <v>7</v>
      </c>
      <c r="AM16" s="10">
        <f t="shared" si="5"/>
        <v>15</v>
      </c>
      <c r="AN16" s="10">
        <f t="shared" si="6"/>
        <v>3</v>
      </c>
      <c r="AO16" s="31">
        <v>44396</v>
      </c>
      <c r="AP16" s="1"/>
    </row>
    <row r="17" spans="1:42" x14ac:dyDescent="0.2">
      <c r="A17" s="16">
        <v>5</v>
      </c>
      <c r="B17" s="6" t="s">
        <v>47</v>
      </c>
      <c r="C17" s="6">
        <v>73</v>
      </c>
      <c r="D17" s="7" t="s">
        <v>82</v>
      </c>
      <c r="E17" s="7" t="s">
        <v>83</v>
      </c>
      <c r="F17" s="6">
        <v>1931</v>
      </c>
      <c r="G17" s="8" t="s">
        <v>50</v>
      </c>
      <c r="H17" s="6">
        <v>2019</v>
      </c>
      <c r="I17" s="6">
        <v>3.6</v>
      </c>
      <c r="J17" s="6">
        <v>3.7</v>
      </c>
      <c r="K17" s="6">
        <v>0</v>
      </c>
      <c r="L17" s="6">
        <v>1</v>
      </c>
      <c r="M17" s="6">
        <v>1</v>
      </c>
      <c r="N17" s="6">
        <f t="shared" si="0"/>
        <v>2</v>
      </c>
      <c r="O17" s="6">
        <v>0</v>
      </c>
      <c r="P17" s="6">
        <v>1</v>
      </c>
      <c r="Q17" s="6">
        <v>0</v>
      </c>
      <c r="R17" s="6">
        <f t="shared" si="1"/>
        <v>1</v>
      </c>
      <c r="S17" s="6">
        <v>1</v>
      </c>
      <c r="T17" s="6">
        <v>1</v>
      </c>
      <c r="U17" s="6">
        <v>1</v>
      </c>
      <c r="V17" s="6">
        <v>1</v>
      </c>
      <c r="W17" s="6">
        <v>0</v>
      </c>
      <c r="X17" s="6">
        <f t="shared" si="2"/>
        <v>4</v>
      </c>
      <c r="Y17" s="6">
        <v>0</v>
      </c>
      <c r="Z17" s="6">
        <v>1</v>
      </c>
      <c r="AA17" s="6">
        <v>0</v>
      </c>
      <c r="AB17" s="6">
        <f t="shared" si="3"/>
        <v>1</v>
      </c>
      <c r="AC17" s="6">
        <v>1</v>
      </c>
      <c r="AD17" s="6">
        <v>1</v>
      </c>
      <c r="AE17" s="6">
        <v>1</v>
      </c>
      <c r="AF17" s="6">
        <v>1</v>
      </c>
      <c r="AG17" s="6">
        <v>1</v>
      </c>
      <c r="AH17" s="6">
        <v>0</v>
      </c>
      <c r="AI17" s="6">
        <v>1</v>
      </c>
      <c r="AJ17" s="6">
        <v>0</v>
      </c>
      <c r="AK17" s="6">
        <v>1</v>
      </c>
      <c r="AL17" s="10">
        <f t="shared" si="4"/>
        <v>7</v>
      </c>
      <c r="AM17" s="10">
        <f t="shared" si="5"/>
        <v>23</v>
      </c>
      <c r="AN17" s="10">
        <f t="shared" si="6"/>
        <v>7</v>
      </c>
      <c r="AO17" s="31">
        <v>44572</v>
      </c>
      <c r="AP17" s="1"/>
    </row>
    <row r="18" spans="1:42" x14ac:dyDescent="0.2">
      <c r="A18" s="5">
        <v>5</v>
      </c>
      <c r="B18" s="6" t="s">
        <v>47</v>
      </c>
      <c r="C18" s="6">
        <v>74</v>
      </c>
      <c r="D18" s="7" t="s">
        <v>84</v>
      </c>
      <c r="E18" s="7" t="s">
        <v>85</v>
      </c>
      <c r="F18" s="6">
        <v>2018</v>
      </c>
      <c r="G18" s="6">
        <v>1</v>
      </c>
      <c r="H18" s="6">
        <v>2019</v>
      </c>
      <c r="I18" s="6" t="s">
        <v>70</v>
      </c>
      <c r="J18" s="6" t="s">
        <v>70</v>
      </c>
      <c r="K18" s="6">
        <v>0</v>
      </c>
      <c r="L18" s="6">
        <v>1</v>
      </c>
      <c r="M18" s="6" t="s">
        <v>70</v>
      </c>
      <c r="N18" s="6">
        <f t="shared" si="0"/>
        <v>1</v>
      </c>
      <c r="O18" s="6">
        <v>0</v>
      </c>
      <c r="P18" s="6">
        <v>1</v>
      </c>
      <c r="Q18" s="6">
        <v>0</v>
      </c>
      <c r="R18" s="6">
        <f t="shared" si="1"/>
        <v>1</v>
      </c>
      <c r="S18" s="6">
        <v>0</v>
      </c>
      <c r="T18" s="6">
        <v>1</v>
      </c>
      <c r="U18" s="6">
        <v>1</v>
      </c>
      <c r="V18" s="6">
        <v>1</v>
      </c>
      <c r="W18" s="6">
        <v>1</v>
      </c>
      <c r="X18" s="6">
        <f t="shared" si="2"/>
        <v>4</v>
      </c>
      <c r="Y18" s="6">
        <v>1</v>
      </c>
      <c r="Z18" s="6">
        <v>0</v>
      </c>
      <c r="AA18" s="6">
        <v>0</v>
      </c>
      <c r="AB18" s="6">
        <f t="shared" si="3"/>
        <v>1</v>
      </c>
      <c r="AC18" s="6">
        <v>1</v>
      </c>
      <c r="AD18" s="6">
        <v>1</v>
      </c>
      <c r="AE18" s="6">
        <v>1</v>
      </c>
      <c r="AF18" s="6">
        <v>1</v>
      </c>
      <c r="AG18" s="6">
        <v>1</v>
      </c>
      <c r="AH18" s="6">
        <v>0</v>
      </c>
      <c r="AI18" s="6">
        <v>0</v>
      </c>
      <c r="AJ18" s="6">
        <v>0</v>
      </c>
      <c r="AK18" s="6">
        <v>1</v>
      </c>
      <c r="AL18" s="10">
        <f t="shared" si="4"/>
        <v>6</v>
      </c>
      <c r="AM18" s="10">
        <f t="shared" si="5"/>
        <v>20</v>
      </c>
      <c r="AN18" s="10">
        <f t="shared" si="6"/>
        <v>6</v>
      </c>
      <c r="AO18" s="31">
        <v>44381</v>
      </c>
      <c r="AP18" s="1"/>
    </row>
    <row r="19" spans="1:42" x14ac:dyDescent="0.2">
      <c r="A19" s="5">
        <v>5</v>
      </c>
      <c r="B19" s="6" t="s">
        <v>47</v>
      </c>
      <c r="C19" s="6">
        <v>75</v>
      </c>
      <c r="D19" s="7" t="s">
        <v>86</v>
      </c>
      <c r="E19" s="7" t="s">
        <v>87</v>
      </c>
      <c r="F19" s="6">
        <v>2010</v>
      </c>
      <c r="G19" s="6">
        <v>1</v>
      </c>
      <c r="H19" s="6">
        <v>2019</v>
      </c>
      <c r="I19" s="6" t="s">
        <v>70</v>
      </c>
      <c r="J19" s="6" t="s">
        <v>70</v>
      </c>
      <c r="K19" s="6">
        <v>0</v>
      </c>
      <c r="L19" s="6">
        <v>1</v>
      </c>
      <c r="M19" s="6" t="s">
        <v>70</v>
      </c>
      <c r="N19" s="6">
        <f t="shared" si="0"/>
        <v>1</v>
      </c>
      <c r="O19" s="6">
        <v>1</v>
      </c>
      <c r="P19" s="6" t="s">
        <v>70</v>
      </c>
      <c r="Q19" s="6">
        <v>0</v>
      </c>
      <c r="R19" s="6">
        <f t="shared" si="1"/>
        <v>1</v>
      </c>
      <c r="S19" s="6">
        <v>1</v>
      </c>
      <c r="T19" s="6">
        <v>1</v>
      </c>
      <c r="U19" s="6">
        <v>0</v>
      </c>
      <c r="V19" s="6" t="s">
        <v>70</v>
      </c>
      <c r="W19" s="6">
        <v>0</v>
      </c>
      <c r="X19" s="6">
        <f t="shared" si="2"/>
        <v>2</v>
      </c>
      <c r="Y19" s="6">
        <v>0</v>
      </c>
      <c r="Z19" s="6">
        <v>0</v>
      </c>
      <c r="AA19" s="6">
        <v>0</v>
      </c>
      <c r="AB19" s="6">
        <f t="shared" si="3"/>
        <v>0</v>
      </c>
      <c r="AC19" s="6">
        <v>1</v>
      </c>
      <c r="AD19" s="6">
        <v>1</v>
      </c>
      <c r="AE19" s="6">
        <v>1</v>
      </c>
      <c r="AF19" s="6">
        <v>0</v>
      </c>
      <c r="AG19" s="6">
        <v>0</v>
      </c>
      <c r="AH19" s="6">
        <v>0</v>
      </c>
      <c r="AI19" s="6">
        <v>1</v>
      </c>
      <c r="AJ19" s="6">
        <v>0</v>
      </c>
      <c r="AK19" s="6">
        <v>1</v>
      </c>
      <c r="AL19" s="10">
        <f t="shared" si="4"/>
        <v>5</v>
      </c>
      <c r="AM19" s="10">
        <f t="shared" si="5"/>
        <v>13</v>
      </c>
      <c r="AN19" s="10">
        <f t="shared" si="6"/>
        <v>4</v>
      </c>
      <c r="AO19" s="31">
        <v>44813</v>
      </c>
      <c r="AP19" s="1"/>
    </row>
    <row r="20" spans="1:42" x14ac:dyDescent="0.2">
      <c r="A20" s="5">
        <v>5</v>
      </c>
      <c r="B20" s="6" t="s">
        <v>47</v>
      </c>
      <c r="C20" s="6">
        <v>76</v>
      </c>
      <c r="D20" s="7" t="s">
        <v>88</v>
      </c>
      <c r="E20" s="7" t="s">
        <v>89</v>
      </c>
      <c r="F20" s="6">
        <v>2011</v>
      </c>
      <c r="G20" s="6">
        <v>1</v>
      </c>
      <c r="H20" s="6" t="s">
        <v>53</v>
      </c>
      <c r="I20" s="6">
        <v>0.05</v>
      </c>
      <c r="J20" s="6">
        <v>0</v>
      </c>
      <c r="K20" s="6">
        <v>0</v>
      </c>
      <c r="L20" s="6">
        <v>0</v>
      </c>
      <c r="M20" s="6">
        <v>0</v>
      </c>
      <c r="N20" s="6">
        <f t="shared" si="0"/>
        <v>0</v>
      </c>
      <c r="O20" s="6">
        <v>0</v>
      </c>
      <c r="P20" s="6">
        <v>0</v>
      </c>
      <c r="Q20" s="6">
        <v>0</v>
      </c>
      <c r="R20" s="6">
        <f t="shared" si="1"/>
        <v>0</v>
      </c>
      <c r="S20" s="6">
        <v>0</v>
      </c>
      <c r="T20" s="6">
        <v>0</v>
      </c>
      <c r="U20" s="6">
        <v>1</v>
      </c>
      <c r="V20" s="6">
        <v>1</v>
      </c>
      <c r="W20" s="6">
        <v>1</v>
      </c>
      <c r="X20" s="6">
        <f t="shared" si="2"/>
        <v>3</v>
      </c>
      <c r="Y20" s="6">
        <v>0</v>
      </c>
      <c r="Z20" s="6">
        <v>0</v>
      </c>
      <c r="AA20" s="6">
        <v>0</v>
      </c>
      <c r="AB20" s="6">
        <f t="shared" si="3"/>
        <v>0</v>
      </c>
      <c r="AC20" s="6">
        <v>1</v>
      </c>
      <c r="AD20" s="6">
        <v>1</v>
      </c>
      <c r="AE20" s="6">
        <v>1</v>
      </c>
      <c r="AF20" s="6">
        <v>1</v>
      </c>
      <c r="AG20" s="6">
        <v>1</v>
      </c>
      <c r="AH20" s="6">
        <v>0</v>
      </c>
      <c r="AI20" s="6">
        <v>1</v>
      </c>
      <c r="AJ20" s="6">
        <v>1</v>
      </c>
      <c r="AK20" s="6">
        <v>1</v>
      </c>
      <c r="AL20" s="10">
        <f t="shared" si="4"/>
        <v>8</v>
      </c>
      <c r="AM20" s="10">
        <f t="shared" si="5"/>
        <v>14</v>
      </c>
      <c r="AN20" s="10">
        <f t="shared" si="6"/>
        <v>3</v>
      </c>
      <c r="AO20" s="31">
        <v>44381</v>
      </c>
      <c r="AP20" s="1"/>
    </row>
    <row r="21" spans="1:42" x14ac:dyDescent="0.2">
      <c r="A21" s="5">
        <v>6</v>
      </c>
      <c r="B21" s="6" t="s">
        <v>79</v>
      </c>
      <c r="C21" s="6">
        <v>15</v>
      </c>
      <c r="D21" s="7" t="s">
        <v>90</v>
      </c>
      <c r="E21" s="7" t="s">
        <v>91</v>
      </c>
      <c r="F21" s="6">
        <v>2017</v>
      </c>
      <c r="G21" s="6">
        <v>2</v>
      </c>
      <c r="H21" s="6">
        <v>2017</v>
      </c>
      <c r="I21" s="6">
        <v>4.0999999999999996</v>
      </c>
      <c r="J21" s="6">
        <v>7.3</v>
      </c>
      <c r="K21" s="6">
        <v>0</v>
      </c>
      <c r="L21" s="6">
        <v>0</v>
      </c>
      <c r="M21" s="6">
        <v>0</v>
      </c>
      <c r="N21" s="6">
        <f t="shared" si="0"/>
        <v>0</v>
      </c>
      <c r="O21" s="6">
        <v>1</v>
      </c>
      <c r="P21" s="6">
        <v>0</v>
      </c>
      <c r="Q21" s="6">
        <v>1</v>
      </c>
      <c r="R21" s="6">
        <f t="shared" si="1"/>
        <v>2</v>
      </c>
      <c r="S21" s="6">
        <v>1</v>
      </c>
      <c r="T21" s="6">
        <v>1</v>
      </c>
      <c r="U21" s="6">
        <v>0</v>
      </c>
      <c r="V21" s="6">
        <v>0</v>
      </c>
      <c r="W21" s="6">
        <v>0</v>
      </c>
      <c r="X21" s="6">
        <f t="shared" si="2"/>
        <v>2</v>
      </c>
      <c r="Y21" s="6">
        <v>0</v>
      </c>
      <c r="Z21" s="6">
        <v>1</v>
      </c>
      <c r="AA21" s="6">
        <v>1</v>
      </c>
      <c r="AB21" s="6">
        <f t="shared" si="3"/>
        <v>2</v>
      </c>
      <c r="AC21" s="6">
        <v>1</v>
      </c>
      <c r="AD21" s="6">
        <v>1</v>
      </c>
      <c r="AE21" s="6">
        <v>1</v>
      </c>
      <c r="AF21" s="6">
        <v>0</v>
      </c>
      <c r="AG21" s="6">
        <v>1</v>
      </c>
      <c r="AH21" s="6">
        <v>1</v>
      </c>
      <c r="AI21" s="6">
        <v>1</v>
      </c>
      <c r="AJ21" s="6">
        <v>1</v>
      </c>
      <c r="AK21" s="6">
        <v>1</v>
      </c>
      <c r="AL21" s="10">
        <f t="shared" si="4"/>
        <v>8</v>
      </c>
      <c r="AM21" s="10">
        <f t="shared" si="5"/>
        <v>20</v>
      </c>
      <c r="AN21" s="10">
        <f t="shared" si="6"/>
        <v>4</v>
      </c>
      <c r="AO21" s="31">
        <v>44396</v>
      </c>
      <c r="AP21" s="1"/>
    </row>
    <row r="22" spans="1:42" x14ac:dyDescent="0.2">
      <c r="A22" s="5">
        <v>6</v>
      </c>
      <c r="B22" s="6" t="s">
        <v>79</v>
      </c>
      <c r="C22" s="6">
        <v>16</v>
      </c>
      <c r="D22" s="7" t="s">
        <v>92</v>
      </c>
      <c r="E22" s="7" t="s">
        <v>93</v>
      </c>
      <c r="F22" s="6">
        <v>2012</v>
      </c>
      <c r="G22" s="6">
        <v>2</v>
      </c>
      <c r="H22" s="6">
        <v>2017</v>
      </c>
      <c r="I22" s="6">
        <v>3</v>
      </c>
      <c r="J22" s="6">
        <v>3.1</v>
      </c>
      <c r="K22" s="6">
        <v>0</v>
      </c>
      <c r="L22" s="6">
        <v>0</v>
      </c>
      <c r="M22" s="6">
        <v>0</v>
      </c>
      <c r="N22" s="6">
        <f t="shared" si="0"/>
        <v>0</v>
      </c>
      <c r="O22" s="6">
        <v>0</v>
      </c>
      <c r="P22" s="6">
        <v>0</v>
      </c>
      <c r="Q22" s="6">
        <v>1</v>
      </c>
      <c r="R22" s="6">
        <f t="shared" si="1"/>
        <v>1</v>
      </c>
      <c r="S22" s="6">
        <v>1</v>
      </c>
      <c r="T22" s="6">
        <v>1</v>
      </c>
      <c r="U22" s="6">
        <v>0</v>
      </c>
      <c r="V22" s="6">
        <v>1</v>
      </c>
      <c r="W22" s="6">
        <v>0</v>
      </c>
      <c r="X22" s="6">
        <f t="shared" si="2"/>
        <v>3</v>
      </c>
      <c r="Y22" s="6">
        <v>0</v>
      </c>
      <c r="Z22" s="6">
        <v>1</v>
      </c>
      <c r="AA22" s="6">
        <v>0</v>
      </c>
      <c r="AB22" s="6">
        <f t="shared" si="3"/>
        <v>1</v>
      </c>
      <c r="AC22" s="6">
        <v>1</v>
      </c>
      <c r="AD22" s="6">
        <v>1</v>
      </c>
      <c r="AE22" s="6">
        <v>1</v>
      </c>
      <c r="AF22" s="6">
        <v>0</v>
      </c>
      <c r="AG22" s="6">
        <v>1</v>
      </c>
      <c r="AH22" s="6">
        <v>1</v>
      </c>
      <c r="AI22" s="6">
        <v>0</v>
      </c>
      <c r="AJ22" s="6">
        <v>0</v>
      </c>
      <c r="AK22" s="6">
        <v>0</v>
      </c>
      <c r="AL22" s="10">
        <f t="shared" si="4"/>
        <v>5</v>
      </c>
      <c r="AM22" s="10">
        <f t="shared" si="5"/>
        <v>15</v>
      </c>
      <c r="AN22" s="10">
        <f t="shared" si="6"/>
        <v>4</v>
      </c>
      <c r="AO22" s="31">
        <v>44396</v>
      </c>
      <c r="AP22" s="1"/>
    </row>
    <row r="23" spans="1:42" x14ac:dyDescent="0.2">
      <c r="A23" s="5">
        <v>6</v>
      </c>
      <c r="B23" s="6" t="s">
        <v>79</v>
      </c>
      <c r="C23" s="6">
        <v>17</v>
      </c>
      <c r="D23" s="7" t="s">
        <v>94</v>
      </c>
      <c r="E23" s="7" t="s">
        <v>95</v>
      </c>
      <c r="F23" s="6">
        <v>2002</v>
      </c>
      <c r="G23" s="6">
        <v>3</v>
      </c>
      <c r="H23" s="6">
        <v>2017</v>
      </c>
      <c r="I23" s="6">
        <v>15.8</v>
      </c>
      <c r="J23" s="6">
        <v>19.399999999999999</v>
      </c>
      <c r="K23" s="6">
        <v>0</v>
      </c>
      <c r="L23" s="6">
        <v>0</v>
      </c>
      <c r="M23" s="6">
        <v>0</v>
      </c>
      <c r="N23" s="6">
        <f t="shared" si="0"/>
        <v>0</v>
      </c>
      <c r="O23" s="6">
        <v>0</v>
      </c>
      <c r="P23" s="6">
        <v>0</v>
      </c>
      <c r="Q23" s="6">
        <v>0</v>
      </c>
      <c r="R23" s="6">
        <f t="shared" si="1"/>
        <v>0</v>
      </c>
      <c r="S23" s="6">
        <v>0</v>
      </c>
      <c r="T23" s="6">
        <v>1</v>
      </c>
      <c r="U23" s="6">
        <v>0</v>
      </c>
      <c r="V23" s="6">
        <v>0</v>
      </c>
      <c r="W23" s="6">
        <v>0</v>
      </c>
      <c r="X23" s="6">
        <f t="shared" si="2"/>
        <v>1</v>
      </c>
      <c r="Y23" s="6">
        <v>0</v>
      </c>
      <c r="Z23" s="6">
        <v>1</v>
      </c>
      <c r="AA23" s="6">
        <v>0</v>
      </c>
      <c r="AB23" s="6">
        <f t="shared" si="3"/>
        <v>1</v>
      </c>
      <c r="AC23" s="6">
        <v>1</v>
      </c>
      <c r="AD23" s="6">
        <v>1</v>
      </c>
      <c r="AE23" s="6">
        <v>1</v>
      </c>
      <c r="AF23" s="6">
        <v>0</v>
      </c>
      <c r="AG23" s="6">
        <v>1</v>
      </c>
      <c r="AH23" s="6">
        <v>1</v>
      </c>
      <c r="AI23" s="6">
        <v>1</v>
      </c>
      <c r="AJ23" s="6">
        <v>0</v>
      </c>
      <c r="AK23" s="6">
        <v>1</v>
      </c>
      <c r="AL23" s="10">
        <f t="shared" si="4"/>
        <v>7</v>
      </c>
      <c r="AM23" s="10">
        <f t="shared" si="5"/>
        <v>11</v>
      </c>
      <c r="AN23" s="10">
        <f t="shared" si="6"/>
        <v>1</v>
      </c>
      <c r="AO23" s="31">
        <v>44396</v>
      </c>
      <c r="AP23" s="1"/>
    </row>
    <row r="24" spans="1:42" x14ac:dyDescent="0.2">
      <c r="A24" s="5">
        <v>6</v>
      </c>
      <c r="B24" s="6" t="s">
        <v>79</v>
      </c>
      <c r="C24" s="6">
        <v>18</v>
      </c>
      <c r="D24" s="7" t="s">
        <v>96</v>
      </c>
      <c r="E24" s="7" t="s">
        <v>97</v>
      </c>
      <c r="F24" s="6">
        <v>1969</v>
      </c>
      <c r="G24" s="6">
        <v>1</v>
      </c>
      <c r="H24" s="6">
        <v>2017</v>
      </c>
      <c r="I24" s="6">
        <v>7.4</v>
      </c>
      <c r="J24" s="6">
        <v>5.2</v>
      </c>
      <c r="K24" s="6">
        <v>0</v>
      </c>
      <c r="L24" s="6">
        <v>0</v>
      </c>
      <c r="M24" s="6">
        <v>0</v>
      </c>
      <c r="N24" s="6">
        <f t="shared" si="0"/>
        <v>0</v>
      </c>
      <c r="O24" s="6">
        <v>0</v>
      </c>
      <c r="P24" s="6">
        <v>1</v>
      </c>
      <c r="Q24" s="6">
        <v>0</v>
      </c>
      <c r="R24" s="6">
        <f t="shared" si="1"/>
        <v>1</v>
      </c>
      <c r="S24" s="6">
        <v>0</v>
      </c>
      <c r="T24" s="6">
        <v>1</v>
      </c>
      <c r="U24" s="6">
        <v>1</v>
      </c>
      <c r="V24" s="6">
        <v>1</v>
      </c>
      <c r="W24" s="6">
        <v>1</v>
      </c>
      <c r="X24" s="6">
        <f t="shared" si="2"/>
        <v>4</v>
      </c>
      <c r="Y24" s="6">
        <v>0</v>
      </c>
      <c r="Z24" s="6">
        <v>1</v>
      </c>
      <c r="AA24" s="6">
        <v>0</v>
      </c>
      <c r="AB24" s="6">
        <f t="shared" si="3"/>
        <v>1</v>
      </c>
      <c r="AC24" s="6">
        <v>1</v>
      </c>
      <c r="AD24" s="6">
        <v>1</v>
      </c>
      <c r="AE24" s="6">
        <v>1</v>
      </c>
      <c r="AF24" s="6">
        <v>1</v>
      </c>
      <c r="AG24" s="6">
        <v>1</v>
      </c>
      <c r="AH24" s="6">
        <v>1</v>
      </c>
      <c r="AI24" s="6">
        <v>1</v>
      </c>
      <c r="AJ24" s="6">
        <v>0</v>
      </c>
      <c r="AK24" s="6">
        <v>1</v>
      </c>
      <c r="AL24" s="10">
        <f t="shared" si="4"/>
        <v>8</v>
      </c>
      <c r="AM24" s="10">
        <f t="shared" si="5"/>
        <v>20</v>
      </c>
      <c r="AN24" s="10">
        <f t="shared" si="6"/>
        <v>5</v>
      </c>
      <c r="AO24" s="31">
        <v>44396</v>
      </c>
      <c r="AP24" s="1"/>
    </row>
    <row r="25" spans="1:42" x14ac:dyDescent="0.2">
      <c r="A25" s="5">
        <v>6</v>
      </c>
      <c r="B25" s="6" t="s">
        <v>79</v>
      </c>
      <c r="C25" s="6">
        <v>19</v>
      </c>
      <c r="D25" s="7" t="s">
        <v>98</v>
      </c>
      <c r="E25" s="7" t="s">
        <v>99</v>
      </c>
      <c r="F25" s="6">
        <v>1972</v>
      </c>
      <c r="G25" s="6">
        <v>3</v>
      </c>
      <c r="H25" s="6">
        <v>2017</v>
      </c>
      <c r="I25" s="6">
        <v>13.2</v>
      </c>
      <c r="J25" s="6">
        <v>8</v>
      </c>
      <c r="K25" s="6">
        <v>0</v>
      </c>
      <c r="L25" s="6">
        <v>0</v>
      </c>
      <c r="M25" s="6">
        <v>0</v>
      </c>
      <c r="N25" s="6">
        <f t="shared" si="0"/>
        <v>0</v>
      </c>
      <c r="O25" s="6">
        <v>0</v>
      </c>
      <c r="P25" s="6">
        <v>0</v>
      </c>
      <c r="Q25" s="6">
        <v>0</v>
      </c>
      <c r="R25" s="6">
        <f t="shared" si="1"/>
        <v>0</v>
      </c>
      <c r="S25" s="6">
        <v>0</v>
      </c>
      <c r="T25" s="6">
        <v>1</v>
      </c>
      <c r="U25" s="6">
        <v>0</v>
      </c>
      <c r="V25" s="6">
        <v>0</v>
      </c>
      <c r="W25" s="6">
        <v>1</v>
      </c>
      <c r="X25" s="6">
        <f t="shared" si="2"/>
        <v>2</v>
      </c>
      <c r="Y25" s="6">
        <v>0</v>
      </c>
      <c r="Z25" s="6">
        <v>1</v>
      </c>
      <c r="AA25" s="6">
        <v>0</v>
      </c>
      <c r="AB25" s="6">
        <f t="shared" si="3"/>
        <v>1</v>
      </c>
      <c r="AC25" s="6">
        <v>1</v>
      </c>
      <c r="AD25" s="6">
        <v>1</v>
      </c>
      <c r="AE25" s="6">
        <v>1</v>
      </c>
      <c r="AF25" s="6">
        <v>1</v>
      </c>
      <c r="AG25" s="6">
        <v>1</v>
      </c>
      <c r="AH25" s="6">
        <v>1</v>
      </c>
      <c r="AI25" s="6">
        <v>1</v>
      </c>
      <c r="AJ25" s="6">
        <v>0</v>
      </c>
      <c r="AK25" s="6">
        <v>1</v>
      </c>
      <c r="AL25" s="10">
        <f t="shared" si="4"/>
        <v>8</v>
      </c>
      <c r="AM25" s="10">
        <f t="shared" si="5"/>
        <v>14</v>
      </c>
      <c r="AN25" s="10">
        <f t="shared" si="6"/>
        <v>2</v>
      </c>
      <c r="AO25" s="31">
        <v>44396</v>
      </c>
      <c r="AP25" s="1"/>
    </row>
    <row r="26" spans="1:42" x14ac:dyDescent="0.2">
      <c r="A26" s="5">
        <v>6</v>
      </c>
      <c r="B26" s="6" t="s">
        <v>79</v>
      </c>
      <c r="C26" s="6">
        <v>20</v>
      </c>
      <c r="D26" s="7" t="s">
        <v>100</v>
      </c>
      <c r="E26" s="7" t="s">
        <v>101</v>
      </c>
      <c r="F26" s="6">
        <v>1971</v>
      </c>
      <c r="G26" s="6">
        <v>1</v>
      </c>
      <c r="H26" s="6">
        <v>2017</v>
      </c>
      <c r="I26" s="6">
        <v>0.5</v>
      </c>
      <c r="J26" s="6">
        <v>0.5</v>
      </c>
      <c r="K26" s="6">
        <v>0</v>
      </c>
      <c r="L26" s="6">
        <v>0</v>
      </c>
      <c r="M26" s="6">
        <v>0</v>
      </c>
      <c r="N26" s="6">
        <f t="shared" si="0"/>
        <v>0</v>
      </c>
      <c r="O26" s="6">
        <v>0</v>
      </c>
      <c r="P26" s="6">
        <v>0</v>
      </c>
      <c r="Q26" s="6">
        <v>0</v>
      </c>
      <c r="R26" s="6">
        <f t="shared" si="1"/>
        <v>0</v>
      </c>
      <c r="S26" s="6">
        <v>0</v>
      </c>
      <c r="T26" s="6">
        <v>1</v>
      </c>
      <c r="U26" s="6">
        <v>0</v>
      </c>
      <c r="V26" s="6">
        <v>0</v>
      </c>
      <c r="W26" s="6">
        <v>0</v>
      </c>
      <c r="X26" s="6">
        <f t="shared" si="2"/>
        <v>1</v>
      </c>
      <c r="Y26" s="6">
        <v>0</v>
      </c>
      <c r="Z26" s="6">
        <v>1</v>
      </c>
      <c r="AA26" s="6">
        <v>0</v>
      </c>
      <c r="AB26" s="6">
        <f t="shared" si="3"/>
        <v>1</v>
      </c>
      <c r="AC26" s="6">
        <v>1</v>
      </c>
      <c r="AD26" s="6">
        <v>1</v>
      </c>
      <c r="AE26" s="6">
        <v>1</v>
      </c>
      <c r="AF26" s="6">
        <v>0</v>
      </c>
      <c r="AG26" s="6">
        <v>1</v>
      </c>
      <c r="AH26" s="6">
        <v>0</v>
      </c>
      <c r="AI26" s="6">
        <v>1</v>
      </c>
      <c r="AJ26" s="6">
        <v>0</v>
      </c>
      <c r="AK26" s="6">
        <v>1</v>
      </c>
      <c r="AL26" s="10">
        <f t="shared" si="4"/>
        <v>6</v>
      </c>
      <c r="AM26" s="10">
        <f t="shared" si="5"/>
        <v>10</v>
      </c>
      <c r="AN26" s="10">
        <f t="shared" si="6"/>
        <v>1</v>
      </c>
      <c r="AO26" s="31">
        <v>44396</v>
      </c>
      <c r="AP26" s="1"/>
    </row>
    <row r="27" spans="1:42" x14ac:dyDescent="0.2">
      <c r="A27" s="5">
        <v>6</v>
      </c>
      <c r="B27" s="6" t="s">
        <v>79</v>
      </c>
      <c r="C27" s="6">
        <v>21</v>
      </c>
      <c r="D27" s="7" t="s">
        <v>102</v>
      </c>
      <c r="E27" s="7" t="s">
        <v>103</v>
      </c>
      <c r="F27" s="6">
        <v>2009</v>
      </c>
      <c r="G27" s="6">
        <v>1</v>
      </c>
      <c r="H27" s="6">
        <v>2017</v>
      </c>
      <c r="I27" s="6" t="s">
        <v>70</v>
      </c>
      <c r="J27" s="6">
        <v>1.4</v>
      </c>
      <c r="K27" s="6">
        <v>0</v>
      </c>
      <c r="L27" s="6">
        <v>0</v>
      </c>
      <c r="M27" s="6">
        <v>0</v>
      </c>
      <c r="N27" s="6">
        <f t="shared" si="0"/>
        <v>0</v>
      </c>
      <c r="O27" s="6">
        <v>0</v>
      </c>
      <c r="P27" s="6">
        <v>0</v>
      </c>
      <c r="Q27" s="6">
        <v>0</v>
      </c>
      <c r="R27" s="6">
        <f t="shared" si="1"/>
        <v>0</v>
      </c>
      <c r="S27" s="6">
        <v>0</v>
      </c>
      <c r="T27" s="6">
        <v>1</v>
      </c>
      <c r="U27" s="6">
        <v>0</v>
      </c>
      <c r="V27" s="6">
        <v>1</v>
      </c>
      <c r="W27" s="6">
        <v>0</v>
      </c>
      <c r="X27" s="6">
        <f t="shared" si="2"/>
        <v>2</v>
      </c>
      <c r="Y27" s="6">
        <v>0</v>
      </c>
      <c r="Z27" s="6">
        <v>1</v>
      </c>
      <c r="AA27" s="6">
        <v>0</v>
      </c>
      <c r="AB27" s="6">
        <f t="shared" si="3"/>
        <v>1</v>
      </c>
      <c r="AC27" s="6">
        <v>1</v>
      </c>
      <c r="AD27" s="6">
        <v>1</v>
      </c>
      <c r="AE27" s="6">
        <v>1</v>
      </c>
      <c r="AF27" s="6">
        <v>0</v>
      </c>
      <c r="AG27" s="6">
        <v>1</v>
      </c>
      <c r="AH27" s="6">
        <v>0</v>
      </c>
      <c r="AI27" s="6">
        <v>0</v>
      </c>
      <c r="AJ27" s="6">
        <v>0</v>
      </c>
      <c r="AK27" s="6">
        <v>1</v>
      </c>
      <c r="AL27" s="10">
        <f t="shared" si="4"/>
        <v>5</v>
      </c>
      <c r="AM27" s="10">
        <f t="shared" si="5"/>
        <v>11</v>
      </c>
      <c r="AN27" s="10">
        <f t="shared" si="6"/>
        <v>2</v>
      </c>
      <c r="AO27" s="31">
        <v>44396</v>
      </c>
      <c r="AP27" s="1"/>
    </row>
    <row r="28" spans="1:42" x14ac:dyDescent="0.2">
      <c r="A28" s="5">
        <v>6</v>
      </c>
      <c r="B28" s="6" t="s">
        <v>79</v>
      </c>
      <c r="C28" s="6">
        <v>22</v>
      </c>
      <c r="D28" s="7" t="s">
        <v>104</v>
      </c>
      <c r="E28" s="7" t="s">
        <v>105</v>
      </c>
      <c r="F28" s="6">
        <v>2016</v>
      </c>
      <c r="G28" s="6">
        <v>1</v>
      </c>
      <c r="H28" s="6">
        <v>2017</v>
      </c>
      <c r="I28" s="6">
        <v>11</v>
      </c>
      <c r="J28" s="6">
        <v>2.9</v>
      </c>
      <c r="K28" s="6">
        <v>0</v>
      </c>
      <c r="L28" s="6">
        <v>0</v>
      </c>
      <c r="M28" s="6">
        <v>0</v>
      </c>
      <c r="N28" s="6">
        <f t="shared" si="0"/>
        <v>0</v>
      </c>
      <c r="O28" s="6">
        <v>0</v>
      </c>
      <c r="P28" s="6">
        <v>0</v>
      </c>
      <c r="Q28" s="6">
        <v>1</v>
      </c>
      <c r="R28" s="6">
        <f t="shared" si="1"/>
        <v>1</v>
      </c>
      <c r="S28" s="6">
        <v>0</v>
      </c>
      <c r="T28" s="6">
        <v>0</v>
      </c>
      <c r="U28" s="6">
        <v>1</v>
      </c>
      <c r="V28" s="6">
        <v>0</v>
      </c>
      <c r="W28" s="6">
        <v>0</v>
      </c>
      <c r="X28" s="6">
        <f t="shared" si="2"/>
        <v>1</v>
      </c>
      <c r="Y28" s="6">
        <v>0</v>
      </c>
      <c r="Z28" s="6">
        <v>1</v>
      </c>
      <c r="AA28" s="6">
        <v>1</v>
      </c>
      <c r="AB28" s="6">
        <f t="shared" si="3"/>
        <v>2</v>
      </c>
      <c r="AC28" s="6">
        <v>1</v>
      </c>
      <c r="AD28" s="6">
        <v>1</v>
      </c>
      <c r="AE28" s="6">
        <v>1</v>
      </c>
      <c r="AF28" s="6">
        <v>1</v>
      </c>
      <c r="AG28" s="6">
        <v>1</v>
      </c>
      <c r="AH28" s="6">
        <v>1</v>
      </c>
      <c r="AI28" s="6">
        <v>1</v>
      </c>
      <c r="AJ28" s="6">
        <v>0</v>
      </c>
      <c r="AK28" s="6">
        <v>1</v>
      </c>
      <c r="AL28" s="10">
        <f t="shared" si="4"/>
        <v>8</v>
      </c>
      <c r="AM28" s="10">
        <f t="shared" si="5"/>
        <v>16</v>
      </c>
      <c r="AN28" s="10">
        <f t="shared" si="6"/>
        <v>2</v>
      </c>
      <c r="AO28" s="31">
        <v>44396</v>
      </c>
      <c r="AP28" s="1"/>
    </row>
    <row r="29" spans="1:42" x14ac:dyDescent="0.2">
      <c r="A29" s="5">
        <v>6</v>
      </c>
      <c r="B29" s="6" t="s">
        <v>79</v>
      </c>
      <c r="C29" s="6">
        <v>23</v>
      </c>
      <c r="D29" s="7" t="s">
        <v>106</v>
      </c>
      <c r="E29" s="7" t="s">
        <v>107</v>
      </c>
      <c r="F29" s="6">
        <v>1920</v>
      </c>
      <c r="G29" s="6">
        <v>1</v>
      </c>
      <c r="H29" s="6">
        <v>2017</v>
      </c>
      <c r="I29" s="6" t="s">
        <v>70</v>
      </c>
      <c r="J29" s="6">
        <v>2</v>
      </c>
      <c r="K29" s="6">
        <v>0</v>
      </c>
      <c r="L29" s="6">
        <v>0</v>
      </c>
      <c r="M29" s="6">
        <v>0</v>
      </c>
      <c r="N29" s="6">
        <f t="shared" si="0"/>
        <v>0</v>
      </c>
      <c r="O29" s="6">
        <v>0</v>
      </c>
      <c r="P29" s="6">
        <v>1</v>
      </c>
      <c r="Q29" s="6">
        <v>0</v>
      </c>
      <c r="R29" s="6">
        <f t="shared" si="1"/>
        <v>1</v>
      </c>
      <c r="S29" s="6">
        <v>0</v>
      </c>
      <c r="T29" s="6">
        <v>1</v>
      </c>
      <c r="U29" s="6">
        <v>0</v>
      </c>
      <c r="V29" s="6">
        <v>1</v>
      </c>
      <c r="W29" s="6">
        <v>0</v>
      </c>
      <c r="X29" s="6">
        <f t="shared" si="2"/>
        <v>2</v>
      </c>
      <c r="Y29" s="6">
        <v>0</v>
      </c>
      <c r="Z29" s="6">
        <v>1</v>
      </c>
      <c r="AA29" s="6">
        <v>0</v>
      </c>
      <c r="AB29" s="6">
        <f t="shared" si="3"/>
        <v>1</v>
      </c>
      <c r="AC29" s="6">
        <v>1</v>
      </c>
      <c r="AD29" s="6">
        <v>1</v>
      </c>
      <c r="AE29" s="6">
        <v>1</v>
      </c>
      <c r="AF29" s="6">
        <v>0</v>
      </c>
      <c r="AG29" s="6">
        <v>1</v>
      </c>
      <c r="AH29" s="6">
        <v>0</v>
      </c>
      <c r="AI29" s="6">
        <v>0</v>
      </c>
      <c r="AJ29" s="6">
        <v>0</v>
      </c>
      <c r="AK29" s="6">
        <v>1</v>
      </c>
      <c r="AL29" s="10">
        <f t="shared" si="4"/>
        <v>5</v>
      </c>
      <c r="AM29" s="10">
        <f t="shared" si="5"/>
        <v>13</v>
      </c>
      <c r="AN29" s="10">
        <f t="shared" si="6"/>
        <v>3</v>
      </c>
      <c r="AO29" s="31">
        <v>44396</v>
      </c>
      <c r="AP29" s="1"/>
    </row>
    <row r="30" spans="1:42" x14ac:dyDescent="0.2">
      <c r="A30" s="5">
        <v>6</v>
      </c>
      <c r="B30" s="6" t="s">
        <v>79</v>
      </c>
      <c r="C30" s="6">
        <v>24</v>
      </c>
      <c r="D30" s="7" t="s">
        <v>108</v>
      </c>
      <c r="E30" s="7" t="s">
        <v>109</v>
      </c>
      <c r="F30" s="6">
        <v>2008</v>
      </c>
      <c r="G30" s="6">
        <v>3</v>
      </c>
      <c r="H30" s="6">
        <v>2017</v>
      </c>
      <c r="I30" s="6">
        <v>1.2</v>
      </c>
      <c r="J30" s="6">
        <v>0.2</v>
      </c>
      <c r="K30" s="6">
        <v>0</v>
      </c>
      <c r="L30" s="6">
        <v>0</v>
      </c>
      <c r="M30" s="6">
        <v>0</v>
      </c>
      <c r="N30" s="6">
        <f t="shared" si="0"/>
        <v>0</v>
      </c>
      <c r="O30" s="6">
        <v>0</v>
      </c>
      <c r="P30" s="6">
        <v>0</v>
      </c>
      <c r="Q30" s="6">
        <v>0</v>
      </c>
      <c r="R30" s="6">
        <f t="shared" si="1"/>
        <v>0</v>
      </c>
      <c r="S30" s="6">
        <v>0</v>
      </c>
      <c r="T30" s="6">
        <v>1</v>
      </c>
      <c r="U30" s="6">
        <v>0</v>
      </c>
      <c r="V30" s="6">
        <v>0</v>
      </c>
      <c r="W30" s="6">
        <v>0</v>
      </c>
      <c r="X30" s="6">
        <f t="shared" si="2"/>
        <v>1</v>
      </c>
      <c r="Y30" s="6">
        <v>0</v>
      </c>
      <c r="Z30" s="6">
        <v>1</v>
      </c>
      <c r="AA30" s="6">
        <v>1</v>
      </c>
      <c r="AB30" s="6">
        <f t="shared" si="3"/>
        <v>2</v>
      </c>
      <c r="AC30" s="6">
        <v>1</v>
      </c>
      <c r="AD30" s="6">
        <v>1</v>
      </c>
      <c r="AE30" s="6">
        <v>1</v>
      </c>
      <c r="AF30" s="6">
        <v>1</v>
      </c>
      <c r="AG30" s="6">
        <v>1</v>
      </c>
      <c r="AH30" s="6">
        <v>0</v>
      </c>
      <c r="AI30" s="6">
        <v>1</v>
      </c>
      <c r="AJ30" s="6">
        <v>0</v>
      </c>
      <c r="AK30" s="6">
        <v>1</v>
      </c>
      <c r="AL30" s="10">
        <f t="shared" si="4"/>
        <v>7</v>
      </c>
      <c r="AM30" s="10">
        <f t="shared" si="5"/>
        <v>13</v>
      </c>
      <c r="AN30" s="10">
        <f t="shared" si="6"/>
        <v>1</v>
      </c>
      <c r="AO30" s="31">
        <v>44396</v>
      </c>
      <c r="AP30" s="1"/>
    </row>
    <row r="31" spans="1:42" x14ac:dyDescent="0.2">
      <c r="A31" s="5">
        <v>6</v>
      </c>
      <c r="B31" s="6" t="s">
        <v>79</v>
      </c>
      <c r="C31" s="6">
        <v>25</v>
      </c>
      <c r="D31" s="7" t="s">
        <v>110</v>
      </c>
      <c r="E31" s="7" t="s">
        <v>111</v>
      </c>
      <c r="F31" s="6">
        <v>1993</v>
      </c>
      <c r="G31" s="6">
        <v>1</v>
      </c>
      <c r="H31" s="6">
        <v>2017</v>
      </c>
      <c r="I31" s="6" t="s">
        <v>70</v>
      </c>
      <c r="J31" s="6">
        <v>0.1</v>
      </c>
      <c r="K31" s="6">
        <v>0</v>
      </c>
      <c r="L31" s="6">
        <v>0</v>
      </c>
      <c r="M31" s="6">
        <v>0</v>
      </c>
      <c r="N31" s="6">
        <f t="shared" si="0"/>
        <v>0</v>
      </c>
      <c r="O31" s="6">
        <v>0</v>
      </c>
      <c r="P31" s="6">
        <v>0</v>
      </c>
      <c r="Q31" s="6">
        <v>0</v>
      </c>
      <c r="R31" s="6">
        <f t="shared" si="1"/>
        <v>0</v>
      </c>
      <c r="S31" s="6">
        <v>0</v>
      </c>
      <c r="T31" s="6">
        <v>1</v>
      </c>
      <c r="U31" s="6">
        <v>0</v>
      </c>
      <c r="V31" s="6">
        <v>0</v>
      </c>
      <c r="W31" s="6">
        <v>0</v>
      </c>
      <c r="X31" s="6">
        <f t="shared" si="2"/>
        <v>1</v>
      </c>
      <c r="Y31" s="6">
        <v>0</v>
      </c>
      <c r="Z31" s="6">
        <v>0</v>
      </c>
      <c r="AA31" s="6">
        <v>0</v>
      </c>
      <c r="AB31" s="6">
        <f t="shared" si="3"/>
        <v>0</v>
      </c>
      <c r="AC31" s="6">
        <v>1</v>
      </c>
      <c r="AD31" s="6">
        <v>1</v>
      </c>
      <c r="AE31" s="6">
        <v>1</v>
      </c>
      <c r="AF31" s="6">
        <v>0</v>
      </c>
      <c r="AG31" s="6">
        <v>1</v>
      </c>
      <c r="AH31" s="6">
        <v>0</v>
      </c>
      <c r="AI31" s="6">
        <v>1</v>
      </c>
      <c r="AJ31" s="6">
        <v>0</v>
      </c>
      <c r="AK31" s="6">
        <v>0</v>
      </c>
      <c r="AL31" s="10">
        <f t="shared" si="4"/>
        <v>5</v>
      </c>
      <c r="AM31" s="10">
        <f t="shared" si="5"/>
        <v>7</v>
      </c>
      <c r="AN31" s="10">
        <f t="shared" si="6"/>
        <v>1</v>
      </c>
      <c r="AO31" s="31">
        <v>44396</v>
      </c>
      <c r="AP31" s="1"/>
    </row>
    <row r="32" spans="1:42" x14ac:dyDescent="0.2">
      <c r="A32" s="11">
        <v>6</v>
      </c>
      <c r="B32" s="12" t="s">
        <v>79</v>
      </c>
      <c r="C32" s="6">
        <v>26</v>
      </c>
      <c r="D32" s="13" t="s">
        <v>112</v>
      </c>
      <c r="E32" s="13" t="s">
        <v>113</v>
      </c>
      <c r="F32" s="12">
        <v>1964</v>
      </c>
      <c r="G32" s="12">
        <v>1</v>
      </c>
      <c r="H32" s="12">
        <v>2017</v>
      </c>
      <c r="I32" s="12">
        <v>0.76</v>
      </c>
      <c r="J32" s="12">
        <v>0</v>
      </c>
      <c r="K32" s="12">
        <v>0</v>
      </c>
      <c r="L32" s="12">
        <v>0</v>
      </c>
      <c r="M32" s="12">
        <v>0</v>
      </c>
      <c r="N32" s="12">
        <f t="shared" si="0"/>
        <v>0</v>
      </c>
      <c r="O32" s="12">
        <v>0</v>
      </c>
      <c r="P32" s="12">
        <v>0</v>
      </c>
      <c r="Q32" s="12">
        <v>0</v>
      </c>
      <c r="R32" s="12">
        <f t="shared" si="1"/>
        <v>0</v>
      </c>
      <c r="S32" s="12">
        <v>0</v>
      </c>
      <c r="T32" s="12">
        <v>1</v>
      </c>
      <c r="U32" s="12">
        <v>1</v>
      </c>
      <c r="V32" s="12">
        <v>0</v>
      </c>
      <c r="W32" s="12">
        <v>0</v>
      </c>
      <c r="X32" s="12">
        <f t="shared" si="2"/>
        <v>2</v>
      </c>
      <c r="Y32" s="12">
        <v>0</v>
      </c>
      <c r="Z32" s="12">
        <v>1</v>
      </c>
      <c r="AA32" s="12">
        <v>0</v>
      </c>
      <c r="AB32" s="12">
        <f t="shared" si="3"/>
        <v>1</v>
      </c>
      <c r="AC32" s="12">
        <v>1</v>
      </c>
      <c r="AD32" s="12">
        <v>1</v>
      </c>
      <c r="AE32" s="12">
        <v>1</v>
      </c>
      <c r="AF32" s="12">
        <v>0</v>
      </c>
      <c r="AG32" s="12">
        <v>1</v>
      </c>
      <c r="AH32" s="12">
        <v>0</v>
      </c>
      <c r="AI32" s="12">
        <v>1</v>
      </c>
      <c r="AJ32" s="12">
        <v>0</v>
      </c>
      <c r="AK32" s="12">
        <v>1</v>
      </c>
      <c r="AL32" s="15">
        <f t="shared" si="4"/>
        <v>6</v>
      </c>
      <c r="AM32" s="15">
        <f t="shared" si="5"/>
        <v>12</v>
      </c>
      <c r="AN32" s="15">
        <f t="shared" si="6"/>
        <v>2</v>
      </c>
      <c r="AO32" s="32">
        <v>44581</v>
      </c>
      <c r="AP32" s="1"/>
    </row>
    <row r="33" spans="1:42" x14ac:dyDescent="0.2">
      <c r="A33" s="11">
        <v>6</v>
      </c>
      <c r="B33" s="12" t="s">
        <v>79</v>
      </c>
      <c r="C33" s="6">
        <v>27</v>
      </c>
      <c r="D33" s="13" t="s">
        <v>114</v>
      </c>
      <c r="E33" s="13" t="s">
        <v>115</v>
      </c>
      <c r="F33" s="12">
        <v>2010</v>
      </c>
      <c r="G33" s="12">
        <v>1</v>
      </c>
      <c r="H33" s="12">
        <v>2017</v>
      </c>
      <c r="I33" s="12">
        <v>0.76</v>
      </c>
      <c r="J33" s="12">
        <v>0.34</v>
      </c>
      <c r="K33" s="12">
        <v>0</v>
      </c>
      <c r="L33" s="12">
        <v>0</v>
      </c>
      <c r="M33" s="12">
        <v>0</v>
      </c>
      <c r="N33" s="12">
        <f t="shared" si="0"/>
        <v>0</v>
      </c>
      <c r="O33" s="12">
        <v>0</v>
      </c>
      <c r="P33" s="12">
        <v>0</v>
      </c>
      <c r="Q33" s="12">
        <v>0</v>
      </c>
      <c r="R33" s="12">
        <f t="shared" si="1"/>
        <v>0</v>
      </c>
      <c r="S33" s="12">
        <v>0</v>
      </c>
      <c r="T33" s="12">
        <v>1</v>
      </c>
      <c r="U33" s="12">
        <v>1</v>
      </c>
      <c r="V33" s="12">
        <v>0</v>
      </c>
      <c r="W33" s="12">
        <v>1</v>
      </c>
      <c r="X33" s="12">
        <f t="shared" si="2"/>
        <v>3</v>
      </c>
      <c r="Y33" s="12">
        <v>0</v>
      </c>
      <c r="Z33" s="12">
        <v>1</v>
      </c>
      <c r="AA33" s="12">
        <v>0</v>
      </c>
      <c r="AB33" s="12">
        <f t="shared" si="3"/>
        <v>1</v>
      </c>
      <c r="AC33" s="12">
        <v>1</v>
      </c>
      <c r="AD33" s="12">
        <v>1</v>
      </c>
      <c r="AE33" s="12">
        <v>1</v>
      </c>
      <c r="AF33" s="12">
        <v>0</v>
      </c>
      <c r="AG33" s="12">
        <v>1</v>
      </c>
      <c r="AH33" s="12">
        <v>0</v>
      </c>
      <c r="AI33" s="12">
        <v>1</v>
      </c>
      <c r="AJ33" s="12">
        <v>0</v>
      </c>
      <c r="AK33" s="12">
        <v>1</v>
      </c>
      <c r="AL33" s="15">
        <f t="shared" si="4"/>
        <v>6</v>
      </c>
      <c r="AM33" s="15">
        <f t="shared" si="5"/>
        <v>14</v>
      </c>
      <c r="AN33" s="15">
        <f t="shared" si="6"/>
        <v>3</v>
      </c>
      <c r="AO33" s="32">
        <v>44594</v>
      </c>
      <c r="AP33" s="1"/>
    </row>
    <row r="34" spans="1:42" x14ac:dyDescent="0.2">
      <c r="A34" s="5">
        <v>11</v>
      </c>
      <c r="B34" s="6" t="s">
        <v>116</v>
      </c>
      <c r="C34" s="6">
        <v>28</v>
      </c>
      <c r="D34" s="7" t="s">
        <v>117</v>
      </c>
      <c r="E34" s="7" t="s">
        <v>118</v>
      </c>
      <c r="F34" s="6">
        <v>1925</v>
      </c>
      <c r="G34" s="6">
        <v>1</v>
      </c>
      <c r="H34" s="6">
        <v>2019</v>
      </c>
      <c r="I34" s="6">
        <v>0.5</v>
      </c>
      <c r="J34" s="6">
        <v>0.61</v>
      </c>
      <c r="K34" s="6">
        <v>0</v>
      </c>
      <c r="L34" s="6">
        <v>1</v>
      </c>
      <c r="M34" s="6">
        <v>1</v>
      </c>
      <c r="N34" s="6">
        <f t="shared" si="0"/>
        <v>2</v>
      </c>
      <c r="O34" s="6">
        <v>0</v>
      </c>
      <c r="P34" s="6">
        <v>0</v>
      </c>
      <c r="Q34" s="6">
        <v>1</v>
      </c>
      <c r="R34" s="6">
        <f t="shared" si="1"/>
        <v>1</v>
      </c>
      <c r="S34" s="6">
        <v>1</v>
      </c>
      <c r="T34" s="6">
        <v>1</v>
      </c>
      <c r="U34" s="6">
        <v>1</v>
      </c>
      <c r="V34" s="6">
        <v>1</v>
      </c>
      <c r="W34" s="6">
        <v>0</v>
      </c>
      <c r="X34" s="6">
        <f t="shared" si="2"/>
        <v>4</v>
      </c>
      <c r="Y34" s="6">
        <v>0</v>
      </c>
      <c r="Z34" s="6">
        <v>1</v>
      </c>
      <c r="AA34" s="6">
        <v>1</v>
      </c>
      <c r="AB34" s="6">
        <f t="shared" si="3"/>
        <v>2</v>
      </c>
      <c r="AC34" s="6">
        <v>1</v>
      </c>
      <c r="AD34" s="6">
        <v>1</v>
      </c>
      <c r="AE34" s="6">
        <v>1</v>
      </c>
      <c r="AF34" s="6">
        <v>0</v>
      </c>
      <c r="AG34" s="6">
        <v>1</v>
      </c>
      <c r="AH34" s="6">
        <v>0</v>
      </c>
      <c r="AI34" s="6">
        <v>1</v>
      </c>
      <c r="AJ34" s="6">
        <v>0</v>
      </c>
      <c r="AK34" s="6">
        <v>1</v>
      </c>
      <c r="AL34" s="10">
        <f t="shared" si="4"/>
        <v>6</v>
      </c>
      <c r="AM34" s="10">
        <f t="shared" si="5"/>
        <v>24</v>
      </c>
      <c r="AN34" s="10">
        <f t="shared" si="6"/>
        <v>7</v>
      </c>
      <c r="AO34" s="31">
        <v>44682</v>
      </c>
      <c r="AP34" s="1"/>
    </row>
    <row r="35" spans="1:42" x14ac:dyDescent="0.2">
      <c r="A35" s="5">
        <v>11</v>
      </c>
      <c r="B35" s="6" t="s">
        <v>116</v>
      </c>
      <c r="C35" s="6">
        <v>29</v>
      </c>
      <c r="D35" s="7" t="s">
        <v>119</v>
      </c>
      <c r="E35" s="7" t="s">
        <v>120</v>
      </c>
      <c r="F35" s="6">
        <v>1834</v>
      </c>
      <c r="G35" s="6" t="s">
        <v>121</v>
      </c>
      <c r="H35" s="6">
        <v>2019</v>
      </c>
      <c r="I35" s="6">
        <v>43.63</v>
      </c>
      <c r="J35" s="6">
        <v>56.15</v>
      </c>
      <c r="K35" s="6">
        <v>0</v>
      </c>
      <c r="L35" s="6">
        <v>0</v>
      </c>
      <c r="M35" s="6">
        <v>1</v>
      </c>
      <c r="N35" s="6">
        <f t="shared" si="0"/>
        <v>1</v>
      </c>
      <c r="O35" s="6">
        <v>1</v>
      </c>
      <c r="P35" s="6">
        <v>0</v>
      </c>
      <c r="Q35" s="6">
        <v>1</v>
      </c>
      <c r="R35" s="6">
        <f t="shared" si="1"/>
        <v>2</v>
      </c>
      <c r="S35" s="6">
        <v>0</v>
      </c>
      <c r="T35" s="6">
        <v>1</v>
      </c>
      <c r="U35" s="6">
        <v>1</v>
      </c>
      <c r="V35" s="6">
        <v>1</v>
      </c>
      <c r="W35" s="6">
        <v>0</v>
      </c>
      <c r="X35" s="6">
        <f t="shared" si="2"/>
        <v>3</v>
      </c>
      <c r="Y35" s="6">
        <v>0</v>
      </c>
      <c r="Z35" s="6">
        <v>1</v>
      </c>
      <c r="AA35" s="6">
        <v>1</v>
      </c>
      <c r="AB35" s="6">
        <f t="shared" si="3"/>
        <v>2</v>
      </c>
      <c r="AC35" s="6">
        <v>1</v>
      </c>
      <c r="AD35" s="6">
        <v>1</v>
      </c>
      <c r="AE35" s="6">
        <v>1</v>
      </c>
      <c r="AF35" s="6">
        <v>0</v>
      </c>
      <c r="AG35" s="6">
        <v>1</v>
      </c>
      <c r="AH35" s="6">
        <v>1</v>
      </c>
      <c r="AI35" s="6">
        <v>1</v>
      </c>
      <c r="AJ35" s="6">
        <v>1</v>
      </c>
      <c r="AK35" s="6">
        <v>1</v>
      </c>
      <c r="AL35" s="10">
        <f t="shared" si="4"/>
        <v>8</v>
      </c>
      <c r="AM35" s="10">
        <f t="shared" si="5"/>
        <v>24</v>
      </c>
      <c r="AN35" s="10">
        <f t="shared" si="6"/>
        <v>6</v>
      </c>
      <c r="AO35" s="31">
        <v>44744</v>
      </c>
      <c r="AP35" s="1"/>
    </row>
    <row r="36" spans="1:42" x14ac:dyDescent="0.2">
      <c r="A36" s="5">
        <v>11</v>
      </c>
      <c r="B36" s="6" t="s">
        <v>116</v>
      </c>
      <c r="C36" s="6">
        <v>30</v>
      </c>
      <c r="D36" s="7" t="s">
        <v>122</v>
      </c>
      <c r="E36" s="7" t="s">
        <v>123</v>
      </c>
      <c r="F36" s="6">
        <v>1900</v>
      </c>
      <c r="G36" s="6" t="s">
        <v>50</v>
      </c>
      <c r="H36" s="6">
        <v>2019</v>
      </c>
      <c r="I36" s="6">
        <v>32.159999999999997</v>
      </c>
      <c r="J36" s="6">
        <v>31.23</v>
      </c>
      <c r="K36" s="6">
        <v>0</v>
      </c>
      <c r="L36" s="6">
        <v>1</v>
      </c>
      <c r="M36" s="6">
        <v>1</v>
      </c>
      <c r="N36" s="6">
        <f t="shared" si="0"/>
        <v>2</v>
      </c>
      <c r="O36" s="6">
        <v>0</v>
      </c>
      <c r="P36" s="6">
        <v>1</v>
      </c>
      <c r="Q36" s="6">
        <v>1</v>
      </c>
      <c r="R36" s="6">
        <f t="shared" si="1"/>
        <v>2</v>
      </c>
      <c r="S36" s="6">
        <v>0</v>
      </c>
      <c r="T36" s="6">
        <v>1</v>
      </c>
      <c r="U36" s="6">
        <v>1</v>
      </c>
      <c r="V36" s="6">
        <v>1</v>
      </c>
      <c r="W36" s="6">
        <v>1</v>
      </c>
      <c r="X36" s="6">
        <f t="shared" si="2"/>
        <v>4</v>
      </c>
      <c r="Y36" s="6">
        <v>0</v>
      </c>
      <c r="Z36" s="6">
        <v>1</v>
      </c>
      <c r="AA36" s="6">
        <v>1</v>
      </c>
      <c r="AB36" s="6">
        <f t="shared" si="3"/>
        <v>2</v>
      </c>
      <c r="AC36" s="6">
        <v>1</v>
      </c>
      <c r="AD36" s="6">
        <v>1</v>
      </c>
      <c r="AE36" s="6">
        <v>1</v>
      </c>
      <c r="AF36" s="6">
        <v>0</v>
      </c>
      <c r="AG36" s="6">
        <v>1</v>
      </c>
      <c r="AH36" s="6">
        <v>1</v>
      </c>
      <c r="AI36" s="6">
        <v>1</v>
      </c>
      <c r="AJ36" s="6">
        <v>0</v>
      </c>
      <c r="AK36" s="6">
        <v>1</v>
      </c>
      <c r="AL36" s="10">
        <f t="shared" si="4"/>
        <v>7</v>
      </c>
      <c r="AM36" s="10">
        <f t="shared" si="5"/>
        <v>27</v>
      </c>
      <c r="AN36" s="10">
        <f t="shared" si="6"/>
        <v>8</v>
      </c>
      <c r="AO36" s="31">
        <v>44487</v>
      </c>
      <c r="AP36" s="1"/>
    </row>
    <row r="37" spans="1:42" x14ac:dyDescent="0.2">
      <c r="A37" s="5">
        <v>11</v>
      </c>
      <c r="B37" s="6" t="s">
        <v>116</v>
      </c>
      <c r="C37" s="6">
        <v>31</v>
      </c>
      <c r="D37" s="7" t="s">
        <v>124</v>
      </c>
      <c r="E37" s="7" t="s">
        <v>125</v>
      </c>
      <c r="F37" s="6">
        <v>1934</v>
      </c>
      <c r="G37" s="6" t="s">
        <v>50</v>
      </c>
      <c r="H37" s="6">
        <v>2019</v>
      </c>
      <c r="I37" s="6">
        <v>3.88</v>
      </c>
      <c r="J37" s="6">
        <v>7.38</v>
      </c>
      <c r="K37" s="6">
        <v>0</v>
      </c>
      <c r="L37" s="6">
        <v>1</v>
      </c>
      <c r="M37" s="6">
        <v>0</v>
      </c>
      <c r="N37" s="6">
        <f t="shared" si="0"/>
        <v>1</v>
      </c>
      <c r="O37" s="6">
        <v>0</v>
      </c>
      <c r="P37" s="6">
        <v>0</v>
      </c>
      <c r="Q37" s="6">
        <v>1</v>
      </c>
      <c r="R37" s="6">
        <f t="shared" si="1"/>
        <v>1</v>
      </c>
      <c r="S37" s="6">
        <v>0</v>
      </c>
      <c r="T37" s="6">
        <v>1</v>
      </c>
      <c r="U37" s="6">
        <v>1</v>
      </c>
      <c r="V37" s="6">
        <v>1</v>
      </c>
      <c r="W37" s="6">
        <v>1</v>
      </c>
      <c r="X37" s="6">
        <f t="shared" si="2"/>
        <v>4</v>
      </c>
      <c r="Y37" s="6">
        <v>1</v>
      </c>
      <c r="Z37" s="6">
        <v>1</v>
      </c>
      <c r="AA37" s="6">
        <v>1</v>
      </c>
      <c r="AB37" s="6">
        <f t="shared" si="3"/>
        <v>3</v>
      </c>
      <c r="AC37" s="6">
        <v>1</v>
      </c>
      <c r="AD37" s="6">
        <v>1</v>
      </c>
      <c r="AE37" s="6">
        <v>1</v>
      </c>
      <c r="AF37" s="6">
        <v>0</v>
      </c>
      <c r="AG37" s="6">
        <v>1</v>
      </c>
      <c r="AH37" s="6">
        <v>1</v>
      </c>
      <c r="AI37" s="6">
        <v>1</v>
      </c>
      <c r="AJ37" s="6">
        <v>1</v>
      </c>
      <c r="AK37" s="6">
        <v>1</v>
      </c>
      <c r="AL37" s="10">
        <f t="shared" si="4"/>
        <v>8</v>
      </c>
      <c r="AM37" s="10">
        <f t="shared" si="5"/>
        <v>26</v>
      </c>
      <c r="AN37" s="10">
        <f t="shared" si="6"/>
        <v>6</v>
      </c>
      <c r="AO37" s="31">
        <v>44523</v>
      </c>
      <c r="AP37" s="1"/>
    </row>
    <row r="38" spans="1:42" x14ac:dyDescent="0.2">
      <c r="A38" s="5">
        <v>11</v>
      </c>
      <c r="B38" s="6" t="s">
        <v>116</v>
      </c>
      <c r="C38" s="6">
        <v>32</v>
      </c>
      <c r="D38" s="7" t="s">
        <v>126</v>
      </c>
      <c r="E38" s="7" t="s">
        <v>127</v>
      </c>
      <c r="F38" s="6">
        <v>1988</v>
      </c>
      <c r="G38" s="6">
        <v>2</v>
      </c>
      <c r="H38" s="6">
        <v>2019</v>
      </c>
      <c r="I38" s="6">
        <v>11.55</v>
      </c>
      <c r="J38" s="6">
        <v>1.69</v>
      </c>
      <c r="K38" s="6">
        <v>0</v>
      </c>
      <c r="L38" s="6">
        <v>0</v>
      </c>
      <c r="M38" s="6">
        <v>1</v>
      </c>
      <c r="N38" s="6">
        <f t="shared" si="0"/>
        <v>1</v>
      </c>
      <c r="O38" s="6">
        <v>0</v>
      </c>
      <c r="P38" s="6">
        <v>1</v>
      </c>
      <c r="Q38" s="6">
        <v>1</v>
      </c>
      <c r="R38" s="6">
        <f t="shared" si="1"/>
        <v>2</v>
      </c>
      <c r="S38" s="6">
        <v>1</v>
      </c>
      <c r="T38" s="6">
        <v>1</v>
      </c>
      <c r="U38" s="6">
        <v>1</v>
      </c>
      <c r="V38" s="6" t="s">
        <v>70</v>
      </c>
      <c r="W38" s="6" t="s">
        <v>70</v>
      </c>
      <c r="X38" s="6">
        <f t="shared" si="2"/>
        <v>3</v>
      </c>
      <c r="Y38" s="6" t="s">
        <v>70</v>
      </c>
      <c r="Z38" s="6">
        <v>1</v>
      </c>
      <c r="AA38" s="6">
        <v>1</v>
      </c>
      <c r="AB38" s="6">
        <f t="shared" si="3"/>
        <v>2</v>
      </c>
      <c r="AC38" s="6">
        <v>1</v>
      </c>
      <c r="AD38" s="6">
        <v>1</v>
      </c>
      <c r="AE38" s="6">
        <v>1</v>
      </c>
      <c r="AF38" s="6">
        <v>1</v>
      </c>
      <c r="AG38" s="6">
        <v>1</v>
      </c>
      <c r="AH38" s="6">
        <v>1</v>
      </c>
      <c r="AI38" s="6">
        <v>1</v>
      </c>
      <c r="AJ38" s="6">
        <v>1</v>
      </c>
      <c r="AK38" s="6">
        <v>1</v>
      </c>
      <c r="AL38" s="10">
        <f t="shared" si="4"/>
        <v>9</v>
      </c>
      <c r="AM38" s="10">
        <f t="shared" si="5"/>
        <v>25</v>
      </c>
      <c r="AN38" s="10">
        <f t="shared" si="6"/>
        <v>6</v>
      </c>
      <c r="AO38" s="31">
        <v>44597</v>
      </c>
      <c r="AP38" s="1"/>
    </row>
    <row r="39" spans="1:42" x14ac:dyDescent="0.2">
      <c r="A39" s="5">
        <v>11</v>
      </c>
      <c r="B39" s="6" t="s">
        <v>116</v>
      </c>
      <c r="C39" s="6">
        <v>33</v>
      </c>
      <c r="D39" s="7" t="s">
        <v>128</v>
      </c>
      <c r="E39" s="7" t="s">
        <v>129</v>
      </c>
      <c r="F39" s="6">
        <v>1971</v>
      </c>
      <c r="G39" s="6">
        <v>3</v>
      </c>
      <c r="H39" s="6">
        <v>2019</v>
      </c>
      <c r="I39" s="6">
        <v>0.76</v>
      </c>
      <c r="J39" s="6">
        <v>1.23</v>
      </c>
      <c r="K39" s="6">
        <v>0</v>
      </c>
      <c r="L39" s="6">
        <v>0</v>
      </c>
      <c r="M39" s="6">
        <v>0</v>
      </c>
      <c r="N39" s="6">
        <f t="shared" si="0"/>
        <v>0</v>
      </c>
      <c r="O39" s="6">
        <v>0</v>
      </c>
      <c r="P39" s="6">
        <v>1</v>
      </c>
      <c r="Q39" s="6">
        <v>0</v>
      </c>
      <c r="R39" s="6">
        <f t="shared" si="1"/>
        <v>1</v>
      </c>
      <c r="S39" s="6">
        <v>0</v>
      </c>
      <c r="T39" s="6">
        <v>1</v>
      </c>
      <c r="U39" s="6">
        <v>1</v>
      </c>
      <c r="V39" s="6">
        <v>0</v>
      </c>
      <c r="W39" s="6">
        <v>1</v>
      </c>
      <c r="X39" s="6">
        <f t="shared" si="2"/>
        <v>3</v>
      </c>
      <c r="Y39" s="6">
        <v>1</v>
      </c>
      <c r="Z39" s="6">
        <v>1</v>
      </c>
      <c r="AA39" s="6">
        <v>0</v>
      </c>
      <c r="AB39" s="6">
        <f t="shared" si="3"/>
        <v>2</v>
      </c>
      <c r="AC39" s="6">
        <v>1</v>
      </c>
      <c r="AD39" s="6">
        <v>1</v>
      </c>
      <c r="AE39" s="6">
        <v>1</v>
      </c>
      <c r="AF39" s="6">
        <v>0</v>
      </c>
      <c r="AG39" s="6">
        <v>1</v>
      </c>
      <c r="AH39" s="6">
        <v>0</v>
      </c>
      <c r="AI39" s="6">
        <v>1</v>
      </c>
      <c r="AJ39" s="6">
        <v>1</v>
      </c>
      <c r="AK39" s="6">
        <v>1</v>
      </c>
      <c r="AL39" s="10">
        <f t="shared" si="4"/>
        <v>7</v>
      </c>
      <c r="AM39" s="10">
        <f t="shared" si="5"/>
        <v>19</v>
      </c>
      <c r="AN39" s="10">
        <f t="shared" si="6"/>
        <v>4</v>
      </c>
      <c r="AO39" s="31">
        <v>44523</v>
      </c>
      <c r="AP39" s="1"/>
    </row>
    <row r="40" spans="1:42" x14ac:dyDescent="0.2">
      <c r="A40" s="5">
        <v>11</v>
      </c>
      <c r="B40" s="6" t="s">
        <v>116</v>
      </c>
      <c r="C40" s="6">
        <v>34</v>
      </c>
      <c r="D40" s="7" t="s">
        <v>130</v>
      </c>
      <c r="E40" s="7" t="s">
        <v>131</v>
      </c>
      <c r="F40" s="6">
        <v>1970</v>
      </c>
      <c r="G40" s="6" t="s">
        <v>50</v>
      </c>
      <c r="H40" s="6">
        <v>2019</v>
      </c>
      <c r="I40" s="6">
        <v>0.37</v>
      </c>
      <c r="J40" s="6">
        <v>0.3</v>
      </c>
      <c r="K40" s="6">
        <v>0</v>
      </c>
      <c r="L40" s="6">
        <v>0</v>
      </c>
      <c r="M40" s="6">
        <v>0</v>
      </c>
      <c r="N40" s="6">
        <f t="shared" si="0"/>
        <v>0</v>
      </c>
      <c r="O40" s="6">
        <v>0</v>
      </c>
      <c r="P40" s="6">
        <v>0</v>
      </c>
      <c r="Q40" s="6">
        <v>0</v>
      </c>
      <c r="R40" s="6">
        <f t="shared" si="1"/>
        <v>0</v>
      </c>
      <c r="S40" s="6">
        <v>0</v>
      </c>
      <c r="T40" s="6">
        <v>1</v>
      </c>
      <c r="U40" s="6">
        <v>1</v>
      </c>
      <c r="V40" s="6">
        <v>1</v>
      </c>
      <c r="W40" s="6">
        <v>1</v>
      </c>
      <c r="X40" s="6">
        <f t="shared" si="2"/>
        <v>4</v>
      </c>
      <c r="Y40" s="6">
        <v>0</v>
      </c>
      <c r="Z40" s="6">
        <v>1</v>
      </c>
      <c r="AA40" s="6">
        <v>0</v>
      </c>
      <c r="AB40" s="6">
        <f t="shared" si="3"/>
        <v>1</v>
      </c>
      <c r="AC40" s="6">
        <v>1</v>
      </c>
      <c r="AD40" s="6">
        <v>1</v>
      </c>
      <c r="AE40" s="6">
        <v>1</v>
      </c>
      <c r="AF40" s="6">
        <v>0</v>
      </c>
      <c r="AG40" s="6">
        <v>1</v>
      </c>
      <c r="AH40" s="6">
        <v>0</v>
      </c>
      <c r="AI40" s="6">
        <v>1</v>
      </c>
      <c r="AJ40" s="6">
        <v>1</v>
      </c>
      <c r="AK40" s="6">
        <v>1</v>
      </c>
      <c r="AL40" s="10">
        <f t="shared" si="4"/>
        <v>7</v>
      </c>
      <c r="AM40" s="10">
        <f t="shared" si="5"/>
        <v>17</v>
      </c>
      <c r="AN40" s="10">
        <f t="shared" si="6"/>
        <v>4</v>
      </c>
      <c r="AO40" s="31">
        <v>44523</v>
      </c>
      <c r="AP40" s="1"/>
    </row>
    <row r="41" spans="1:42" x14ac:dyDescent="0.2">
      <c r="A41" s="5">
        <v>11</v>
      </c>
      <c r="B41" s="6" t="s">
        <v>116</v>
      </c>
      <c r="C41" s="6">
        <v>35</v>
      </c>
      <c r="D41" s="7" t="s">
        <v>132</v>
      </c>
      <c r="E41" s="7" t="s">
        <v>133</v>
      </c>
      <c r="F41" s="6">
        <v>1990</v>
      </c>
      <c r="G41" s="6" t="s">
        <v>50</v>
      </c>
      <c r="H41" s="6">
        <v>2019</v>
      </c>
      <c r="I41" s="6">
        <v>2.7</v>
      </c>
      <c r="J41" s="6">
        <v>0.15</v>
      </c>
      <c r="K41" s="6">
        <v>0</v>
      </c>
      <c r="L41" s="6">
        <v>1</v>
      </c>
      <c r="M41" s="6">
        <v>1</v>
      </c>
      <c r="N41" s="6">
        <f t="shared" si="0"/>
        <v>2</v>
      </c>
      <c r="O41" s="6">
        <v>0</v>
      </c>
      <c r="P41" s="6">
        <v>1</v>
      </c>
      <c r="Q41" s="6">
        <v>1</v>
      </c>
      <c r="R41" s="6">
        <f t="shared" si="1"/>
        <v>2</v>
      </c>
      <c r="S41" s="6">
        <v>0</v>
      </c>
      <c r="T41" s="6">
        <v>1</v>
      </c>
      <c r="U41" s="6">
        <v>1</v>
      </c>
      <c r="V41" s="6">
        <v>1</v>
      </c>
      <c r="W41" s="6">
        <v>1</v>
      </c>
      <c r="X41" s="6">
        <f t="shared" si="2"/>
        <v>4</v>
      </c>
      <c r="Y41" s="6">
        <v>0</v>
      </c>
      <c r="Z41" s="6">
        <v>1</v>
      </c>
      <c r="AA41" s="6">
        <v>1</v>
      </c>
      <c r="AB41" s="6">
        <f t="shared" si="3"/>
        <v>2</v>
      </c>
      <c r="AC41" s="6">
        <v>1</v>
      </c>
      <c r="AD41" s="6">
        <v>1</v>
      </c>
      <c r="AE41" s="6">
        <v>1</v>
      </c>
      <c r="AF41" s="6">
        <v>0</v>
      </c>
      <c r="AG41" s="6">
        <v>1</v>
      </c>
      <c r="AH41" s="6">
        <v>1</v>
      </c>
      <c r="AI41" s="6">
        <v>1</v>
      </c>
      <c r="AJ41" s="6">
        <v>1</v>
      </c>
      <c r="AK41" s="6">
        <v>1</v>
      </c>
      <c r="AL41" s="10">
        <f t="shared" si="4"/>
        <v>8</v>
      </c>
      <c r="AM41" s="10">
        <f t="shared" si="5"/>
        <v>28</v>
      </c>
      <c r="AN41" s="10">
        <f t="shared" si="6"/>
        <v>8</v>
      </c>
      <c r="AO41" s="31">
        <v>44487</v>
      </c>
      <c r="AP41" s="1"/>
    </row>
    <row r="42" spans="1:42" x14ac:dyDescent="0.2">
      <c r="A42" s="11">
        <v>11</v>
      </c>
      <c r="B42" s="12" t="s">
        <v>116</v>
      </c>
      <c r="C42" s="6">
        <v>36</v>
      </c>
      <c r="D42" s="13" t="s">
        <v>134</v>
      </c>
      <c r="E42" s="13" t="s">
        <v>135</v>
      </c>
      <c r="F42" s="12">
        <v>1905</v>
      </c>
      <c r="G42" s="12">
        <v>3</v>
      </c>
      <c r="H42" s="12">
        <v>2019</v>
      </c>
      <c r="I42" s="12">
        <v>11.7</v>
      </c>
      <c r="J42" s="12">
        <v>0</v>
      </c>
      <c r="K42" s="12">
        <v>0</v>
      </c>
      <c r="L42" s="12">
        <v>0</v>
      </c>
      <c r="M42" s="12">
        <v>0</v>
      </c>
      <c r="N42" s="12">
        <f t="shared" si="0"/>
        <v>0</v>
      </c>
      <c r="O42" s="12">
        <v>0</v>
      </c>
      <c r="P42" s="12">
        <v>0</v>
      </c>
      <c r="Q42" s="12">
        <v>0</v>
      </c>
      <c r="R42" s="12">
        <f t="shared" si="1"/>
        <v>0</v>
      </c>
      <c r="S42" s="12">
        <v>0</v>
      </c>
      <c r="T42" s="12">
        <v>1</v>
      </c>
      <c r="U42" s="12">
        <v>1</v>
      </c>
      <c r="V42" s="12">
        <v>1</v>
      </c>
      <c r="W42" s="12">
        <v>0</v>
      </c>
      <c r="X42" s="12">
        <f t="shared" si="2"/>
        <v>3</v>
      </c>
      <c r="Y42" s="12">
        <v>0</v>
      </c>
      <c r="Z42" s="12">
        <v>1</v>
      </c>
      <c r="AA42" s="12">
        <v>0</v>
      </c>
      <c r="AB42" s="12">
        <f t="shared" si="3"/>
        <v>1</v>
      </c>
      <c r="AC42" s="12">
        <v>1</v>
      </c>
      <c r="AD42" s="12">
        <v>1</v>
      </c>
      <c r="AE42" s="12">
        <v>1</v>
      </c>
      <c r="AF42" s="12">
        <v>0</v>
      </c>
      <c r="AG42" s="12">
        <v>1</v>
      </c>
      <c r="AH42" s="12">
        <v>1</v>
      </c>
      <c r="AI42" s="12">
        <v>1</v>
      </c>
      <c r="AJ42" s="12">
        <v>1</v>
      </c>
      <c r="AK42" s="12">
        <v>1</v>
      </c>
      <c r="AL42" s="15">
        <f t="shared" si="4"/>
        <v>8</v>
      </c>
      <c r="AM42" s="15">
        <f t="shared" si="5"/>
        <v>16</v>
      </c>
      <c r="AN42" s="15">
        <f t="shared" si="6"/>
        <v>3</v>
      </c>
      <c r="AO42" s="32">
        <v>44642</v>
      </c>
      <c r="AP42" s="1"/>
    </row>
    <row r="43" spans="1:42" x14ac:dyDescent="0.2">
      <c r="A43" s="5">
        <v>3</v>
      </c>
      <c r="B43" s="6" t="s">
        <v>136</v>
      </c>
      <c r="C43" s="6">
        <v>37</v>
      </c>
      <c r="D43" s="7" t="s">
        <v>137</v>
      </c>
      <c r="E43" s="7" t="s">
        <v>138</v>
      </c>
      <c r="F43" s="6">
        <v>1949</v>
      </c>
      <c r="G43" s="6">
        <v>3</v>
      </c>
      <c r="H43" s="6">
        <v>2017</v>
      </c>
      <c r="I43" s="6">
        <v>26.8</v>
      </c>
      <c r="J43" s="6">
        <v>28.2</v>
      </c>
      <c r="K43" s="6">
        <v>0</v>
      </c>
      <c r="L43" s="6">
        <v>1</v>
      </c>
      <c r="M43" s="6">
        <v>1</v>
      </c>
      <c r="N43" s="6">
        <f t="shared" si="0"/>
        <v>2</v>
      </c>
      <c r="O43" s="6">
        <v>1</v>
      </c>
      <c r="P43" s="6">
        <v>1</v>
      </c>
      <c r="Q43" s="6">
        <v>1</v>
      </c>
      <c r="R43" s="6">
        <f t="shared" si="1"/>
        <v>3</v>
      </c>
      <c r="S43" s="6">
        <v>0</v>
      </c>
      <c r="T43" s="6">
        <v>0</v>
      </c>
      <c r="U43" s="6">
        <v>1</v>
      </c>
      <c r="V43" s="6">
        <v>1</v>
      </c>
      <c r="W43" s="6">
        <v>0</v>
      </c>
      <c r="X43" s="6">
        <f t="shared" si="2"/>
        <v>2</v>
      </c>
      <c r="Y43" s="6">
        <v>0</v>
      </c>
      <c r="Z43" s="6">
        <v>1</v>
      </c>
      <c r="AA43" s="6">
        <v>1</v>
      </c>
      <c r="AB43" s="6">
        <f t="shared" si="3"/>
        <v>2</v>
      </c>
      <c r="AC43" s="6">
        <v>1</v>
      </c>
      <c r="AD43" s="6">
        <v>1</v>
      </c>
      <c r="AE43" s="6">
        <v>1</v>
      </c>
      <c r="AF43" s="6">
        <v>1</v>
      </c>
      <c r="AG43" s="6">
        <v>1</v>
      </c>
      <c r="AH43" s="6">
        <v>1</v>
      </c>
      <c r="AI43" s="6">
        <v>1</v>
      </c>
      <c r="AJ43" s="6">
        <v>1</v>
      </c>
      <c r="AK43" s="6">
        <v>1</v>
      </c>
      <c r="AL43" s="10">
        <f t="shared" si="4"/>
        <v>9</v>
      </c>
      <c r="AM43" s="10">
        <f t="shared" si="5"/>
        <v>27</v>
      </c>
      <c r="AN43" s="10">
        <f t="shared" si="6"/>
        <v>7</v>
      </c>
      <c r="AO43" s="31">
        <v>44382</v>
      </c>
      <c r="AP43" s="1"/>
    </row>
    <row r="44" spans="1:42" x14ac:dyDescent="0.2">
      <c r="A44" s="11">
        <v>11</v>
      </c>
      <c r="B44" s="12" t="s">
        <v>116</v>
      </c>
      <c r="C44" s="6">
        <v>38</v>
      </c>
      <c r="D44" s="13" t="s">
        <v>139</v>
      </c>
      <c r="E44" s="13" t="s">
        <v>140</v>
      </c>
      <c r="F44" s="12">
        <v>2014</v>
      </c>
      <c r="G44" s="12">
        <v>1</v>
      </c>
      <c r="H44" s="12">
        <v>2019</v>
      </c>
      <c r="I44" s="12">
        <v>0.1</v>
      </c>
      <c r="J44" s="12">
        <v>0</v>
      </c>
      <c r="K44" s="12">
        <v>0</v>
      </c>
      <c r="L44" s="12">
        <v>1</v>
      </c>
      <c r="M44" s="12">
        <v>1</v>
      </c>
      <c r="N44" s="12">
        <f t="shared" si="0"/>
        <v>2</v>
      </c>
      <c r="O44" s="12">
        <v>0</v>
      </c>
      <c r="P44" s="12">
        <v>0</v>
      </c>
      <c r="Q44" s="12">
        <v>0</v>
      </c>
      <c r="R44" s="12">
        <f t="shared" si="1"/>
        <v>0</v>
      </c>
      <c r="S44" s="12">
        <v>1</v>
      </c>
      <c r="T44" s="12">
        <v>1</v>
      </c>
      <c r="U44" s="12">
        <v>1</v>
      </c>
      <c r="V44" s="12">
        <v>1</v>
      </c>
      <c r="W44" s="12">
        <v>0</v>
      </c>
      <c r="X44" s="12">
        <f t="shared" si="2"/>
        <v>4</v>
      </c>
      <c r="Y44" s="12">
        <v>0</v>
      </c>
      <c r="Z44" s="12">
        <v>1</v>
      </c>
      <c r="AA44" s="12">
        <v>0</v>
      </c>
      <c r="AB44" s="12">
        <f t="shared" si="3"/>
        <v>1</v>
      </c>
      <c r="AC44" s="12">
        <v>1</v>
      </c>
      <c r="AD44" s="12">
        <v>1</v>
      </c>
      <c r="AE44" s="12">
        <v>1</v>
      </c>
      <c r="AF44" s="12">
        <v>1</v>
      </c>
      <c r="AG44" s="12">
        <v>1</v>
      </c>
      <c r="AH44" s="12">
        <v>0</v>
      </c>
      <c r="AI44" s="12">
        <v>1</v>
      </c>
      <c r="AJ44" s="12">
        <v>0</v>
      </c>
      <c r="AK44" s="12">
        <v>1</v>
      </c>
      <c r="AL44" s="15">
        <f t="shared" si="4"/>
        <v>7</v>
      </c>
      <c r="AM44" s="15">
        <f t="shared" si="5"/>
        <v>21</v>
      </c>
      <c r="AN44" s="15">
        <f t="shared" si="6"/>
        <v>6</v>
      </c>
      <c r="AO44" s="32" t="s">
        <v>141</v>
      </c>
      <c r="AP44" s="1"/>
    </row>
    <row r="45" spans="1:42" x14ac:dyDescent="0.2">
      <c r="A45" s="5">
        <v>3</v>
      </c>
      <c r="B45" s="6" t="s">
        <v>136</v>
      </c>
      <c r="C45" s="6">
        <v>39</v>
      </c>
      <c r="D45" s="7" t="s">
        <v>142</v>
      </c>
      <c r="E45" s="7" t="s">
        <v>143</v>
      </c>
      <c r="F45" s="6">
        <v>1875</v>
      </c>
      <c r="G45" s="6" t="s">
        <v>50</v>
      </c>
      <c r="H45" s="6">
        <v>2017</v>
      </c>
      <c r="I45" s="6">
        <v>20.5</v>
      </c>
      <c r="J45" s="6">
        <v>21.6</v>
      </c>
      <c r="K45" s="6">
        <v>0</v>
      </c>
      <c r="L45" s="6">
        <v>1</v>
      </c>
      <c r="M45" s="6">
        <v>1</v>
      </c>
      <c r="N45" s="6">
        <f t="shared" si="0"/>
        <v>2</v>
      </c>
      <c r="O45" s="6">
        <v>1</v>
      </c>
      <c r="P45" s="6">
        <v>1</v>
      </c>
      <c r="Q45" s="6">
        <v>1</v>
      </c>
      <c r="R45" s="6">
        <f t="shared" si="1"/>
        <v>3</v>
      </c>
      <c r="S45" s="6">
        <v>0</v>
      </c>
      <c r="T45" s="6">
        <v>0</v>
      </c>
      <c r="U45" s="6">
        <v>1</v>
      </c>
      <c r="V45" s="6">
        <v>1</v>
      </c>
      <c r="W45" s="6">
        <v>0</v>
      </c>
      <c r="X45" s="6">
        <f t="shared" si="2"/>
        <v>2</v>
      </c>
      <c r="Y45" s="6">
        <v>0</v>
      </c>
      <c r="Z45" s="6">
        <v>1</v>
      </c>
      <c r="AA45" s="6">
        <v>1</v>
      </c>
      <c r="AB45" s="6">
        <f t="shared" si="3"/>
        <v>2</v>
      </c>
      <c r="AC45" s="6">
        <v>1</v>
      </c>
      <c r="AD45" s="6">
        <v>1</v>
      </c>
      <c r="AE45" s="6">
        <v>1</v>
      </c>
      <c r="AF45" s="6">
        <v>1</v>
      </c>
      <c r="AG45" s="6">
        <v>1</v>
      </c>
      <c r="AH45" s="6">
        <v>1</v>
      </c>
      <c r="AI45" s="6">
        <v>1</v>
      </c>
      <c r="AJ45" s="6">
        <v>1</v>
      </c>
      <c r="AK45" s="6">
        <v>1</v>
      </c>
      <c r="AL45" s="10">
        <f t="shared" si="4"/>
        <v>9</v>
      </c>
      <c r="AM45" s="10">
        <f t="shared" si="5"/>
        <v>27</v>
      </c>
      <c r="AN45" s="10">
        <f t="shared" si="6"/>
        <v>7</v>
      </c>
      <c r="AO45" s="31">
        <v>44383</v>
      </c>
      <c r="AP45" s="1"/>
    </row>
    <row r="46" spans="1:42" x14ac:dyDescent="0.2">
      <c r="A46" s="5">
        <v>3</v>
      </c>
      <c r="B46" s="6" t="s">
        <v>136</v>
      </c>
      <c r="C46" s="6">
        <v>40</v>
      </c>
      <c r="D46" s="7" t="s">
        <v>144</v>
      </c>
      <c r="E46" s="7" t="s">
        <v>145</v>
      </c>
      <c r="F46" s="6">
        <v>1948</v>
      </c>
      <c r="G46" s="6" t="s">
        <v>146</v>
      </c>
      <c r="H46" s="6">
        <v>2017</v>
      </c>
      <c r="I46" s="6">
        <v>10.7</v>
      </c>
      <c r="J46" s="6">
        <v>11.3</v>
      </c>
      <c r="K46" s="6">
        <v>0</v>
      </c>
      <c r="L46" s="6">
        <v>1</v>
      </c>
      <c r="M46" s="6">
        <v>1</v>
      </c>
      <c r="N46" s="6">
        <f t="shared" si="0"/>
        <v>2</v>
      </c>
      <c r="O46" s="6">
        <v>1</v>
      </c>
      <c r="P46" s="6">
        <v>1</v>
      </c>
      <c r="Q46" s="6">
        <v>1</v>
      </c>
      <c r="R46" s="6">
        <f t="shared" si="1"/>
        <v>3</v>
      </c>
      <c r="S46" s="6">
        <v>0</v>
      </c>
      <c r="T46" s="6">
        <v>0</v>
      </c>
      <c r="U46" s="6">
        <v>1</v>
      </c>
      <c r="V46" s="6">
        <v>1</v>
      </c>
      <c r="W46" s="6">
        <v>0</v>
      </c>
      <c r="X46" s="6">
        <f t="shared" si="2"/>
        <v>2</v>
      </c>
      <c r="Y46" s="6">
        <v>0</v>
      </c>
      <c r="Z46" s="6">
        <v>1</v>
      </c>
      <c r="AA46" s="6">
        <v>1</v>
      </c>
      <c r="AB46" s="6">
        <f t="shared" si="3"/>
        <v>2</v>
      </c>
      <c r="AC46" s="6">
        <v>1</v>
      </c>
      <c r="AD46" s="6">
        <v>1</v>
      </c>
      <c r="AE46" s="6">
        <v>1</v>
      </c>
      <c r="AF46" s="6">
        <v>0</v>
      </c>
      <c r="AG46" s="6">
        <v>1</v>
      </c>
      <c r="AH46" s="6">
        <v>1</v>
      </c>
      <c r="AI46" s="6">
        <v>1</v>
      </c>
      <c r="AJ46" s="6">
        <v>1</v>
      </c>
      <c r="AK46" s="6">
        <v>1</v>
      </c>
      <c r="AL46" s="10">
        <f t="shared" si="4"/>
        <v>8</v>
      </c>
      <c r="AM46" s="10">
        <f t="shared" si="5"/>
        <v>26</v>
      </c>
      <c r="AN46" s="10">
        <f t="shared" si="6"/>
        <v>7</v>
      </c>
      <c r="AO46" s="31">
        <v>44384</v>
      </c>
      <c r="AP46" s="1"/>
    </row>
    <row r="47" spans="1:42" x14ac:dyDescent="0.2">
      <c r="A47" s="5">
        <v>3</v>
      </c>
      <c r="B47" s="6" t="s">
        <v>136</v>
      </c>
      <c r="C47" s="6">
        <v>41</v>
      </c>
      <c r="D47" s="7" t="s">
        <v>147</v>
      </c>
      <c r="E47" s="7" t="s">
        <v>148</v>
      </c>
      <c r="F47" s="6">
        <v>1993</v>
      </c>
      <c r="G47" s="6">
        <v>1</v>
      </c>
      <c r="H47" s="6">
        <v>2017</v>
      </c>
      <c r="I47" s="6">
        <v>8.9</v>
      </c>
      <c r="J47" s="6">
        <v>9.4</v>
      </c>
      <c r="K47" s="6">
        <v>0</v>
      </c>
      <c r="L47" s="6">
        <v>1</v>
      </c>
      <c r="M47" s="6">
        <v>0</v>
      </c>
      <c r="N47" s="6">
        <f t="shared" si="0"/>
        <v>1</v>
      </c>
      <c r="O47" s="6">
        <v>1</v>
      </c>
      <c r="P47" s="6">
        <v>1</v>
      </c>
      <c r="Q47" s="6">
        <v>1</v>
      </c>
      <c r="R47" s="6">
        <f t="shared" si="1"/>
        <v>3</v>
      </c>
      <c r="S47" s="6">
        <v>1</v>
      </c>
      <c r="T47" s="6">
        <v>1</v>
      </c>
      <c r="U47" s="6">
        <v>1</v>
      </c>
      <c r="V47" s="6">
        <v>1</v>
      </c>
      <c r="W47" s="6">
        <v>1</v>
      </c>
      <c r="X47" s="6">
        <f t="shared" si="2"/>
        <v>5</v>
      </c>
      <c r="Y47" s="6">
        <v>1</v>
      </c>
      <c r="Z47" s="6">
        <v>1</v>
      </c>
      <c r="AA47" s="6">
        <v>1</v>
      </c>
      <c r="AB47" s="6">
        <f t="shared" si="3"/>
        <v>3</v>
      </c>
      <c r="AC47" s="6">
        <v>1</v>
      </c>
      <c r="AD47" s="6">
        <v>1</v>
      </c>
      <c r="AE47" s="6">
        <v>1</v>
      </c>
      <c r="AF47" s="6">
        <v>0</v>
      </c>
      <c r="AG47" s="6">
        <v>1</v>
      </c>
      <c r="AH47" s="6">
        <v>1</v>
      </c>
      <c r="AI47" s="6">
        <v>1</v>
      </c>
      <c r="AJ47" s="6">
        <v>1</v>
      </c>
      <c r="AK47" s="6">
        <v>1</v>
      </c>
      <c r="AL47" s="10">
        <f t="shared" si="4"/>
        <v>8</v>
      </c>
      <c r="AM47" s="10">
        <f t="shared" si="5"/>
        <v>32</v>
      </c>
      <c r="AN47" s="10">
        <f t="shared" si="6"/>
        <v>9</v>
      </c>
      <c r="AO47" s="31">
        <v>44385</v>
      </c>
      <c r="AP47" s="1"/>
    </row>
    <row r="48" spans="1:42" x14ac:dyDescent="0.2">
      <c r="A48" s="5">
        <v>3</v>
      </c>
      <c r="B48" s="6" t="s">
        <v>136</v>
      </c>
      <c r="C48" s="6">
        <v>42</v>
      </c>
      <c r="D48" s="7" t="s">
        <v>149</v>
      </c>
      <c r="E48" s="7" t="s">
        <v>150</v>
      </c>
      <c r="F48" s="6">
        <v>2007</v>
      </c>
      <c r="G48" s="6">
        <v>1</v>
      </c>
      <c r="H48" s="6">
        <v>2017</v>
      </c>
      <c r="I48" s="6">
        <v>9.1999999999999993</v>
      </c>
      <c r="J48" s="6">
        <v>9.6999999999999993</v>
      </c>
      <c r="K48" s="6">
        <v>0</v>
      </c>
      <c r="L48" s="6">
        <v>0</v>
      </c>
      <c r="M48" s="6">
        <v>1</v>
      </c>
      <c r="N48" s="6">
        <f t="shared" si="0"/>
        <v>1</v>
      </c>
      <c r="O48" s="6">
        <v>1</v>
      </c>
      <c r="P48" s="6">
        <v>1</v>
      </c>
      <c r="Q48" s="6">
        <v>1</v>
      </c>
      <c r="R48" s="6">
        <f t="shared" si="1"/>
        <v>3</v>
      </c>
      <c r="S48" s="6">
        <v>1</v>
      </c>
      <c r="T48" s="6">
        <v>1</v>
      </c>
      <c r="U48" s="6">
        <v>1</v>
      </c>
      <c r="V48" s="6">
        <v>1</v>
      </c>
      <c r="W48" s="6">
        <v>1</v>
      </c>
      <c r="X48" s="6">
        <f t="shared" si="2"/>
        <v>5</v>
      </c>
      <c r="Y48" s="6">
        <v>1</v>
      </c>
      <c r="Z48" s="6">
        <v>1</v>
      </c>
      <c r="AA48" s="6">
        <v>1</v>
      </c>
      <c r="AB48" s="6">
        <f t="shared" si="3"/>
        <v>3</v>
      </c>
      <c r="AC48" s="6">
        <v>1</v>
      </c>
      <c r="AD48" s="6">
        <v>1</v>
      </c>
      <c r="AE48" s="6">
        <v>1</v>
      </c>
      <c r="AF48" s="6">
        <v>1</v>
      </c>
      <c r="AG48" s="6">
        <v>1</v>
      </c>
      <c r="AH48" s="6">
        <v>1</v>
      </c>
      <c r="AI48" s="6">
        <v>1</v>
      </c>
      <c r="AJ48" s="6">
        <v>1</v>
      </c>
      <c r="AK48" s="6">
        <v>1</v>
      </c>
      <c r="AL48" s="10">
        <f t="shared" si="4"/>
        <v>9</v>
      </c>
      <c r="AM48" s="10">
        <f t="shared" si="5"/>
        <v>33</v>
      </c>
      <c r="AN48" s="10">
        <f t="shared" si="6"/>
        <v>9</v>
      </c>
      <c r="AO48" s="31">
        <v>44386</v>
      </c>
      <c r="AP48" s="1"/>
    </row>
    <row r="49" spans="1:42" x14ac:dyDescent="0.2">
      <c r="A49" s="5">
        <v>3</v>
      </c>
      <c r="B49" s="6" t="s">
        <v>136</v>
      </c>
      <c r="C49" s="6">
        <v>43</v>
      </c>
      <c r="D49" s="7" t="s">
        <v>151</v>
      </c>
      <c r="E49" s="7" t="s">
        <v>152</v>
      </c>
      <c r="F49" s="6">
        <v>1949</v>
      </c>
      <c r="G49" s="6" t="s">
        <v>121</v>
      </c>
      <c r="H49" s="6">
        <v>2017</v>
      </c>
      <c r="I49" s="6">
        <v>6.2</v>
      </c>
      <c r="J49" s="6">
        <v>6.5</v>
      </c>
      <c r="K49" s="6">
        <v>0</v>
      </c>
      <c r="L49" s="6">
        <v>0</v>
      </c>
      <c r="M49" s="6">
        <v>0</v>
      </c>
      <c r="N49" s="6">
        <f t="shared" si="0"/>
        <v>0</v>
      </c>
      <c r="O49" s="6">
        <v>1</v>
      </c>
      <c r="P49" s="6">
        <v>1</v>
      </c>
      <c r="Q49" s="6">
        <v>1</v>
      </c>
      <c r="R49" s="6">
        <f t="shared" si="1"/>
        <v>3</v>
      </c>
      <c r="S49" s="6">
        <v>1</v>
      </c>
      <c r="T49" s="6">
        <v>1</v>
      </c>
      <c r="U49" s="6">
        <v>1</v>
      </c>
      <c r="V49" s="6">
        <v>1</v>
      </c>
      <c r="W49" s="6">
        <v>0</v>
      </c>
      <c r="X49" s="6">
        <f t="shared" si="2"/>
        <v>4</v>
      </c>
      <c r="Y49" s="6">
        <v>0</v>
      </c>
      <c r="Z49" s="6">
        <v>1</v>
      </c>
      <c r="AA49" s="6">
        <v>1</v>
      </c>
      <c r="AB49" s="6">
        <f t="shared" si="3"/>
        <v>2</v>
      </c>
      <c r="AC49" s="6">
        <v>1</v>
      </c>
      <c r="AD49" s="6">
        <v>1</v>
      </c>
      <c r="AE49" s="6">
        <v>1</v>
      </c>
      <c r="AF49" s="6">
        <v>0</v>
      </c>
      <c r="AG49" s="6">
        <v>1</v>
      </c>
      <c r="AH49" s="6">
        <v>1</v>
      </c>
      <c r="AI49" s="6">
        <v>1</v>
      </c>
      <c r="AJ49" s="6">
        <v>1</v>
      </c>
      <c r="AK49" s="6">
        <v>1</v>
      </c>
      <c r="AL49" s="10">
        <f t="shared" si="4"/>
        <v>8</v>
      </c>
      <c r="AM49" s="10">
        <f t="shared" si="5"/>
        <v>26</v>
      </c>
      <c r="AN49" s="10">
        <f t="shared" si="6"/>
        <v>7</v>
      </c>
      <c r="AO49" s="31">
        <v>44387</v>
      </c>
      <c r="AP49" s="1"/>
    </row>
    <row r="50" spans="1:42" x14ac:dyDescent="0.2">
      <c r="A50" s="5">
        <v>3</v>
      </c>
      <c r="B50" s="6" t="s">
        <v>136</v>
      </c>
      <c r="C50" s="6">
        <v>44</v>
      </c>
      <c r="D50" s="7" t="s">
        <v>153</v>
      </c>
      <c r="E50" s="7" t="s">
        <v>154</v>
      </c>
      <c r="F50" s="6">
        <v>2013</v>
      </c>
      <c r="G50" s="6" t="s">
        <v>121</v>
      </c>
      <c r="H50" s="6">
        <v>2017</v>
      </c>
      <c r="I50" s="6">
        <v>12.6</v>
      </c>
      <c r="J50" s="6">
        <v>13.3</v>
      </c>
      <c r="K50" s="6">
        <v>0</v>
      </c>
      <c r="L50" s="6">
        <v>1</v>
      </c>
      <c r="M50" s="6">
        <v>0</v>
      </c>
      <c r="N50" s="6">
        <f t="shared" si="0"/>
        <v>1</v>
      </c>
      <c r="O50" s="6">
        <v>0</v>
      </c>
      <c r="P50" s="6">
        <v>0</v>
      </c>
      <c r="Q50" s="6">
        <v>0</v>
      </c>
      <c r="R50" s="6">
        <f t="shared" si="1"/>
        <v>0</v>
      </c>
      <c r="S50" s="6">
        <v>1</v>
      </c>
      <c r="T50" s="6">
        <v>1</v>
      </c>
      <c r="U50" s="6">
        <v>1</v>
      </c>
      <c r="V50" s="6">
        <v>1</v>
      </c>
      <c r="W50" s="6">
        <v>0</v>
      </c>
      <c r="X50" s="6">
        <f t="shared" si="2"/>
        <v>4</v>
      </c>
      <c r="Y50" s="6">
        <v>0</v>
      </c>
      <c r="Z50" s="6">
        <v>1</v>
      </c>
      <c r="AA50" s="6">
        <v>1</v>
      </c>
      <c r="AB50" s="6">
        <f t="shared" si="3"/>
        <v>2</v>
      </c>
      <c r="AC50" s="6">
        <v>1</v>
      </c>
      <c r="AD50" s="6">
        <v>1</v>
      </c>
      <c r="AE50" s="6">
        <v>1</v>
      </c>
      <c r="AF50" s="6">
        <v>1</v>
      </c>
      <c r="AG50" s="6">
        <v>1</v>
      </c>
      <c r="AH50" s="6">
        <v>1</v>
      </c>
      <c r="AI50" s="6">
        <v>1</v>
      </c>
      <c r="AJ50" s="6">
        <v>1</v>
      </c>
      <c r="AK50" s="6">
        <v>1</v>
      </c>
      <c r="AL50" s="10">
        <f t="shared" si="4"/>
        <v>9</v>
      </c>
      <c r="AM50" s="10">
        <f t="shared" si="5"/>
        <v>23</v>
      </c>
      <c r="AN50" s="10">
        <f t="shared" si="6"/>
        <v>5</v>
      </c>
      <c r="AO50" s="31">
        <v>44383</v>
      </c>
      <c r="AP50" s="1"/>
    </row>
    <row r="51" spans="1:42" x14ac:dyDescent="0.2">
      <c r="A51" s="5">
        <v>3</v>
      </c>
      <c r="B51" s="6" t="s">
        <v>136</v>
      </c>
      <c r="C51" s="6">
        <v>45</v>
      </c>
      <c r="D51" s="7" t="s">
        <v>155</v>
      </c>
      <c r="E51" s="7" t="s">
        <v>156</v>
      </c>
      <c r="F51" s="6">
        <v>2009</v>
      </c>
      <c r="G51" s="6" t="s">
        <v>157</v>
      </c>
      <c r="H51" s="6">
        <v>2017</v>
      </c>
      <c r="I51" s="6">
        <v>1</v>
      </c>
      <c r="J51" s="6">
        <v>0</v>
      </c>
      <c r="K51" s="6">
        <v>0</v>
      </c>
      <c r="L51" s="6">
        <v>1</v>
      </c>
      <c r="M51" s="6">
        <v>1</v>
      </c>
      <c r="N51" s="6">
        <f t="shared" si="0"/>
        <v>2</v>
      </c>
      <c r="O51" s="6">
        <v>1</v>
      </c>
      <c r="P51" s="6">
        <v>1</v>
      </c>
      <c r="Q51" s="6">
        <v>1</v>
      </c>
      <c r="R51" s="6">
        <f t="shared" si="1"/>
        <v>3</v>
      </c>
      <c r="S51" s="6">
        <v>1</v>
      </c>
      <c r="T51" s="6">
        <v>1</v>
      </c>
      <c r="U51" s="6">
        <v>1</v>
      </c>
      <c r="V51" s="6">
        <v>1</v>
      </c>
      <c r="W51" s="6">
        <v>1</v>
      </c>
      <c r="X51" s="6">
        <f t="shared" si="2"/>
        <v>5</v>
      </c>
      <c r="Y51" s="6">
        <v>1</v>
      </c>
      <c r="Z51" s="6">
        <v>1</v>
      </c>
      <c r="AA51" s="6">
        <v>1</v>
      </c>
      <c r="AB51" s="6">
        <f t="shared" si="3"/>
        <v>3</v>
      </c>
      <c r="AC51" s="6">
        <v>1</v>
      </c>
      <c r="AD51" s="6">
        <v>1</v>
      </c>
      <c r="AE51" s="6">
        <v>1</v>
      </c>
      <c r="AF51" s="6">
        <v>1</v>
      </c>
      <c r="AG51" s="6">
        <v>1</v>
      </c>
      <c r="AH51" s="6">
        <v>1</v>
      </c>
      <c r="AI51" s="6">
        <v>1</v>
      </c>
      <c r="AJ51" s="6">
        <v>1</v>
      </c>
      <c r="AK51" s="6">
        <v>1</v>
      </c>
      <c r="AL51" s="10">
        <f t="shared" si="4"/>
        <v>9</v>
      </c>
      <c r="AM51" s="10">
        <f t="shared" si="5"/>
        <v>35</v>
      </c>
      <c r="AN51" s="10">
        <f t="shared" si="6"/>
        <v>10</v>
      </c>
      <c r="AO51" s="31">
        <v>44383</v>
      </c>
      <c r="AP51" s="1"/>
    </row>
    <row r="52" spans="1:42" x14ac:dyDescent="0.2">
      <c r="A52" s="11">
        <v>3</v>
      </c>
      <c r="B52" s="12" t="s">
        <v>136</v>
      </c>
      <c r="C52" s="6">
        <v>46</v>
      </c>
      <c r="D52" s="13" t="s">
        <v>158</v>
      </c>
      <c r="E52" s="13" t="s">
        <v>159</v>
      </c>
      <c r="F52" s="12">
        <v>1948</v>
      </c>
      <c r="G52" s="12">
        <v>2</v>
      </c>
      <c r="H52" s="12">
        <v>2021</v>
      </c>
      <c r="I52" s="12">
        <v>0.1</v>
      </c>
      <c r="J52" s="12">
        <v>0.1</v>
      </c>
      <c r="K52" s="12">
        <v>0</v>
      </c>
      <c r="L52" s="12">
        <v>0</v>
      </c>
      <c r="M52" s="12">
        <v>0</v>
      </c>
      <c r="N52" s="12">
        <f t="shared" si="0"/>
        <v>0</v>
      </c>
      <c r="O52" s="12">
        <v>0</v>
      </c>
      <c r="P52" s="12">
        <v>0</v>
      </c>
      <c r="Q52" s="12">
        <v>0</v>
      </c>
      <c r="R52" s="12">
        <f t="shared" si="1"/>
        <v>0</v>
      </c>
      <c r="S52" s="12">
        <v>0</v>
      </c>
      <c r="T52" s="12">
        <v>1</v>
      </c>
      <c r="U52" s="12">
        <v>1</v>
      </c>
      <c r="V52" s="12">
        <v>1</v>
      </c>
      <c r="W52" s="12">
        <v>0</v>
      </c>
      <c r="X52" s="12">
        <f t="shared" si="2"/>
        <v>3</v>
      </c>
      <c r="Y52" s="12">
        <v>0</v>
      </c>
      <c r="Z52" s="12">
        <v>1</v>
      </c>
      <c r="AA52" s="12">
        <v>0</v>
      </c>
      <c r="AB52" s="12">
        <f t="shared" si="3"/>
        <v>1</v>
      </c>
      <c r="AC52" s="12">
        <v>1</v>
      </c>
      <c r="AD52" s="12">
        <v>1</v>
      </c>
      <c r="AE52" s="12">
        <v>1</v>
      </c>
      <c r="AF52" s="12">
        <v>0</v>
      </c>
      <c r="AG52" s="12">
        <v>1</v>
      </c>
      <c r="AH52" s="12">
        <v>0</v>
      </c>
      <c r="AI52" s="12">
        <v>1</v>
      </c>
      <c r="AJ52" s="12">
        <v>1</v>
      </c>
      <c r="AK52" s="12">
        <v>1</v>
      </c>
      <c r="AL52" s="15">
        <f t="shared" si="4"/>
        <v>7</v>
      </c>
      <c r="AM52" s="15">
        <f t="shared" si="5"/>
        <v>15</v>
      </c>
      <c r="AN52" s="15">
        <f t="shared" si="6"/>
        <v>3</v>
      </c>
      <c r="AO52" s="32">
        <v>44932</v>
      </c>
      <c r="AP52" s="1"/>
    </row>
    <row r="53" spans="1:42" x14ac:dyDescent="0.2">
      <c r="A53" s="5">
        <v>8</v>
      </c>
      <c r="B53" s="6" t="s">
        <v>160</v>
      </c>
      <c r="C53" s="6">
        <v>47</v>
      </c>
      <c r="D53" s="7" t="s">
        <v>161</v>
      </c>
      <c r="E53" s="7" t="s">
        <v>162</v>
      </c>
      <c r="F53" s="6">
        <v>2009</v>
      </c>
      <c r="G53" s="6">
        <v>0</v>
      </c>
      <c r="H53" s="6">
        <v>2018</v>
      </c>
      <c r="I53" s="6">
        <v>33.299999999999997</v>
      </c>
      <c r="J53" s="6">
        <v>25.6</v>
      </c>
      <c r="K53" s="6">
        <v>0</v>
      </c>
      <c r="L53" s="6">
        <v>1</v>
      </c>
      <c r="M53" s="6">
        <v>0</v>
      </c>
      <c r="N53" s="6">
        <f t="shared" si="0"/>
        <v>1</v>
      </c>
      <c r="O53" s="6">
        <v>1</v>
      </c>
      <c r="P53" s="6">
        <v>1</v>
      </c>
      <c r="Q53" s="6">
        <v>1</v>
      </c>
      <c r="R53" s="6">
        <f t="shared" si="1"/>
        <v>3</v>
      </c>
      <c r="S53" s="6">
        <v>1</v>
      </c>
      <c r="T53" s="6">
        <v>1</v>
      </c>
      <c r="U53" s="6">
        <v>1</v>
      </c>
      <c r="V53" s="6">
        <v>1</v>
      </c>
      <c r="W53" s="6">
        <v>0</v>
      </c>
      <c r="X53" s="6">
        <f t="shared" si="2"/>
        <v>4</v>
      </c>
      <c r="Y53" s="6">
        <v>0</v>
      </c>
      <c r="Z53" s="6">
        <v>1</v>
      </c>
      <c r="AA53" s="6">
        <v>0</v>
      </c>
      <c r="AB53" s="6">
        <f t="shared" si="3"/>
        <v>1</v>
      </c>
      <c r="AC53" s="6">
        <v>1</v>
      </c>
      <c r="AD53" s="6">
        <v>1</v>
      </c>
      <c r="AE53" s="6">
        <v>1</v>
      </c>
      <c r="AF53" s="6">
        <v>0</v>
      </c>
      <c r="AG53" s="6">
        <v>1</v>
      </c>
      <c r="AH53" s="6">
        <v>1</v>
      </c>
      <c r="AI53" s="6">
        <v>1</v>
      </c>
      <c r="AJ53" s="6">
        <v>0</v>
      </c>
      <c r="AK53" s="6">
        <v>1</v>
      </c>
      <c r="AL53" s="10">
        <f t="shared" si="4"/>
        <v>7</v>
      </c>
      <c r="AM53" s="10">
        <f t="shared" si="5"/>
        <v>25</v>
      </c>
      <c r="AN53" s="10">
        <f t="shared" si="6"/>
        <v>8</v>
      </c>
      <c r="AO53" s="31">
        <v>44396</v>
      </c>
      <c r="AP53" s="1"/>
    </row>
    <row r="54" spans="1:42" x14ac:dyDescent="0.2">
      <c r="A54" s="5">
        <v>8</v>
      </c>
      <c r="B54" s="6" t="s">
        <v>160</v>
      </c>
      <c r="C54" s="6">
        <v>48</v>
      </c>
      <c r="D54" s="7" t="s">
        <v>163</v>
      </c>
      <c r="E54" s="7" t="s">
        <v>164</v>
      </c>
      <c r="F54" s="6">
        <v>1991</v>
      </c>
      <c r="G54" s="6">
        <v>3</v>
      </c>
      <c r="H54" s="6">
        <v>2018</v>
      </c>
      <c r="I54" s="6">
        <v>17.399999999999999</v>
      </c>
      <c r="J54" s="6">
        <v>19.7</v>
      </c>
      <c r="K54" s="6">
        <v>0</v>
      </c>
      <c r="L54" s="6">
        <v>0</v>
      </c>
      <c r="M54" s="6">
        <v>0</v>
      </c>
      <c r="N54" s="6">
        <f t="shared" si="0"/>
        <v>0</v>
      </c>
      <c r="O54" s="6">
        <v>0</v>
      </c>
      <c r="P54" s="6">
        <v>0</v>
      </c>
      <c r="Q54" s="6">
        <v>0</v>
      </c>
      <c r="R54" s="6">
        <f t="shared" si="1"/>
        <v>0</v>
      </c>
      <c r="S54" s="6">
        <v>0</v>
      </c>
      <c r="T54" s="6">
        <v>0</v>
      </c>
      <c r="U54" s="6">
        <v>0</v>
      </c>
      <c r="V54" s="6">
        <v>1</v>
      </c>
      <c r="W54" s="6">
        <v>1</v>
      </c>
      <c r="X54" s="6">
        <f t="shared" si="2"/>
        <v>2</v>
      </c>
      <c r="Y54" s="6">
        <v>0</v>
      </c>
      <c r="Z54" s="6">
        <v>1</v>
      </c>
      <c r="AA54" s="6">
        <v>0</v>
      </c>
      <c r="AB54" s="6">
        <f t="shared" si="3"/>
        <v>1</v>
      </c>
      <c r="AC54" s="6">
        <v>1</v>
      </c>
      <c r="AD54" s="6">
        <v>1</v>
      </c>
      <c r="AE54" s="6">
        <v>1</v>
      </c>
      <c r="AF54" s="6">
        <v>1</v>
      </c>
      <c r="AG54" s="6">
        <v>1</v>
      </c>
      <c r="AH54" s="6">
        <v>0</v>
      </c>
      <c r="AI54" s="6">
        <v>1</v>
      </c>
      <c r="AJ54" s="6">
        <v>0</v>
      </c>
      <c r="AK54" s="6">
        <v>1</v>
      </c>
      <c r="AL54" s="10">
        <f t="shared" si="4"/>
        <v>7</v>
      </c>
      <c r="AM54" s="10">
        <f t="shared" si="5"/>
        <v>13</v>
      </c>
      <c r="AN54" s="10">
        <f t="shared" si="6"/>
        <v>2</v>
      </c>
      <c r="AO54" s="31">
        <v>44396</v>
      </c>
      <c r="AP54" s="1"/>
    </row>
    <row r="55" spans="1:42" x14ac:dyDescent="0.2">
      <c r="A55" s="5">
        <v>8</v>
      </c>
      <c r="B55" s="6" t="s">
        <v>160</v>
      </c>
      <c r="C55" s="6">
        <v>49</v>
      </c>
      <c r="D55" s="7" t="s">
        <v>165</v>
      </c>
      <c r="E55" s="7" t="s">
        <v>166</v>
      </c>
      <c r="F55" s="6">
        <v>2007</v>
      </c>
      <c r="G55" s="6">
        <v>1</v>
      </c>
      <c r="H55" s="6">
        <v>2018</v>
      </c>
      <c r="I55" s="6">
        <v>18.8</v>
      </c>
      <c r="J55" s="6">
        <v>17.8</v>
      </c>
      <c r="K55" s="6">
        <v>0</v>
      </c>
      <c r="L55" s="6">
        <v>0</v>
      </c>
      <c r="M55" s="6">
        <v>0</v>
      </c>
      <c r="N55" s="6">
        <f t="shared" si="0"/>
        <v>0</v>
      </c>
      <c r="O55" s="6">
        <v>0</v>
      </c>
      <c r="P55" s="6">
        <v>0</v>
      </c>
      <c r="Q55" s="6">
        <v>1</v>
      </c>
      <c r="R55" s="6">
        <f t="shared" si="1"/>
        <v>1</v>
      </c>
      <c r="S55" s="6">
        <v>0</v>
      </c>
      <c r="T55" s="6">
        <v>1</v>
      </c>
      <c r="U55" s="6">
        <v>0</v>
      </c>
      <c r="V55" s="6">
        <v>0</v>
      </c>
      <c r="W55" s="6">
        <v>1</v>
      </c>
      <c r="X55" s="6">
        <f t="shared" si="2"/>
        <v>2</v>
      </c>
      <c r="Y55" s="6">
        <v>0</v>
      </c>
      <c r="Z55" s="6">
        <v>1</v>
      </c>
      <c r="AA55" s="6">
        <v>0</v>
      </c>
      <c r="AB55" s="6">
        <f t="shared" si="3"/>
        <v>1</v>
      </c>
      <c r="AC55" s="6">
        <v>1</v>
      </c>
      <c r="AD55" s="6">
        <v>1</v>
      </c>
      <c r="AE55" s="6">
        <v>1</v>
      </c>
      <c r="AF55" s="6">
        <v>1</v>
      </c>
      <c r="AG55" s="6">
        <v>1</v>
      </c>
      <c r="AH55" s="6">
        <v>1</v>
      </c>
      <c r="AI55" s="6">
        <v>0</v>
      </c>
      <c r="AJ55" s="6">
        <v>0</v>
      </c>
      <c r="AK55" s="6">
        <v>1</v>
      </c>
      <c r="AL55" s="10">
        <f t="shared" si="4"/>
        <v>7</v>
      </c>
      <c r="AM55" s="10">
        <f t="shared" si="5"/>
        <v>15</v>
      </c>
      <c r="AN55" s="10">
        <f t="shared" si="6"/>
        <v>3</v>
      </c>
      <c r="AO55" s="31">
        <v>44396</v>
      </c>
      <c r="AP55" s="1"/>
    </row>
    <row r="56" spans="1:42" x14ac:dyDescent="0.2">
      <c r="A56" s="5">
        <v>8</v>
      </c>
      <c r="B56" s="6" t="s">
        <v>160</v>
      </c>
      <c r="C56" s="6">
        <v>50</v>
      </c>
      <c r="D56" s="7" t="s">
        <v>104</v>
      </c>
      <c r="E56" s="7" t="s">
        <v>167</v>
      </c>
      <c r="F56" s="6">
        <v>2013</v>
      </c>
      <c r="G56" s="6">
        <v>3</v>
      </c>
      <c r="H56" s="6">
        <v>2018</v>
      </c>
      <c r="I56" s="6">
        <v>14</v>
      </c>
      <c r="J56" s="6">
        <v>16.8</v>
      </c>
      <c r="K56" s="6">
        <v>0</v>
      </c>
      <c r="L56" s="6">
        <v>0</v>
      </c>
      <c r="M56" s="6">
        <v>0</v>
      </c>
      <c r="N56" s="6">
        <f t="shared" si="0"/>
        <v>0</v>
      </c>
      <c r="O56" s="6">
        <v>0</v>
      </c>
      <c r="P56" s="6">
        <v>0</v>
      </c>
      <c r="Q56" s="6">
        <v>0</v>
      </c>
      <c r="R56" s="6">
        <f t="shared" si="1"/>
        <v>0</v>
      </c>
      <c r="S56" s="6">
        <v>0</v>
      </c>
      <c r="T56" s="6">
        <v>1</v>
      </c>
      <c r="U56" s="6">
        <v>0</v>
      </c>
      <c r="V56" s="6">
        <v>0</v>
      </c>
      <c r="W56" s="6">
        <v>1</v>
      </c>
      <c r="X56" s="6">
        <f t="shared" si="2"/>
        <v>2</v>
      </c>
      <c r="Y56" s="6">
        <v>0</v>
      </c>
      <c r="Z56" s="6">
        <v>0</v>
      </c>
      <c r="AA56" s="6">
        <v>0</v>
      </c>
      <c r="AB56" s="6">
        <f t="shared" si="3"/>
        <v>0</v>
      </c>
      <c r="AC56" s="6">
        <v>1</v>
      </c>
      <c r="AD56" s="6">
        <v>1</v>
      </c>
      <c r="AE56" s="6">
        <v>1</v>
      </c>
      <c r="AF56" s="6">
        <v>0</v>
      </c>
      <c r="AG56" s="6">
        <v>1</v>
      </c>
      <c r="AH56" s="6">
        <v>1</v>
      </c>
      <c r="AI56" s="6">
        <v>0</v>
      </c>
      <c r="AJ56" s="6">
        <v>0</v>
      </c>
      <c r="AK56" s="6">
        <v>0</v>
      </c>
      <c r="AL56" s="10">
        <f t="shared" si="4"/>
        <v>5</v>
      </c>
      <c r="AM56" s="10">
        <f t="shared" si="5"/>
        <v>9</v>
      </c>
      <c r="AN56" s="10">
        <f t="shared" si="6"/>
        <v>2</v>
      </c>
      <c r="AO56" s="31">
        <v>44396</v>
      </c>
      <c r="AP56" s="1"/>
    </row>
    <row r="57" spans="1:42" x14ac:dyDescent="0.2">
      <c r="A57" s="5">
        <v>8</v>
      </c>
      <c r="B57" s="6" t="s">
        <v>160</v>
      </c>
      <c r="C57" s="6">
        <v>51</v>
      </c>
      <c r="D57" s="7" t="s">
        <v>168</v>
      </c>
      <c r="E57" s="7" t="s">
        <v>169</v>
      </c>
      <c r="F57" s="6">
        <v>2019</v>
      </c>
      <c r="G57" s="6">
        <v>2</v>
      </c>
      <c r="H57" s="6">
        <v>2018</v>
      </c>
      <c r="I57" s="6" t="s">
        <v>70</v>
      </c>
      <c r="J57" s="6">
        <v>4</v>
      </c>
      <c r="K57" s="6">
        <v>0</v>
      </c>
      <c r="L57" s="6">
        <v>0</v>
      </c>
      <c r="M57" s="6">
        <v>0</v>
      </c>
      <c r="N57" s="6">
        <f t="shared" si="0"/>
        <v>0</v>
      </c>
      <c r="O57" s="6">
        <v>0</v>
      </c>
      <c r="P57" s="6">
        <v>0</v>
      </c>
      <c r="Q57" s="6">
        <v>0</v>
      </c>
      <c r="R57" s="6">
        <f t="shared" si="1"/>
        <v>0</v>
      </c>
      <c r="S57" s="6">
        <v>0</v>
      </c>
      <c r="T57" s="6">
        <v>1</v>
      </c>
      <c r="U57" s="6">
        <v>0</v>
      </c>
      <c r="V57" s="6">
        <v>1</v>
      </c>
      <c r="W57" s="6">
        <v>0</v>
      </c>
      <c r="X57" s="6">
        <f t="shared" si="2"/>
        <v>2</v>
      </c>
      <c r="Y57" s="6">
        <v>0</v>
      </c>
      <c r="Z57" s="6">
        <v>1</v>
      </c>
      <c r="AA57" s="6">
        <v>0</v>
      </c>
      <c r="AB57" s="6">
        <f t="shared" si="3"/>
        <v>1</v>
      </c>
      <c r="AC57" s="6">
        <v>1</v>
      </c>
      <c r="AD57" s="6">
        <v>1</v>
      </c>
      <c r="AE57" s="6">
        <v>1</v>
      </c>
      <c r="AF57" s="6">
        <v>1</v>
      </c>
      <c r="AG57" s="6">
        <v>1</v>
      </c>
      <c r="AH57" s="6">
        <v>0</v>
      </c>
      <c r="AI57" s="6">
        <v>0</v>
      </c>
      <c r="AJ57" s="6">
        <v>1</v>
      </c>
      <c r="AK57" s="6">
        <v>0</v>
      </c>
      <c r="AL57" s="10">
        <f t="shared" si="4"/>
        <v>6</v>
      </c>
      <c r="AM57" s="10">
        <f t="shared" si="5"/>
        <v>12</v>
      </c>
      <c r="AN57" s="10">
        <f t="shared" si="6"/>
        <v>2</v>
      </c>
      <c r="AO57" s="31">
        <v>44396</v>
      </c>
      <c r="AP57" s="1"/>
    </row>
    <row r="58" spans="1:42" x14ac:dyDescent="0.2">
      <c r="A58" s="5">
        <v>8</v>
      </c>
      <c r="B58" s="6" t="s">
        <v>160</v>
      </c>
      <c r="C58" s="6">
        <v>52</v>
      </c>
      <c r="D58" s="7" t="s">
        <v>170</v>
      </c>
      <c r="E58" s="7" t="s">
        <v>171</v>
      </c>
      <c r="F58" s="6">
        <v>2017</v>
      </c>
      <c r="G58" s="6">
        <v>1</v>
      </c>
      <c r="H58" s="6">
        <v>2018</v>
      </c>
      <c r="I58" s="6">
        <v>0.2</v>
      </c>
      <c r="J58" s="6">
        <v>0.16</v>
      </c>
      <c r="K58" s="6">
        <v>0</v>
      </c>
      <c r="L58" s="6">
        <v>0</v>
      </c>
      <c r="M58" s="6">
        <v>0</v>
      </c>
      <c r="N58" s="6">
        <f t="shared" si="0"/>
        <v>0</v>
      </c>
      <c r="O58" s="6">
        <v>0</v>
      </c>
      <c r="P58" s="6">
        <v>0</v>
      </c>
      <c r="Q58" s="6">
        <v>1</v>
      </c>
      <c r="R58" s="6">
        <f t="shared" si="1"/>
        <v>1</v>
      </c>
      <c r="S58" s="6">
        <v>0</v>
      </c>
      <c r="T58" s="6">
        <v>1</v>
      </c>
      <c r="U58" s="6">
        <v>0</v>
      </c>
      <c r="V58" s="6">
        <v>0</v>
      </c>
      <c r="W58" s="6">
        <v>0</v>
      </c>
      <c r="X58" s="6">
        <f t="shared" si="2"/>
        <v>1</v>
      </c>
      <c r="Y58" s="6">
        <v>0</v>
      </c>
      <c r="Z58" s="6">
        <v>1</v>
      </c>
      <c r="AA58" s="6">
        <v>0</v>
      </c>
      <c r="AB58" s="6">
        <f t="shared" si="3"/>
        <v>1</v>
      </c>
      <c r="AC58" s="6">
        <v>1</v>
      </c>
      <c r="AD58" s="6">
        <v>1</v>
      </c>
      <c r="AE58" s="6">
        <v>1</v>
      </c>
      <c r="AF58" s="6">
        <v>1</v>
      </c>
      <c r="AG58" s="6">
        <v>1</v>
      </c>
      <c r="AH58" s="6">
        <v>1</v>
      </c>
      <c r="AI58" s="6">
        <v>0</v>
      </c>
      <c r="AJ58" s="6">
        <v>0</v>
      </c>
      <c r="AK58" s="6">
        <v>1</v>
      </c>
      <c r="AL58" s="10">
        <f t="shared" si="4"/>
        <v>7</v>
      </c>
      <c r="AM58" s="10">
        <f t="shared" si="5"/>
        <v>13</v>
      </c>
      <c r="AN58" s="10">
        <f t="shared" si="6"/>
        <v>2</v>
      </c>
      <c r="AO58" s="31">
        <v>44396</v>
      </c>
      <c r="AP58" s="1"/>
    </row>
    <row r="59" spans="1:42" x14ac:dyDescent="0.2">
      <c r="A59" s="5">
        <v>8</v>
      </c>
      <c r="B59" s="6" t="s">
        <v>160</v>
      </c>
      <c r="C59" s="6">
        <v>53</v>
      </c>
      <c r="D59" s="7" t="s">
        <v>172</v>
      </c>
      <c r="E59" s="7" t="s">
        <v>173</v>
      </c>
      <c r="F59" s="6">
        <v>2017</v>
      </c>
      <c r="G59" s="6">
        <v>1</v>
      </c>
      <c r="H59" s="6">
        <v>2018</v>
      </c>
      <c r="I59" s="6">
        <v>1.19</v>
      </c>
      <c r="J59" s="6">
        <v>0.95</v>
      </c>
      <c r="K59" s="6">
        <v>0</v>
      </c>
      <c r="L59" s="6">
        <v>0</v>
      </c>
      <c r="M59" s="6">
        <v>0</v>
      </c>
      <c r="N59" s="6">
        <f t="shared" si="0"/>
        <v>0</v>
      </c>
      <c r="O59" s="6">
        <v>0</v>
      </c>
      <c r="P59" s="6">
        <v>0</v>
      </c>
      <c r="Q59" s="6">
        <v>1</v>
      </c>
      <c r="R59" s="6">
        <f t="shared" si="1"/>
        <v>1</v>
      </c>
      <c r="S59" s="6">
        <v>0</v>
      </c>
      <c r="T59" s="6">
        <v>1</v>
      </c>
      <c r="U59" s="6">
        <v>0</v>
      </c>
      <c r="V59" s="6">
        <v>0</v>
      </c>
      <c r="W59" s="6">
        <v>0</v>
      </c>
      <c r="X59" s="6">
        <f t="shared" si="2"/>
        <v>1</v>
      </c>
      <c r="Y59" s="6">
        <v>0</v>
      </c>
      <c r="Z59" s="6">
        <v>1</v>
      </c>
      <c r="AA59" s="6">
        <v>0</v>
      </c>
      <c r="AB59" s="6">
        <f t="shared" si="3"/>
        <v>1</v>
      </c>
      <c r="AC59" s="6">
        <v>1</v>
      </c>
      <c r="AD59" s="6">
        <v>1</v>
      </c>
      <c r="AE59" s="6">
        <v>1</v>
      </c>
      <c r="AF59" s="6">
        <v>0</v>
      </c>
      <c r="AG59" s="6">
        <v>1</v>
      </c>
      <c r="AH59" s="6">
        <v>1</v>
      </c>
      <c r="AI59" s="6">
        <v>1</v>
      </c>
      <c r="AJ59" s="6">
        <v>0</v>
      </c>
      <c r="AK59" s="6">
        <v>1</v>
      </c>
      <c r="AL59" s="10">
        <f t="shared" si="4"/>
        <v>7</v>
      </c>
      <c r="AM59" s="10">
        <f t="shared" si="5"/>
        <v>13</v>
      </c>
      <c r="AN59" s="10">
        <f t="shared" si="6"/>
        <v>2</v>
      </c>
      <c r="AO59" s="31">
        <v>44396</v>
      </c>
      <c r="AP59" s="1"/>
    </row>
    <row r="60" spans="1:42" x14ac:dyDescent="0.2">
      <c r="A60" s="5">
        <v>8</v>
      </c>
      <c r="B60" s="6" t="s">
        <v>160</v>
      </c>
      <c r="C60" s="6">
        <v>54</v>
      </c>
      <c r="D60" s="7" t="s">
        <v>174</v>
      </c>
      <c r="E60" s="7" t="s">
        <v>175</v>
      </c>
      <c r="F60" s="6">
        <v>2018</v>
      </c>
      <c r="G60" s="6">
        <v>1</v>
      </c>
      <c r="H60" s="6">
        <v>2018</v>
      </c>
      <c r="I60" s="6">
        <v>0.2</v>
      </c>
      <c r="J60" s="6">
        <v>0.16</v>
      </c>
      <c r="K60" s="6">
        <v>0</v>
      </c>
      <c r="L60" s="6">
        <v>0</v>
      </c>
      <c r="M60" s="6">
        <v>0</v>
      </c>
      <c r="N60" s="6">
        <f t="shared" si="0"/>
        <v>0</v>
      </c>
      <c r="O60" s="6">
        <v>0</v>
      </c>
      <c r="P60" s="6">
        <v>0</v>
      </c>
      <c r="Q60" s="6">
        <v>0</v>
      </c>
      <c r="R60" s="6">
        <f t="shared" si="1"/>
        <v>0</v>
      </c>
      <c r="S60" s="6">
        <v>0</v>
      </c>
      <c r="T60" s="6">
        <v>1</v>
      </c>
      <c r="U60" s="6">
        <v>1</v>
      </c>
      <c r="V60" s="6">
        <v>0</v>
      </c>
      <c r="W60" s="6">
        <v>0</v>
      </c>
      <c r="X60" s="6">
        <f t="shared" si="2"/>
        <v>2</v>
      </c>
      <c r="Y60" s="6">
        <v>0</v>
      </c>
      <c r="Z60" s="6">
        <v>1</v>
      </c>
      <c r="AA60" s="6">
        <v>0</v>
      </c>
      <c r="AB60" s="6">
        <f t="shared" si="3"/>
        <v>1</v>
      </c>
      <c r="AC60" s="6">
        <v>1</v>
      </c>
      <c r="AD60" s="6">
        <v>1</v>
      </c>
      <c r="AE60" s="6">
        <v>1</v>
      </c>
      <c r="AF60" s="6">
        <v>0</v>
      </c>
      <c r="AG60" s="6">
        <v>0</v>
      </c>
      <c r="AH60" s="6">
        <v>0</v>
      </c>
      <c r="AI60" s="6">
        <v>1</v>
      </c>
      <c r="AJ60" s="6">
        <v>0</v>
      </c>
      <c r="AK60" s="6">
        <v>1</v>
      </c>
      <c r="AL60" s="10">
        <f t="shared" si="4"/>
        <v>5</v>
      </c>
      <c r="AM60" s="10">
        <f t="shared" si="5"/>
        <v>11</v>
      </c>
      <c r="AN60" s="10">
        <f t="shared" si="6"/>
        <v>2</v>
      </c>
      <c r="AO60" s="31">
        <v>44396</v>
      </c>
      <c r="AP60" s="1"/>
    </row>
    <row r="61" spans="1:42" x14ac:dyDescent="0.2">
      <c r="A61" s="5">
        <v>8</v>
      </c>
      <c r="B61" s="6" t="s">
        <v>160</v>
      </c>
      <c r="C61" s="6">
        <v>55</v>
      </c>
      <c r="D61" s="7" t="s">
        <v>176</v>
      </c>
      <c r="E61" s="7" t="s">
        <v>177</v>
      </c>
      <c r="F61" s="6">
        <v>2019</v>
      </c>
      <c r="G61" s="6">
        <v>1</v>
      </c>
      <c r="H61" s="6">
        <v>2018</v>
      </c>
      <c r="I61" s="6">
        <v>0.2</v>
      </c>
      <c r="J61" s="6">
        <v>0.16</v>
      </c>
      <c r="K61" s="6">
        <v>0</v>
      </c>
      <c r="L61" s="6">
        <v>0</v>
      </c>
      <c r="M61" s="6">
        <v>0</v>
      </c>
      <c r="N61" s="6">
        <f t="shared" si="0"/>
        <v>0</v>
      </c>
      <c r="O61" s="6">
        <v>0</v>
      </c>
      <c r="P61" s="6">
        <v>0</v>
      </c>
      <c r="Q61" s="6">
        <v>0</v>
      </c>
      <c r="R61" s="6">
        <f t="shared" si="1"/>
        <v>0</v>
      </c>
      <c r="S61" s="6">
        <v>0</v>
      </c>
      <c r="T61" s="6">
        <v>1</v>
      </c>
      <c r="U61" s="6">
        <v>0</v>
      </c>
      <c r="V61" s="6">
        <v>0</v>
      </c>
      <c r="W61" s="6">
        <v>0</v>
      </c>
      <c r="X61" s="6">
        <f t="shared" si="2"/>
        <v>1</v>
      </c>
      <c r="Y61" s="6">
        <v>0</v>
      </c>
      <c r="Z61" s="6">
        <v>0</v>
      </c>
      <c r="AA61" s="6">
        <v>0</v>
      </c>
      <c r="AB61" s="6">
        <f t="shared" si="3"/>
        <v>0</v>
      </c>
      <c r="AC61" s="6">
        <v>1</v>
      </c>
      <c r="AD61" s="6">
        <v>1</v>
      </c>
      <c r="AE61" s="6">
        <v>1</v>
      </c>
      <c r="AF61" s="6">
        <v>0</v>
      </c>
      <c r="AG61" s="6">
        <v>0</v>
      </c>
      <c r="AH61" s="6">
        <v>1</v>
      </c>
      <c r="AI61" s="6">
        <v>1</v>
      </c>
      <c r="AJ61" s="6">
        <v>1</v>
      </c>
      <c r="AK61" s="6">
        <v>1</v>
      </c>
      <c r="AL61" s="10">
        <f t="shared" si="4"/>
        <v>7</v>
      </c>
      <c r="AM61" s="10">
        <f t="shared" si="5"/>
        <v>9</v>
      </c>
      <c r="AN61" s="10">
        <f t="shared" si="6"/>
        <v>1</v>
      </c>
      <c r="AO61" s="31">
        <v>44396</v>
      </c>
      <c r="AP61" s="1"/>
    </row>
    <row r="62" spans="1:42" x14ac:dyDescent="0.2">
      <c r="A62" s="5">
        <v>8</v>
      </c>
      <c r="B62" s="6" t="s">
        <v>160</v>
      </c>
      <c r="C62" s="6">
        <v>56</v>
      </c>
      <c r="D62" s="7" t="s">
        <v>178</v>
      </c>
      <c r="E62" s="7" t="s">
        <v>179</v>
      </c>
      <c r="F62" s="6">
        <v>2012</v>
      </c>
      <c r="G62" s="6">
        <v>2</v>
      </c>
      <c r="H62" s="6">
        <v>2018</v>
      </c>
      <c r="I62" s="6" t="s">
        <v>70</v>
      </c>
      <c r="J62" s="6">
        <v>0.2</v>
      </c>
      <c r="K62" s="6">
        <v>0</v>
      </c>
      <c r="L62" s="6">
        <v>0</v>
      </c>
      <c r="M62" s="6">
        <v>0</v>
      </c>
      <c r="N62" s="6">
        <f t="shared" si="0"/>
        <v>0</v>
      </c>
      <c r="O62" s="6">
        <v>0</v>
      </c>
      <c r="P62" s="6">
        <v>0</v>
      </c>
      <c r="Q62" s="6">
        <v>1</v>
      </c>
      <c r="R62" s="6">
        <f t="shared" si="1"/>
        <v>1</v>
      </c>
      <c r="S62" s="6">
        <v>0</v>
      </c>
      <c r="T62" s="6">
        <v>1</v>
      </c>
      <c r="U62" s="6">
        <v>0</v>
      </c>
      <c r="V62" s="6">
        <v>0</v>
      </c>
      <c r="W62" s="6">
        <v>0</v>
      </c>
      <c r="X62" s="6">
        <f t="shared" si="2"/>
        <v>1</v>
      </c>
      <c r="Y62" s="6">
        <v>0</v>
      </c>
      <c r="Z62" s="6">
        <v>0</v>
      </c>
      <c r="AA62" s="6">
        <v>0</v>
      </c>
      <c r="AB62" s="6">
        <f t="shared" si="3"/>
        <v>0</v>
      </c>
      <c r="AC62" s="6">
        <v>1</v>
      </c>
      <c r="AD62" s="6">
        <v>1</v>
      </c>
      <c r="AE62" s="6">
        <v>1</v>
      </c>
      <c r="AF62" s="6">
        <v>0</v>
      </c>
      <c r="AG62" s="6">
        <v>1</v>
      </c>
      <c r="AH62" s="6">
        <v>0</v>
      </c>
      <c r="AI62" s="6">
        <v>1</v>
      </c>
      <c r="AJ62" s="6">
        <v>0</v>
      </c>
      <c r="AK62" s="6">
        <v>1</v>
      </c>
      <c r="AL62" s="10">
        <f t="shared" si="4"/>
        <v>6</v>
      </c>
      <c r="AM62" s="10">
        <f t="shared" si="5"/>
        <v>10</v>
      </c>
      <c r="AN62" s="10">
        <f t="shared" si="6"/>
        <v>2</v>
      </c>
      <c r="AO62" s="31">
        <v>44396</v>
      </c>
      <c r="AP62" s="1"/>
    </row>
    <row r="63" spans="1:42" x14ac:dyDescent="0.2">
      <c r="A63" s="5">
        <v>8</v>
      </c>
      <c r="B63" s="6" t="s">
        <v>160</v>
      </c>
      <c r="C63" s="6">
        <v>57</v>
      </c>
      <c r="D63" s="7" t="s">
        <v>180</v>
      </c>
      <c r="E63" s="7" t="s">
        <v>181</v>
      </c>
      <c r="F63" s="6">
        <v>2017</v>
      </c>
      <c r="G63" s="6">
        <v>3</v>
      </c>
      <c r="H63" s="6">
        <v>2018</v>
      </c>
      <c r="I63" s="6">
        <v>1.3</v>
      </c>
      <c r="J63" s="6">
        <v>0.6</v>
      </c>
      <c r="K63" s="6">
        <v>0</v>
      </c>
      <c r="L63" s="6">
        <v>0</v>
      </c>
      <c r="M63" s="6">
        <v>0</v>
      </c>
      <c r="N63" s="6">
        <f t="shared" si="0"/>
        <v>0</v>
      </c>
      <c r="O63" s="6">
        <v>0</v>
      </c>
      <c r="P63" s="6">
        <v>0</v>
      </c>
      <c r="Q63" s="6">
        <v>0</v>
      </c>
      <c r="R63" s="6">
        <f t="shared" si="1"/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f t="shared" si="2"/>
        <v>0</v>
      </c>
      <c r="Y63" s="6">
        <v>0</v>
      </c>
      <c r="Z63" s="6">
        <v>0</v>
      </c>
      <c r="AA63" s="6">
        <v>0</v>
      </c>
      <c r="AB63" s="6">
        <f t="shared" si="3"/>
        <v>0</v>
      </c>
      <c r="AC63" s="6">
        <v>1</v>
      </c>
      <c r="AD63" s="6">
        <v>1</v>
      </c>
      <c r="AE63" s="6">
        <v>1</v>
      </c>
      <c r="AF63" s="6">
        <v>0</v>
      </c>
      <c r="AG63" s="6">
        <v>0</v>
      </c>
      <c r="AH63" s="6">
        <v>0</v>
      </c>
      <c r="AI63" s="6">
        <v>1</v>
      </c>
      <c r="AJ63" s="6">
        <v>0</v>
      </c>
      <c r="AK63" s="6">
        <v>0</v>
      </c>
      <c r="AL63" s="10">
        <f t="shared" si="4"/>
        <v>4</v>
      </c>
      <c r="AM63" s="10">
        <f t="shared" si="5"/>
        <v>4</v>
      </c>
      <c r="AN63" s="10">
        <f t="shared" si="6"/>
        <v>0</v>
      </c>
      <c r="AO63" s="31">
        <v>44396</v>
      </c>
      <c r="AP63" s="1"/>
    </row>
    <row r="64" spans="1:42" x14ac:dyDescent="0.2">
      <c r="A64" s="5">
        <v>8</v>
      </c>
      <c r="B64" s="6" t="s">
        <v>160</v>
      </c>
      <c r="C64" s="6">
        <v>58</v>
      </c>
      <c r="D64" s="7" t="s">
        <v>182</v>
      </c>
      <c r="E64" s="7" t="s">
        <v>183</v>
      </c>
      <c r="F64" s="6">
        <v>2008</v>
      </c>
      <c r="G64" s="6">
        <v>3</v>
      </c>
      <c r="H64" s="6">
        <v>2018</v>
      </c>
      <c r="I64" s="6" t="s">
        <v>70</v>
      </c>
      <c r="J64" s="6">
        <v>0.16</v>
      </c>
      <c r="K64" s="6">
        <v>0</v>
      </c>
      <c r="L64" s="6">
        <v>0</v>
      </c>
      <c r="M64" s="6">
        <v>0</v>
      </c>
      <c r="N64" s="6">
        <f t="shared" si="0"/>
        <v>0</v>
      </c>
      <c r="O64" s="6">
        <v>0</v>
      </c>
      <c r="P64" s="6">
        <v>0</v>
      </c>
      <c r="Q64" s="6">
        <v>0</v>
      </c>
      <c r="R64" s="6">
        <f t="shared" si="1"/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f t="shared" si="2"/>
        <v>0</v>
      </c>
      <c r="Y64" s="6">
        <v>0</v>
      </c>
      <c r="Z64" s="6">
        <v>0</v>
      </c>
      <c r="AA64" s="6">
        <v>0</v>
      </c>
      <c r="AB64" s="6">
        <f t="shared" si="3"/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10">
        <f t="shared" si="4"/>
        <v>0</v>
      </c>
      <c r="AM64" s="10">
        <f t="shared" si="5"/>
        <v>0</v>
      </c>
      <c r="AN64" s="10">
        <f t="shared" si="6"/>
        <v>0</v>
      </c>
      <c r="AO64" s="31">
        <v>44396</v>
      </c>
      <c r="AP64" s="1"/>
    </row>
    <row r="65" spans="1:42" x14ac:dyDescent="0.2">
      <c r="A65" s="5">
        <v>8</v>
      </c>
      <c r="B65" s="6" t="s">
        <v>160</v>
      </c>
      <c r="C65" s="6">
        <v>59</v>
      </c>
      <c r="D65" s="7" t="s">
        <v>184</v>
      </c>
      <c r="E65" s="7" t="s">
        <v>185</v>
      </c>
      <c r="F65" s="6">
        <v>2006</v>
      </c>
      <c r="G65" s="6">
        <v>3</v>
      </c>
      <c r="H65" s="6">
        <v>2018</v>
      </c>
      <c r="I65" s="6">
        <v>0.2</v>
      </c>
      <c r="J65" s="6">
        <v>0.2</v>
      </c>
      <c r="K65" s="6">
        <v>0</v>
      </c>
      <c r="L65" s="6">
        <v>0</v>
      </c>
      <c r="M65" s="6">
        <v>0</v>
      </c>
      <c r="N65" s="6">
        <f t="shared" si="0"/>
        <v>0</v>
      </c>
      <c r="O65" s="6">
        <v>0</v>
      </c>
      <c r="P65" s="6">
        <v>0</v>
      </c>
      <c r="Q65" s="6">
        <v>0</v>
      </c>
      <c r="R65" s="6">
        <f t="shared" si="1"/>
        <v>0</v>
      </c>
      <c r="S65" s="6">
        <v>0</v>
      </c>
      <c r="T65" s="6">
        <v>1</v>
      </c>
      <c r="U65" s="6">
        <v>0</v>
      </c>
      <c r="V65" s="6">
        <v>0</v>
      </c>
      <c r="W65" s="6">
        <v>0</v>
      </c>
      <c r="X65" s="6">
        <f t="shared" si="2"/>
        <v>1</v>
      </c>
      <c r="Y65" s="6">
        <v>0</v>
      </c>
      <c r="Z65" s="6">
        <v>0</v>
      </c>
      <c r="AA65" s="6">
        <v>0</v>
      </c>
      <c r="AB65" s="6">
        <f t="shared" si="3"/>
        <v>0</v>
      </c>
      <c r="AC65" s="6">
        <v>1</v>
      </c>
      <c r="AD65" s="6">
        <v>1</v>
      </c>
      <c r="AE65" s="6">
        <v>1</v>
      </c>
      <c r="AF65" s="6">
        <v>0</v>
      </c>
      <c r="AG65" s="6">
        <v>1</v>
      </c>
      <c r="AH65" s="6">
        <v>0</v>
      </c>
      <c r="AI65" s="6">
        <v>1</v>
      </c>
      <c r="AJ65" s="6">
        <v>0</v>
      </c>
      <c r="AK65" s="6">
        <v>1</v>
      </c>
      <c r="AL65" s="10">
        <f t="shared" si="4"/>
        <v>6</v>
      </c>
      <c r="AM65" s="10">
        <f t="shared" si="5"/>
        <v>8</v>
      </c>
      <c r="AN65" s="10">
        <f t="shared" si="6"/>
        <v>1</v>
      </c>
      <c r="AO65" s="31">
        <v>44396</v>
      </c>
      <c r="AP65" s="1"/>
    </row>
    <row r="66" spans="1:42" x14ac:dyDescent="0.2">
      <c r="A66" s="5">
        <v>8</v>
      </c>
      <c r="B66" s="6" t="s">
        <v>160</v>
      </c>
      <c r="C66" s="6">
        <v>60</v>
      </c>
      <c r="D66" s="7" t="s">
        <v>186</v>
      </c>
      <c r="E66" s="7" t="s">
        <v>187</v>
      </c>
      <c r="F66" s="6">
        <v>2019</v>
      </c>
      <c r="G66" s="6">
        <v>1</v>
      </c>
      <c r="H66" s="6">
        <v>2018</v>
      </c>
      <c r="I66" s="6" t="s">
        <v>70</v>
      </c>
      <c r="J66" s="6">
        <v>0.3</v>
      </c>
      <c r="K66" s="6">
        <v>0</v>
      </c>
      <c r="L66" s="6">
        <v>0</v>
      </c>
      <c r="M66" s="6">
        <v>0</v>
      </c>
      <c r="N66" s="6">
        <f t="shared" si="0"/>
        <v>0</v>
      </c>
      <c r="O66" s="6">
        <v>0</v>
      </c>
      <c r="P66" s="6">
        <v>0</v>
      </c>
      <c r="Q66" s="6">
        <v>0</v>
      </c>
      <c r="R66" s="6">
        <f t="shared" si="1"/>
        <v>0</v>
      </c>
      <c r="S66" s="6">
        <v>0</v>
      </c>
      <c r="T66" s="6">
        <v>1</v>
      </c>
      <c r="U66" s="6">
        <v>1</v>
      </c>
      <c r="V66" s="6">
        <v>0</v>
      </c>
      <c r="W66" s="6">
        <v>0</v>
      </c>
      <c r="X66" s="6">
        <f t="shared" si="2"/>
        <v>2</v>
      </c>
      <c r="Y66" s="6">
        <v>0</v>
      </c>
      <c r="Z66" s="6">
        <v>1</v>
      </c>
      <c r="AA66" s="6">
        <v>0</v>
      </c>
      <c r="AB66" s="6">
        <f t="shared" si="3"/>
        <v>1</v>
      </c>
      <c r="AC66" s="6">
        <v>1</v>
      </c>
      <c r="AD66" s="6">
        <v>1</v>
      </c>
      <c r="AE66" s="6">
        <v>1</v>
      </c>
      <c r="AF66" s="6">
        <v>1</v>
      </c>
      <c r="AG66" s="6">
        <v>1</v>
      </c>
      <c r="AH66" s="6">
        <v>0</v>
      </c>
      <c r="AI66" s="6">
        <v>0</v>
      </c>
      <c r="AJ66" s="6">
        <v>0</v>
      </c>
      <c r="AK66" s="6">
        <v>1</v>
      </c>
      <c r="AL66" s="10">
        <f t="shared" si="4"/>
        <v>6</v>
      </c>
      <c r="AM66" s="10">
        <f t="shared" si="5"/>
        <v>12</v>
      </c>
      <c r="AN66" s="10">
        <f t="shared" si="6"/>
        <v>2</v>
      </c>
      <c r="AO66" s="31">
        <v>44396</v>
      </c>
      <c r="AP66" s="1"/>
    </row>
    <row r="67" spans="1:42" x14ac:dyDescent="0.2">
      <c r="A67" s="5">
        <v>8</v>
      </c>
      <c r="B67" s="6" t="s">
        <v>160</v>
      </c>
      <c r="C67" s="6">
        <v>61</v>
      </c>
      <c r="D67" s="7" t="s">
        <v>188</v>
      </c>
      <c r="E67" s="7" t="s">
        <v>189</v>
      </c>
      <c r="F67" s="6">
        <v>2017</v>
      </c>
      <c r="G67" s="6">
        <v>2</v>
      </c>
      <c r="H67" s="6">
        <v>2018</v>
      </c>
      <c r="I67" s="6">
        <v>2.8</v>
      </c>
      <c r="J67" s="6">
        <v>0.3</v>
      </c>
      <c r="K67" s="6">
        <v>0</v>
      </c>
      <c r="L67" s="6">
        <v>0</v>
      </c>
      <c r="M67" s="6">
        <v>0</v>
      </c>
      <c r="N67" s="6">
        <f t="shared" si="0"/>
        <v>0</v>
      </c>
      <c r="O67" s="6">
        <v>0</v>
      </c>
      <c r="P67" s="6">
        <v>0</v>
      </c>
      <c r="Q67" s="6">
        <v>1</v>
      </c>
      <c r="R67" s="6">
        <f t="shared" si="1"/>
        <v>1</v>
      </c>
      <c r="S67" s="6">
        <v>0</v>
      </c>
      <c r="T67" s="6">
        <v>1</v>
      </c>
      <c r="U67" s="6">
        <v>0</v>
      </c>
      <c r="V67" s="6">
        <v>0</v>
      </c>
      <c r="W67" s="6">
        <v>1</v>
      </c>
      <c r="X67" s="6">
        <f t="shared" si="2"/>
        <v>2</v>
      </c>
      <c r="Y67" s="6">
        <v>0</v>
      </c>
      <c r="Z67" s="6">
        <v>1</v>
      </c>
      <c r="AA67" s="6">
        <v>1</v>
      </c>
      <c r="AB67" s="6">
        <f t="shared" si="3"/>
        <v>2</v>
      </c>
      <c r="AC67" s="6">
        <v>1</v>
      </c>
      <c r="AD67" s="6">
        <v>1</v>
      </c>
      <c r="AE67" s="6">
        <v>1</v>
      </c>
      <c r="AF67" s="6">
        <v>0</v>
      </c>
      <c r="AG67" s="6">
        <v>1</v>
      </c>
      <c r="AH67" s="6">
        <v>1</v>
      </c>
      <c r="AI67" s="6">
        <v>0</v>
      </c>
      <c r="AJ67" s="6">
        <v>0</v>
      </c>
      <c r="AK67" s="6">
        <v>1</v>
      </c>
      <c r="AL67" s="10">
        <f t="shared" si="4"/>
        <v>6</v>
      </c>
      <c r="AM67" s="10">
        <f t="shared" si="5"/>
        <v>16</v>
      </c>
      <c r="AN67" s="10">
        <f t="shared" si="6"/>
        <v>3</v>
      </c>
      <c r="AO67" s="31">
        <v>44396</v>
      </c>
      <c r="AP67" s="1"/>
    </row>
    <row r="68" spans="1:42" x14ac:dyDescent="0.2">
      <c r="A68" s="5">
        <v>8</v>
      </c>
      <c r="B68" s="6" t="s">
        <v>160</v>
      </c>
      <c r="C68" s="6">
        <v>62</v>
      </c>
      <c r="D68" s="7" t="s">
        <v>190</v>
      </c>
      <c r="E68" s="7" t="s">
        <v>191</v>
      </c>
      <c r="F68" s="6">
        <v>2001</v>
      </c>
      <c r="G68" s="6">
        <v>2</v>
      </c>
      <c r="H68" s="6">
        <v>2018</v>
      </c>
      <c r="I68" s="6">
        <v>0.4</v>
      </c>
      <c r="J68" s="6">
        <v>0.2</v>
      </c>
      <c r="K68" s="6">
        <v>0</v>
      </c>
      <c r="L68" s="6">
        <v>0</v>
      </c>
      <c r="M68" s="6">
        <v>0</v>
      </c>
      <c r="N68" s="6">
        <f t="shared" si="0"/>
        <v>0</v>
      </c>
      <c r="O68" s="6">
        <v>0</v>
      </c>
      <c r="P68" s="6">
        <v>0</v>
      </c>
      <c r="Q68" s="6">
        <v>1</v>
      </c>
      <c r="R68" s="6">
        <f t="shared" si="1"/>
        <v>1</v>
      </c>
      <c r="S68" s="6">
        <v>0</v>
      </c>
      <c r="T68" s="6">
        <v>1</v>
      </c>
      <c r="U68" s="6">
        <v>0</v>
      </c>
      <c r="V68" s="6">
        <v>0</v>
      </c>
      <c r="W68" s="6">
        <v>0</v>
      </c>
      <c r="X68" s="6">
        <f t="shared" si="2"/>
        <v>1</v>
      </c>
      <c r="Y68" s="6">
        <v>1</v>
      </c>
      <c r="Z68" s="6">
        <v>1</v>
      </c>
      <c r="AA68" s="6">
        <v>0</v>
      </c>
      <c r="AB68" s="6">
        <f t="shared" si="3"/>
        <v>2</v>
      </c>
      <c r="AC68" s="6">
        <v>1</v>
      </c>
      <c r="AD68" s="6">
        <v>1</v>
      </c>
      <c r="AE68" s="6">
        <v>1</v>
      </c>
      <c r="AF68" s="6">
        <v>1</v>
      </c>
      <c r="AG68" s="6">
        <v>1</v>
      </c>
      <c r="AH68" s="6">
        <v>1</v>
      </c>
      <c r="AI68" s="6">
        <v>0</v>
      </c>
      <c r="AJ68" s="6">
        <v>0</v>
      </c>
      <c r="AK68" s="6">
        <v>1</v>
      </c>
      <c r="AL68" s="10">
        <f t="shared" si="4"/>
        <v>7</v>
      </c>
      <c r="AM68" s="10">
        <f t="shared" si="5"/>
        <v>15</v>
      </c>
      <c r="AN68" s="10">
        <f t="shared" si="6"/>
        <v>2</v>
      </c>
      <c r="AO68" s="31">
        <v>44396</v>
      </c>
      <c r="AP68" s="1"/>
    </row>
    <row r="69" spans="1:42" x14ac:dyDescent="0.2">
      <c r="A69" s="5">
        <v>8</v>
      </c>
      <c r="B69" s="6" t="s">
        <v>160</v>
      </c>
      <c r="C69" s="6">
        <v>63</v>
      </c>
      <c r="D69" s="7" t="s">
        <v>192</v>
      </c>
      <c r="E69" s="7" t="s">
        <v>193</v>
      </c>
      <c r="F69" s="6">
        <v>2021</v>
      </c>
      <c r="G69" s="6">
        <v>3</v>
      </c>
      <c r="H69" s="6">
        <v>2018</v>
      </c>
      <c r="I69" s="6" t="s">
        <v>70</v>
      </c>
      <c r="J69" s="6">
        <v>3.8</v>
      </c>
      <c r="K69" s="6">
        <v>0</v>
      </c>
      <c r="L69" s="6">
        <v>0</v>
      </c>
      <c r="M69" s="6">
        <v>0</v>
      </c>
      <c r="N69" s="6">
        <f t="shared" si="0"/>
        <v>0</v>
      </c>
      <c r="O69" s="6">
        <v>0</v>
      </c>
      <c r="P69" s="6">
        <v>0</v>
      </c>
      <c r="Q69" s="6">
        <v>0</v>
      </c>
      <c r="R69" s="6">
        <f t="shared" si="1"/>
        <v>0</v>
      </c>
      <c r="S69" s="6">
        <v>0</v>
      </c>
      <c r="T69" s="6">
        <v>1</v>
      </c>
      <c r="U69" s="6">
        <v>0</v>
      </c>
      <c r="V69" s="6">
        <v>0</v>
      </c>
      <c r="W69" s="6">
        <v>0</v>
      </c>
      <c r="X69" s="6">
        <f t="shared" si="2"/>
        <v>1</v>
      </c>
      <c r="Y69" s="6">
        <v>0</v>
      </c>
      <c r="Z69" s="6">
        <v>0</v>
      </c>
      <c r="AA69" s="6">
        <v>0</v>
      </c>
      <c r="AB69" s="6">
        <f t="shared" si="3"/>
        <v>0</v>
      </c>
      <c r="AC69" s="6">
        <v>1</v>
      </c>
      <c r="AD69" s="6">
        <v>1</v>
      </c>
      <c r="AE69" s="6">
        <v>1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0</v>
      </c>
      <c r="AL69" s="10">
        <f t="shared" si="4"/>
        <v>3</v>
      </c>
      <c r="AM69" s="10">
        <f t="shared" si="5"/>
        <v>5</v>
      </c>
      <c r="AN69" s="10">
        <f t="shared" si="6"/>
        <v>1</v>
      </c>
      <c r="AO69" s="31">
        <v>44396</v>
      </c>
      <c r="AP69" s="1"/>
    </row>
    <row r="70" spans="1:42" x14ac:dyDescent="0.2">
      <c r="A70" s="5">
        <v>8</v>
      </c>
      <c r="B70" s="6" t="s">
        <v>160</v>
      </c>
      <c r="C70" s="6">
        <v>64</v>
      </c>
      <c r="D70" s="7" t="s">
        <v>194</v>
      </c>
      <c r="E70" s="7" t="s">
        <v>195</v>
      </c>
      <c r="F70" s="6">
        <v>2021</v>
      </c>
      <c r="G70" s="6">
        <v>0</v>
      </c>
      <c r="H70" s="6">
        <v>2018</v>
      </c>
      <c r="I70" s="6" t="s">
        <v>70</v>
      </c>
      <c r="J70" s="6">
        <v>4.8</v>
      </c>
      <c r="K70" s="6">
        <v>0</v>
      </c>
      <c r="L70" s="6">
        <v>0</v>
      </c>
      <c r="M70" s="6">
        <v>0</v>
      </c>
      <c r="N70" s="6">
        <f t="shared" si="0"/>
        <v>0</v>
      </c>
      <c r="O70" s="6">
        <v>0</v>
      </c>
      <c r="P70" s="6">
        <v>0</v>
      </c>
      <c r="Q70" s="6">
        <v>0</v>
      </c>
      <c r="R70" s="6">
        <f t="shared" si="1"/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f t="shared" si="2"/>
        <v>0</v>
      </c>
      <c r="Y70" s="6">
        <v>0</v>
      </c>
      <c r="Z70" s="6">
        <v>0</v>
      </c>
      <c r="AA70" s="6">
        <v>0</v>
      </c>
      <c r="AB70" s="6">
        <f t="shared" si="3"/>
        <v>0</v>
      </c>
      <c r="AC70" s="6">
        <v>1</v>
      </c>
      <c r="AD70" s="6">
        <v>1</v>
      </c>
      <c r="AE70" s="6">
        <v>1</v>
      </c>
      <c r="AF70" s="6">
        <v>0</v>
      </c>
      <c r="AG70" s="6">
        <v>0</v>
      </c>
      <c r="AH70" s="6">
        <v>0</v>
      </c>
      <c r="AI70" s="6">
        <v>1</v>
      </c>
      <c r="AJ70" s="6">
        <v>0</v>
      </c>
      <c r="AK70" s="6">
        <v>0</v>
      </c>
      <c r="AL70" s="10">
        <f t="shared" si="4"/>
        <v>4</v>
      </c>
      <c r="AM70" s="10">
        <f t="shared" si="5"/>
        <v>4</v>
      </c>
      <c r="AN70" s="10">
        <f t="shared" si="6"/>
        <v>0</v>
      </c>
      <c r="AO70" s="31">
        <v>44396</v>
      </c>
      <c r="AP70" s="1"/>
    </row>
    <row r="71" spans="1:42" x14ac:dyDescent="0.2">
      <c r="A71" s="5">
        <v>8</v>
      </c>
      <c r="B71" s="6" t="s">
        <v>160</v>
      </c>
      <c r="C71" s="6">
        <v>65</v>
      </c>
      <c r="D71" s="7" t="s">
        <v>196</v>
      </c>
      <c r="E71" s="7" t="s">
        <v>197</v>
      </c>
      <c r="F71" s="6">
        <v>1945</v>
      </c>
      <c r="G71" s="6">
        <v>3</v>
      </c>
      <c r="H71" s="6">
        <v>2018</v>
      </c>
      <c r="I71" s="6">
        <v>0.3</v>
      </c>
      <c r="J71" s="6">
        <v>0.4</v>
      </c>
      <c r="K71" s="6">
        <v>0</v>
      </c>
      <c r="L71" s="6">
        <v>0</v>
      </c>
      <c r="M71" s="6">
        <v>0</v>
      </c>
      <c r="N71" s="6">
        <f t="shared" si="0"/>
        <v>0</v>
      </c>
      <c r="O71" s="6">
        <v>0</v>
      </c>
      <c r="P71" s="6" t="s">
        <v>70</v>
      </c>
      <c r="Q71" s="6" t="s">
        <v>70</v>
      </c>
      <c r="R71" s="6">
        <f t="shared" si="1"/>
        <v>0</v>
      </c>
      <c r="S71" s="6" t="s">
        <v>70</v>
      </c>
      <c r="T71" s="6">
        <v>1</v>
      </c>
      <c r="U71" s="6">
        <v>0</v>
      </c>
      <c r="V71" s="6">
        <v>0</v>
      </c>
      <c r="W71" s="6">
        <v>0</v>
      </c>
      <c r="X71" s="6">
        <f t="shared" si="2"/>
        <v>1</v>
      </c>
      <c r="Y71" s="6">
        <v>0</v>
      </c>
      <c r="Z71" s="6">
        <v>1</v>
      </c>
      <c r="AA71" s="6">
        <v>0</v>
      </c>
      <c r="AB71" s="6">
        <f t="shared" si="3"/>
        <v>1</v>
      </c>
      <c r="AC71" s="6">
        <v>1</v>
      </c>
      <c r="AD71" s="6">
        <v>1</v>
      </c>
      <c r="AE71" s="6">
        <v>1</v>
      </c>
      <c r="AF71" s="6">
        <v>1</v>
      </c>
      <c r="AG71" s="6">
        <v>1</v>
      </c>
      <c r="AH71" s="6">
        <v>0</v>
      </c>
      <c r="AI71" s="6">
        <v>1</v>
      </c>
      <c r="AJ71" s="6">
        <v>1</v>
      </c>
      <c r="AK71" s="6">
        <v>0</v>
      </c>
      <c r="AL71" s="10">
        <f t="shared" si="4"/>
        <v>7</v>
      </c>
      <c r="AM71" s="10">
        <f t="shared" si="5"/>
        <v>11</v>
      </c>
      <c r="AN71" s="10">
        <f t="shared" si="6"/>
        <v>1</v>
      </c>
      <c r="AO71" s="31">
        <v>44396</v>
      </c>
      <c r="AP71" s="1"/>
    </row>
    <row r="72" spans="1:42" x14ac:dyDescent="0.2">
      <c r="A72" s="5">
        <v>8</v>
      </c>
      <c r="B72" s="6" t="s">
        <v>160</v>
      </c>
      <c r="C72" s="6">
        <v>66</v>
      </c>
      <c r="D72" s="7" t="s">
        <v>198</v>
      </c>
      <c r="E72" s="7" t="s">
        <v>199</v>
      </c>
      <c r="F72" s="6">
        <v>1988</v>
      </c>
      <c r="G72" s="6">
        <v>2</v>
      </c>
      <c r="H72" s="6">
        <v>2018</v>
      </c>
      <c r="I72" s="6">
        <v>0.1</v>
      </c>
      <c r="J72" s="6">
        <v>0.2</v>
      </c>
      <c r="K72" s="6">
        <v>0</v>
      </c>
      <c r="L72" s="6">
        <v>0</v>
      </c>
      <c r="M72" s="6">
        <v>0</v>
      </c>
      <c r="N72" s="6">
        <f t="shared" si="0"/>
        <v>0</v>
      </c>
      <c r="O72" s="6">
        <v>0</v>
      </c>
      <c r="P72" s="6">
        <v>0</v>
      </c>
      <c r="Q72" s="6">
        <v>0</v>
      </c>
      <c r="R72" s="6">
        <f t="shared" si="1"/>
        <v>0</v>
      </c>
      <c r="S72" s="6">
        <v>0</v>
      </c>
      <c r="T72" s="6">
        <v>1</v>
      </c>
      <c r="U72" s="6">
        <v>0</v>
      </c>
      <c r="V72" s="6">
        <v>0</v>
      </c>
      <c r="W72" s="6">
        <v>0</v>
      </c>
      <c r="X72" s="6">
        <f t="shared" si="2"/>
        <v>1</v>
      </c>
      <c r="Y72" s="6">
        <v>0</v>
      </c>
      <c r="Z72" s="6">
        <v>0</v>
      </c>
      <c r="AA72" s="6">
        <v>0</v>
      </c>
      <c r="AB72" s="6">
        <f t="shared" si="3"/>
        <v>0</v>
      </c>
      <c r="AC72" s="6">
        <v>1</v>
      </c>
      <c r="AD72" s="6">
        <v>1</v>
      </c>
      <c r="AE72" s="6">
        <v>1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10">
        <f t="shared" si="4"/>
        <v>3</v>
      </c>
      <c r="AM72" s="10">
        <f t="shared" si="5"/>
        <v>5</v>
      </c>
      <c r="AN72" s="10">
        <f t="shared" si="6"/>
        <v>1</v>
      </c>
      <c r="AO72" s="31">
        <v>44396</v>
      </c>
      <c r="AP72" s="1"/>
    </row>
    <row r="73" spans="1:42" x14ac:dyDescent="0.2">
      <c r="A73" s="5">
        <v>8</v>
      </c>
      <c r="B73" s="6" t="s">
        <v>160</v>
      </c>
      <c r="C73" s="6">
        <v>67</v>
      </c>
      <c r="D73" s="7" t="s">
        <v>200</v>
      </c>
      <c r="E73" s="7" t="s">
        <v>201</v>
      </c>
      <c r="F73" s="6">
        <v>2012</v>
      </c>
      <c r="G73" s="6">
        <v>3</v>
      </c>
      <c r="H73" s="6">
        <v>2018</v>
      </c>
      <c r="I73" s="6">
        <v>4.4000000000000004</v>
      </c>
      <c r="J73" s="6">
        <v>4.9000000000000004</v>
      </c>
      <c r="K73" s="6">
        <v>0</v>
      </c>
      <c r="L73" s="6">
        <v>0</v>
      </c>
      <c r="M73" s="6">
        <v>0</v>
      </c>
      <c r="N73" s="6">
        <f t="shared" si="0"/>
        <v>0</v>
      </c>
      <c r="O73" s="6">
        <v>0</v>
      </c>
      <c r="P73" s="6">
        <v>0</v>
      </c>
      <c r="Q73" s="6">
        <v>1</v>
      </c>
      <c r="R73" s="6">
        <f t="shared" si="1"/>
        <v>1</v>
      </c>
      <c r="S73" s="6">
        <v>0</v>
      </c>
      <c r="T73" s="6">
        <v>1</v>
      </c>
      <c r="U73" s="6">
        <v>0</v>
      </c>
      <c r="V73" s="6">
        <v>1</v>
      </c>
      <c r="W73" s="6">
        <v>1</v>
      </c>
      <c r="X73" s="6">
        <f t="shared" si="2"/>
        <v>3</v>
      </c>
      <c r="Y73" s="6">
        <v>0</v>
      </c>
      <c r="Z73" s="6">
        <v>1</v>
      </c>
      <c r="AA73" s="6">
        <v>1</v>
      </c>
      <c r="AB73" s="6">
        <f t="shared" si="3"/>
        <v>2</v>
      </c>
      <c r="AC73" s="6">
        <v>1</v>
      </c>
      <c r="AD73" s="6">
        <v>1</v>
      </c>
      <c r="AE73" s="6">
        <v>1</v>
      </c>
      <c r="AF73" s="6">
        <v>0</v>
      </c>
      <c r="AG73" s="6">
        <v>1</v>
      </c>
      <c r="AH73" s="6">
        <v>1</v>
      </c>
      <c r="AI73" s="6">
        <v>1</v>
      </c>
      <c r="AJ73" s="6">
        <v>1</v>
      </c>
      <c r="AK73" s="6">
        <v>1</v>
      </c>
      <c r="AL73" s="10">
        <f t="shared" si="4"/>
        <v>8</v>
      </c>
      <c r="AM73" s="10">
        <f t="shared" si="5"/>
        <v>20</v>
      </c>
      <c r="AN73" s="10">
        <f t="shared" si="6"/>
        <v>4</v>
      </c>
      <c r="AO73" s="31">
        <v>44396</v>
      </c>
      <c r="AP73" s="1"/>
    </row>
    <row r="74" spans="1:42" x14ac:dyDescent="0.2">
      <c r="A74" s="5">
        <v>8</v>
      </c>
      <c r="B74" s="6" t="s">
        <v>160</v>
      </c>
      <c r="C74" s="6">
        <v>68</v>
      </c>
      <c r="D74" s="7" t="s">
        <v>202</v>
      </c>
      <c r="E74" s="7" t="s">
        <v>203</v>
      </c>
      <c r="F74" s="6">
        <v>2008</v>
      </c>
      <c r="G74" s="6">
        <v>2</v>
      </c>
      <c r="H74" s="6">
        <v>2018</v>
      </c>
      <c r="I74" s="6">
        <v>0.3</v>
      </c>
      <c r="J74" s="6">
        <v>0.2</v>
      </c>
      <c r="K74" s="6">
        <v>0</v>
      </c>
      <c r="L74" s="6">
        <v>0</v>
      </c>
      <c r="M74" s="6">
        <v>0</v>
      </c>
      <c r="N74" s="6">
        <f t="shared" si="0"/>
        <v>0</v>
      </c>
      <c r="O74" s="6">
        <v>0</v>
      </c>
      <c r="P74" s="6">
        <v>0</v>
      </c>
      <c r="Q74" s="6">
        <v>1</v>
      </c>
      <c r="R74" s="6">
        <f t="shared" si="1"/>
        <v>1</v>
      </c>
      <c r="S74" s="6">
        <v>0</v>
      </c>
      <c r="T74" s="6">
        <v>1</v>
      </c>
      <c r="U74" s="6">
        <v>0</v>
      </c>
      <c r="V74" s="6">
        <v>0</v>
      </c>
      <c r="W74" s="6">
        <v>0</v>
      </c>
      <c r="X74" s="6">
        <f t="shared" si="2"/>
        <v>1</v>
      </c>
      <c r="Y74" s="6">
        <v>0</v>
      </c>
      <c r="Z74" s="6">
        <v>0</v>
      </c>
      <c r="AA74" s="6">
        <v>0</v>
      </c>
      <c r="AB74" s="6">
        <f t="shared" si="3"/>
        <v>0</v>
      </c>
      <c r="AC74" s="6">
        <v>1</v>
      </c>
      <c r="AD74" s="6">
        <v>1</v>
      </c>
      <c r="AE74" s="6">
        <v>1</v>
      </c>
      <c r="AF74" s="6">
        <v>0</v>
      </c>
      <c r="AG74" s="6">
        <v>1</v>
      </c>
      <c r="AH74" s="6">
        <v>0</v>
      </c>
      <c r="AI74" s="6">
        <v>1</v>
      </c>
      <c r="AJ74" s="6">
        <v>0</v>
      </c>
      <c r="AK74" s="6">
        <v>0</v>
      </c>
      <c r="AL74" s="10">
        <f t="shared" si="4"/>
        <v>5</v>
      </c>
      <c r="AM74" s="10">
        <f t="shared" si="5"/>
        <v>9</v>
      </c>
      <c r="AN74" s="10">
        <f t="shared" si="6"/>
        <v>2</v>
      </c>
      <c r="AO74" s="31">
        <v>44396</v>
      </c>
      <c r="AP74" s="1"/>
    </row>
    <row r="75" spans="1:42" x14ac:dyDescent="0.2">
      <c r="A75" s="5">
        <v>8</v>
      </c>
      <c r="B75" s="6" t="s">
        <v>160</v>
      </c>
      <c r="C75" s="6">
        <v>69</v>
      </c>
      <c r="D75" s="7" t="s">
        <v>204</v>
      </c>
      <c r="E75" s="7" t="s">
        <v>205</v>
      </c>
      <c r="F75" s="6">
        <v>2007</v>
      </c>
      <c r="G75" s="6">
        <v>1</v>
      </c>
      <c r="H75" s="6">
        <v>2018</v>
      </c>
      <c r="I75" s="6">
        <v>0.6</v>
      </c>
      <c r="J75" s="6">
        <v>0.2</v>
      </c>
      <c r="K75" s="6">
        <v>0</v>
      </c>
      <c r="L75" s="6">
        <v>0</v>
      </c>
      <c r="M75" s="6">
        <v>0</v>
      </c>
      <c r="N75" s="6">
        <f t="shared" si="0"/>
        <v>0</v>
      </c>
      <c r="O75" s="6">
        <v>0</v>
      </c>
      <c r="P75" s="6">
        <v>0</v>
      </c>
      <c r="Q75" s="6">
        <v>1</v>
      </c>
      <c r="R75" s="6">
        <f t="shared" si="1"/>
        <v>1</v>
      </c>
      <c r="S75" s="6">
        <v>0</v>
      </c>
      <c r="T75" s="6">
        <v>1</v>
      </c>
      <c r="U75" s="6">
        <v>0</v>
      </c>
      <c r="V75" s="6">
        <v>0</v>
      </c>
      <c r="W75" s="6">
        <v>0</v>
      </c>
      <c r="X75" s="6">
        <f t="shared" si="2"/>
        <v>1</v>
      </c>
      <c r="Y75" s="6">
        <v>0</v>
      </c>
      <c r="Z75" s="6">
        <v>1</v>
      </c>
      <c r="AA75" s="6">
        <v>0</v>
      </c>
      <c r="AB75" s="6">
        <f t="shared" si="3"/>
        <v>1</v>
      </c>
      <c r="AC75" s="6">
        <v>1</v>
      </c>
      <c r="AD75" s="6">
        <v>1</v>
      </c>
      <c r="AE75" s="6">
        <v>1</v>
      </c>
      <c r="AF75" s="6">
        <v>0</v>
      </c>
      <c r="AG75" s="6">
        <v>1</v>
      </c>
      <c r="AH75" s="6">
        <v>0</v>
      </c>
      <c r="AI75" s="6">
        <v>1</v>
      </c>
      <c r="AJ75" s="6">
        <v>0</v>
      </c>
      <c r="AK75" s="6">
        <v>0</v>
      </c>
      <c r="AL75" s="10">
        <f t="shared" si="4"/>
        <v>5</v>
      </c>
      <c r="AM75" s="10">
        <f t="shared" si="5"/>
        <v>11</v>
      </c>
      <c r="AN75" s="10">
        <f t="shared" si="6"/>
        <v>2</v>
      </c>
      <c r="AO75" s="31">
        <v>44396</v>
      </c>
      <c r="AP75" s="1"/>
    </row>
    <row r="76" spans="1:42" x14ac:dyDescent="0.2">
      <c r="A76" s="11">
        <v>8</v>
      </c>
      <c r="B76" s="12" t="s">
        <v>160</v>
      </c>
      <c r="C76" s="6">
        <v>70</v>
      </c>
      <c r="D76" s="13" t="s">
        <v>206</v>
      </c>
      <c r="E76" s="13" t="s">
        <v>207</v>
      </c>
      <c r="F76" s="12">
        <v>2007</v>
      </c>
      <c r="G76" s="12">
        <v>3</v>
      </c>
      <c r="H76" s="12">
        <v>2018</v>
      </c>
      <c r="I76" s="12" t="s">
        <v>70</v>
      </c>
      <c r="J76" s="12" t="s">
        <v>70</v>
      </c>
      <c r="K76" s="12">
        <v>0</v>
      </c>
      <c r="L76" s="12">
        <v>0</v>
      </c>
      <c r="M76" s="12">
        <v>0</v>
      </c>
      <c r="N76" s="12">
        <f t="shared" si="0"/>
        <v>0</v>
      </c>
      <c r="O76" s="12">
        <v>0</v>
      </c>
      <c r="P76" s="12">
        <v>0</v>
      </c>
      <c r="Q76" s="12">
        <v>0</v>
      </c>
      <c r="R76" s="12">
        <f t="shared" si="1"/>
        <v>0</v>
      </c>
      <c r="S76" s="12">
        <v>0</v>
      </c>
      <c r="T76" s="12">
        <v>1</v>
      </c>
      <c r="U76" s="12">
        <v>1</v>
      </c>
      <c r="V76" s="12">
        <v>1</v>
      </c>
      <c r="W76" s="12">
        <v>1</v>
      </c>
      <c r="X76" s="12">
        <f t="shared" si="2"/>
        <v>4</v>
      </c>
      <c r="Y76" s="12">
        <v>0</v>
      </c>
      <c r="Z76" s="12">
        <v>1</v>
      </c>
      <c r="AA76" s="12">
        <v>1</v>
      </c>
      <c r="AB76" s="12">
        <f t="shared" si="3"/>
        <v>2</v>
      </c>
      <c r="AC76" s="12">
        <v>1</v>
      </c>
      <c r="AD76" s="12">
        <v>1</v>
      </c>
      <c r="AE76" s="12">
        <v>1</v>
      </c>
      <c r="AF76" s="12">
        <v>1</v>
      </c>
      <c r="AG76" s="12">
        <v>1</v>
      </c>
      <c r="AH76" s="12">
        <v>0</v>
      </c>
      <c r="AI76" s="12">
        <v>1</v>
      </c>
      <c r="AJ76" s="12">
        <v>1</v>
      </c>
      <c r="AK76" s="12">
        <v>1</v>
      </c>
      <c r="AL76" s="15">
        <f t="shared" si="4"/>
        <v>8</v>
      </c>
      <c r="AM76" s="15">
        <f t="shared" si="5"/>
        <v>20</v>
      </c>
      <c r="AN76" s="15">
        <f t="shared" si="6"/>
        <v>4</v>
      </c>
      <c r="AO76" s="32">
        <v>44774</v>
      </c>
      <c r="AP76" s="1"/>
    </row>
    <row r="77" spans="1:42" x14ac:dyDescent="0.2">
      <c r="A77" s="11">
        <v>8</v>
      </c>
      <c r="B77" s="12" t="s">
        <v>160</v>
      </c>
      <c r="C77" s="6">
        <v>71</v>
      </c>
      <c r="D77" s="13" t="s">
        <v>208</v>
      </c>
      <c r="E77" s="13" t="s">
        <v>209</v>
      </c>
      <c r="F77" s="12">
        <v>2016</v>
      </c>
      <c r="G77" s="12">
        <v>1</v>
      </c>
      <c r="H77" s="12">
        <v>2018</v>
      </c>
      <c r="I77" s="12" t="s">
        <v>70</v>
      </c>
      <c r="J77" s="12" t="s">
        <v>70</v>
      </c>
      <c r="K77" s="12">
        <v>0</v>
      </c>
      <c r="L77" s="12">
        <v>1</v>
      </c>
      <c r="M77" s="12">
        <v>1</v>
      </c>
      <c r="N77" s="12">
        <f t="shared" si="0"/>
        <v>2</v>
      </c>
      <c r="O77" s="12">
        <v>0</v>
      </c>
      <c r="P77" s="12">
        <v>0</v>
      </c>
      <c r="Q77" s="12">
        <v>0</v>
      </c>
      <c r="R77" s="12">
        <f t="shared" si="1"/>
        <v>0</v>
      </c>
      <c r="S77" s="12">
        <v>1</v>
      </c>
      <c r="T77" s="12">
        <v>1</v>
      </c>
      <c r="U77" s="12">
        <v>1</v>
      </c>
      <c r="V77" s="12">
        <v>0</v>
      </c>
      <c r="W77" s="12">
        <v>1</v>
      </c>
      <c r="X77" s="12">
        <f t="shared" si="2"/>
        <v>4</v>
      </c>
      <c r="Y77" s="12">
        <v>0</v>
      </c>
      <c r="Z77" s="12">
        <v>1</v>
      </c>
      <c r="AA77" s="12">
        <v>0</v>
      </c>
      <c r="AB77" s="12">
        <f t="shared" si="3"/>
        <v>1</v>
      </c>
      <c r="AC77" s="12">
        <v>1</v>
      </c>
      <c r="AD77" s="12">
        <v>1</v>
      </c>
      <c r="AE77" s="12">
        <v>1</v>
      </c>
      <c r="AF77" s="12">
        <v>1</v>
      </c>
      <c r="AG77" s="12">
        <v>1</v>
      </c>
      <c r="AH77" s="12">
        <v>1</v>
      </c>
      <c r="AI77" s="12">
        <v>0</v>
      </c>
      <c r="AJ77" s="12">
        <v>0</v>
      </c>
      <c r="AK77" s="12">
        <v>1</v>
      </c>
      <c r="AL77" s="15">
        <f t="shared" si="4"/>
        <v>7</v>
      </c>
      <c r="AM77" s="15">
        <f t="shared" si="5"/>
        <v>21</v>
      </c>
      <c r="AN77" s="15">
        <f t="shared" si="6"/>
        <v>6</v>
      </c>
      <c r="AO77" s="32">
        <v>44805</v>
      </c>
      <c r="AP77" s="1"/>
    </row>
    <row r="78" spans="1:42" x14ac:dyDescent="0.2">
      <c r="A78" s="11">
        <v>8</v>
      </c>
      <c r="B78" s="12" t="s">
        <v>160</v>
      </c>
      <c r="C78" s="6">
        <v>72</v>
      </c>
      <c r="D78" s="13" t="s">
        <v>210</v>
      </c>
      <c r="E78" s="13" t="s">
        <v>211</v>
      </c>
      <c r="F78" s="12">
        <v>2015</v>
      </c>
      <c r="G78" s="12">
        <v>2</v>
      </c>
      <c r="H78" s="12">
        <v>2018</v>
      </c>
      <c r="I78" s="12">
        <v>1.03</v>
      </c>
      <c r="J78" s="12">
        <v>0</v>
      </c>
      <c r="K78" s="12">
        <v>0</v>
      </c>
      <c r="L78" s="12">
        <v>0</v>
      </c>
      <c r="M78" s="12">
        <v>0</v>
      </c>
      <c r="N78" s="12">
        <f t="shared" si="0"/>
        <v>0</v>
      </c>
      <c r="O78" s="12">
        <v>0</v>
      </c>
      <c r="P78" s="12">
        <v>0</v>
      </c>
      <c r="Q78" s="12">
        <v>0</v>
      </c>
      <c r="R78" s="12">
        <f t="shared" si="1"/>
        <v>0</v>
      </c>
      <c r="S78" s="12">
        <v>0</v>
      </c>
      <c r="T78" s="12">
        <v>1</v>
      </c>
      <c r="U78" s="12">
        <v>1</v>
      </c>
      <c r="V78" s="12">
        <v>1</v>
      </c>
      <c r="W78" s="12">
        <v>1</v>
      </c>
      <c r="X78" s="12">
        <f t="shared" si="2"/>
        <v>4</v>
      </c>
      <c r="Y78" s="12">
        <v>1</v>
      </c>
      <c r="Z78" s="12">
        <v>0</v>
      </c>
      <c r="AA78" s="12">
        <v>0</v>
      </c>
      <c r="AB78" s="12">
        <f t="shared" si="3"/>
        <v>1</v>
      </c>
      <c r="AC78" s="12">
        <v>1</v>
      </c>
      <c r="AD78" s="12">
        <v>1</v>
      </c>
      <c r="AE78" s="12">
        <v>1</v>
      </c>
      <c r="AF78" s="12">
        <v>0</v>
      </c>
      <c r="AG78" s="12">
        <v>1</v>
      </c>
      <c r="AH78" s="12">
        <v>0</v>
      </c>
      <c r="AI78" s="12">
        <v>1</v>
      </c>
      <c r="AJ78" s="12">
        <v>0</v>
      </c>
      <c r="AK78" s="12">
        <v>1</v>
      </c>
      <c r="AL78" s="15">
        <f t="shared" si="4"/>
        <v>6</v>
      </c>
      <c r="AM78" s="15">
        <f t="shared" si="5"/>
        <v>16</v>
      </c>
      <c r="AN78" s="15">
        <f t="shared" si="6"/>
        <v>4</v>
      </c>
      <c r="AO78" s="32">
        <v>44743</v>
      </c>
      <c r="AP78" s="1"/>
    </row>
    <row r="83" spans="1:42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7"/>
      <c r="AP83" s="1"/>
    </row>
    <row r="84" spans="1:42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7"/>
      <c r="AP84" s="1"/>
    </row>
    <row r="85" spans="1:42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7"/>
      <c r="AP85" s="1"/>
    </row>
    <row r="86" spans="1:42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7"/>
      <c r="AP86" s="1"/>
    </row>
    <row r="87" spans="1:42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7"/>
      <c r="AP87" s="1"/>
    </row>
    <row r="88" spans="1:42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7"/>
      <c r="AP88" s="1"/>
    </row>
    <row r="89" spans="1:42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7"/>
      <c r="AP89" s="1"/>
    </row>
    <row r="90" spans="1:42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7"/>
      <c r="AP90" s="1"/>
    </row>
    <row r="91" spans="1:42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7"/>
      <c r="AP91" s="1"/>
    </row>
    <row r="92" spans="1:42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7"/>
      <c r="AP92" s="1"/>
    </row>
    <row r="93" spans="1:42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7"/>
      <c r="AP93" s="1"/>
    </row>
    <row r="94" spans="1:42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7"/>
      <c r="AP94" s="1"/>
    </row>
    <row r="95" spans="1:42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7"/>
      <c r="AP95" s="1"/>
    </row>
    <row r="96" spans="1:42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7"/>
      <c r="AP96" s="1"/>
    </row>
    <row r="97" spans="1:42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7"/>
      <c r="AP97" s="1"/>
    </row>
    <row r="98" spans="1:42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7"/>
      <c r="AP98" s="1"/>
    </row>
    <row r="99" spans="1:42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7"/>
      <c r="AP99" s="1"/>
    </row>
    <row r="100" spans="1:42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7"/>
      <c r="AP100" s="1"/>
    </row>
    <row r="101" spans="1:4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7"/>
      <c r="AP101" s="1"/>
    </row>
    <row r="102" spans="1:42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7"/>
      <c r="AP102" s="1"/>
    </row>
    <row r="103" spans="1:42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7"/>
      <c r="AP103" s="1"/>
    </row>
    <row r="104" spans="1:42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7"/>
      <c r="AP104" s="1"/>
    </row>
    <row r="105" spans="1:4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7"/>
      <c r="AP105" s="1"/>
    </row>
    <row r="106" spans="1:42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7"/>
      <c r="AP106" s="1"/>
    </row>
    <row r="107" spans="1:42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7"/>
      <c r="AP107" s="1"/>
    </row>
    <row r="108" spans="1:42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7"/>
      <c r="AP108" s="1"/>
    </row>
    <row r="109" spans="1:42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7"/>
      <c r="AP109" s="1"/>
    </row>
    <row r="110" spans="1:42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7"/>
      <c r="AP110" s="1"/>
    </row>
    <row r="111" spans="1:42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7"/>
      <c r="AP111" s="1"/>
    </row>
    <row r="112" spans="1:42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7"/>
      <c r="AP112" s="1"/>
    </row>
    <row r="113" spans="1:42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7"/>
      <c r="AP113" s="1"/>
    </row>
    <row r="114" spans="1:42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7"/>
      <c r="AP114" s="1"/>
    </row>
    <row r="115" spans="1:42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7"/>
      <c r="AP115" s="1"/>
    </row>
    <row r="116" spans="1:42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7"/>
      <c r="AP116" s="1"/>
    </row>
    <row r="117" spans="1:42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7"/>
      <c r="AP117" s="1"/>
    </row>
    <row r="118" spans="1:42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7"/>
      <c r="AP118" s="1"/>
    </row>
    <row r="119" spans="1:42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7"/>
      <c r="AP119" s="1"/>
    </row>
    <row r="120" spans="1:42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7"/>
      <c r="AP120" s="1"/>
    </row>
    <row r="121" spans="1:42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7"/>
      <c r="AP121" s="1"/>
    </row>
    <row r="122" spans="1:42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7"/>
      <c r="AP122" s="1"/>
    </row>
    <row r="123" spans="1:42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7"/>
      <c r="AP123" s="1"/>
    </row>
    <row r="124" spans="1:42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7"/>
      <c r="AP124" s="1"/>
    </row>
    <row r="125" spans="1:42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7"/>
      <c r="AP125" s="1"/>
    </row>
    <row r="126" spans="1:42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7"/>
      <c r="AP126" s="1"/>
    </row>
    <row r="127" spans="1:42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7"/>
      <c r="AP127" s="1"/>
    </row>
    <row r="128" spans="1:42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7"/>
      <c r="AP128" s="1"/>
    </row>
    <row r="129" spans="1:42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7"/>
      <c r="AP129" s="1"/>
    </row>
    <row r="130" spans="1:42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7"/>
      <c r="AP130" s="1"/>
    </row>
    <row r="131" spans="1:42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7"/>
      <c r="AP131" s="1"/>
    </row>
    <row r="132" spans="1:42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7"/>
      <c r="AP132" s="1"/>
    </row>
    <row r="133" spans="1:42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7"/>
      <c r="AP133" s="1"/>
    </row>
    <row r="134" spans="1:42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7"/>
      <c r="AP134" s="1"/>
    </row>
    <row r="135" spans="1:42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7"/>
      <c r="AP135" s="1"/>
    </row>
    <row r="136" spans="1:42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7"/>
      <c r="AP136" s="1"/>
    </row>
    <row r="137" spans="1:42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7"/>
      <c r="AP137" s="1"/>
    </row>
    <row r="138" spans="1:42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7"/>
      <c r="AP138" s="1"/>
    </row>
    <row r="139" spans="1:42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7"/>
      <c r="AP139" s="1"/>
    </row>
    <row r="140" spans="1:42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7"/>
      <c r="AP140" s="1"/>
    </row>
    <row r="141" spans="1:42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7"/>
      <c r="AP141" s="1"/>
    </row>
    <row r="142" spans="1:42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7"/>
      <c r="AP142" s="1"/>
    </row>
    <row r="143" spans="1:42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7"/>
      <c r="AP143" s="1"/>
    </row>
    <row r="144" spans="1:42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7"/>
      <c r="AP144" s="1"/>
    </row>
    <row r="145" spans="1:42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7"/>
      <c r="AP145" s="1"/>
    </row>
    <row r="146" spans="1:42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7"/>
      <c r="AP146" s="1"/>
    </row>
    <row r="147" spans="1:42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7"/>
      <c r="AP147" s="1"/>
    </row>
    <row r="148" spans="1:42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7"/>
      <c r="AP148" s="1"/>
    </row>
    <row r="149" spans="1:42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7"/>
      <c r="AP149" s="1"/>
    </row>
    <row r="150" spans="1:42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7"/>
      <c r="AP150" s="1"/>
    </row>
    <row r="151" spans="1:42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7"/>
      <c r="AP151" s="1"/>
    </row>
    <row r="152" spans="1:42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7"/>
      <c r="AP152" s="1"/>
    </row>
    <row r="153" spans="1:42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7"/>
      <c r="AP153" s="1"/>
    </row>
    <row r="154" spans="1:42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7"/>
      <c r="AP154" s="1"/>
    </row>
    <row r="155" spans="1:42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7"/>
      <c r="AP155" s="1"/>
    </row>
    <row r="156" spans="1:42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7"/>
      <c r="AP156" s="1"/>
    </row>
    <row r="157" spans="1:42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7"/>
      <c r="AP157" s="1"/>
    </row>
    <row r="158" spans="1:42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7"/>
      <c r="AP158" s="1"/>
    </row>
    <row r="159" spans="1:42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7"/>
      <c r="AP159" s="1"/>
    </row>
    <row r="160" spans="1:42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7"/>
      <c r="AP160" s="1"/>
    </row>
    <row r="161" spans="1:42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7"/>
      <c r="AP161" s="1"/>
    </row>
    <row r="162" spans="1:42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7"/>
      <c r="AP162" s="1"/>
    </row>
    <row r="163" spans="1:42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7"/>
      <c r="AP163" s="1"/>
    </row>
    <row r="164" spans="1:42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7"/>
      <c r="AP164" s="1"/>
    </row>
    <row r="165" spans="1:42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7"/>
      <c r="AP165" s="1"/>
    </row>
    <row r="166" spans="1:42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7"/>
      <c r="AP166" s="1"/>
    </row>
    <row r="167" spans="1:42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7"/>
      <c r="AP167" s="1"/>
    </row>
    <row r="168" spans="1:42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7"/>
      <c r="AP168" s="1"/>
    </row>
    <row r="169" spans="1:42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7"/>
      <c r="AP169" s="1"/>
    </row>
    <row r="170" spans="1:42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7"/>
      <c r="AP170" s="1"/>
    </row>
    <row r="171" spans="1:42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7"/>
      <c r="AP171" s="1"/>
    </row>
    <row r="172" spans="1:42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7"/>
      <c r="AP172" s="1"/>
    </row>
    <row r="173" spans="1:42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7"/>
      <c r="AP173" s="1"/>
    </row>
    <row r="174" spans="1:42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7"/>
      <c r="AP174" s="1"/>
    </row>
    <row r="175" spans="1:42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7"/>
      <c r="AP175" s="1"/>
    </row>
    <row r="176" spans="1:42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7"/>
      <c r="AP176" s="1"/>
    </row>
    <row r="177" spans="1:42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7"/>
      <c r="AP177" s="1"/>
    </row>
    <row r="178" spans="1:42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7"/>
      <c r="AP178" s="1"/>
    </row>
    <row r="179" spans="1:42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7"/>
      <c r="AP179" s="1"/>
    </row>
    <row r="180" spans="1:42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7"/>
      <c r="AP180" s="1"/>
    </row>
    <row r="181" spans="1:42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7"/>
      <c r="AP181" s="1"/>
    </row>
    <row r="182" spans="1:42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7"/>
      <c r="AP182" s="1"/>
    </row>
    <row r="183" spans="1:42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7"/>
      <c r="AP183" s="1"/>
    </row>
    <row r="184" spans="1:42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7"/>
      <c r="AP184" s="1"/>
    </row>
    <row r="185" spans="1:42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7"/>
      <c r="AP185" s="1"/>
    </row>
    <row r="186" spans="1:42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7"/>
      <c r="AP186" s="1"/>
    </row>
    <row r="187" spans="1:42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7"/>
      <c r="AP187" s="1"/>
    </row>
    <row r="188" spans="1:42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7"/>
      <c r="AP188" s="1"/>
    </row>
    <row r="189" spans="1:42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7"/>
      <c r="AP189" s="1"/>
    </row>
    <row r="190" spans="1:42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7"/>
      <c r="AP190" s="1"/>
    </row>
    <row r="191" spans="1:42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7"/>
      <c r="AP191" s="1"/>
    </row>
    <row r="192" spans="1:42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7"/>
      <c r="AP192" s="1"/>
    </row>
    <row r="193" spans="1:42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7"/>
      <c r="AP193" s="1"/>
    </row>
    <row r="194" spans="1:42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7"/>
      <c r="AP194" s="1"/>
    </row>
    <row r="195" spans="1:42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7"/>
      <c r="AP195" s="1"/>
    </row>
    <row r="196" spans="1:42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7"/>
      <c r="AP196" s="1"/>
    </row>
    <row r="197" spans="1:42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7"/>
      <c r="AP197" s="1"/>
    </row>
    <row r="198" spans="1:42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7"/>
      <c r="AP198" s="1"/>
    </row>
    <row r="199" spans="1:42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7"/>
      <c r="AP199" s="1"/>
    </row>
    <row r="200" spans="1:42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7"/>
      <c r="AP200" s="1"/>
    </row>
    <row r="201" spans="1:42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7"/>
      <c r="AP201" s="1"/>
    </row>
    <row r="202" spans="1:42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7"/>
      <c r="AP202" s="1"/>
    </row>
    <row r="203" spans="1:42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7"/>
      <c r="AP203" s="1"/>
    </row>
    <row r="204" spans="1:42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7"/>
      <c r="AP204" s="1"/>
    </row>
    <row r="205" spans="1:42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7"/>
      <c r="AP205" s="1"/>
    </row>
    <row r="206" spans="1:42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7"/>
      <c r="AP206" s="1"/>
    </row>
    <row r="207" spans="1:42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7"/>
      <c r="AP207" s="1"/>
    </row>
    <row r="208" spans="1:42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7"/>
      <c r="AP208" s="1"/>
    </row>
    <row r="209" spans="1:42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7"/>
      <c r="AP209" s="1"/>
    </row>
    <row r="210" spans="1:42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7"/>
      <c r="AP210" s="1"/>
    </row>
    <row r="211" spans="1:42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7"/>
      <c r="AP211" s="1"/>
    </row>
    <row r="212" spans="1:42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7"/>
      <c r="AP212" s="1"/>
    </row>
    <row r="213" spans="1:42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7"/>
      <c r="AP213" s="1"/>
    </row>
    <row r="214" spans="1:42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7"/>
      <c r="AP214" s="1"/>
    </row>
    <row r="215" spans="1:42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7"/>
      <c r="AP215" s="1"/>
    </row>
    <row r="216" spans="1:42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7"/>
      <c r="AP216" s="1"/>
    </row>
    <row r="217" spans="1:42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7"/>
      <c r="AP217" s="1"/>
    </row>
    <row r="218" spans="1:42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7"/>
      <c r="AP218" s="1"/>
    </row>
    <row r="219" spans="1:42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7"/>
      <c r="AP219" s="1"/>
    </row>
    <row r="220" spans="1:42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7"/>
      <c r="AP220" s="1"/>
    </row>
    <row r="221" spans="1:42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7"/>
      <c r="AP221" s="1"/>
    </row>
    <row r="222" spans="1:42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7"/>
      <c r="AP222" s="1"/>
    </row>
    <row r="223" spans="1:42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7"/>
      <c r="AP223" s="1"/>
    </row>
    <row r="224" spans="1:42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7"/>
      <c r="AP224" s="1"/>
    </row>
    <row r="225" spans="1:42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7"/>
      <c r="AP225" s="1"/>
    </row>
    <row r="226" spans="1:42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7"/>
      <c r="AP226" s="1"/>
    </row>
    <row r="227" spans="1:42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7"/>
      <c r="AP227" s="1"/>
    </row>
    <row r="228" spans="1:42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7"/>
      <c r="AP228" s="1"/>
    </row>
    <row r="229" spans="1:42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7"/>
      <c r="AP229" s="1"/>
    </row>
    <row r="230" spans="1:42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7"/>
      <c r="AP230" s="1"/>
    </row>
    <row r="231" spans="1:42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7"/>
      <c r="AP231" s="1"/>
    </row>
    <row r="232" spans="1:42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7"/>
      <c r="AP232" s="1"/>
    </row>
    <row r="233" spans="1:42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7"/>
      <c r="AP233" s="1"/>
    </row>
    <row r="234" spans="1:42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7"/>
      <c r="AP234" s="1"/>
    </row>
    <row r="235" spans="1:42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7"/>
      <c r="AP235" s="1"/>
    </row>
    <row r="236" spans="1:42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7"/>
      <c r="AP236" s="1"/>
    </row>
    <row r="237" spans="1:42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7"/>
      <c r="AP237" s="1"/>
    </row>
    <row r="238" spans="1:42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7"/>
      <c r="AP238" s="1"/>
    </row>
    <row r="239" spans="1:42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7"/>
      <c r="AP239" s="1"/>
    </row>
    <row r="240" spans="1:42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7"/>
      <c r="AP240" s="1"/>
    </row>
    <row r="241" spans="1:42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7"/>
      <c r="AP241" s="1"/>
    </row>
    <row r="242" spans="1:42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7"/>
      <c r="AP242" s="1"/>
    </row>
    <row r="243" spans="1:42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7"/>
      <c r="AP243" s="1"/>
    </row>
    <row r="244" spans="1:42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7"/>
      <c r="AP244" s="1"/>
    </row>
    <row r="245" spans="1:42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7"/>
      <c r="AP245" s="1"/>
    </row>
    <row r="246" spans="1:42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7"/>
      <c r="AP246" s="1"/>
    </row>
    <row r="247" spans="1:42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7"/>
      <c r="AP247" s="1"/>
    </row>
    <row r="248" spans="1:42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7"/>
      <c r="AP248" s="1"/>
    </row>
    <row r="249" spans="1:42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7"/>
      <c r="AP249" s="1"/>
    </row>
    <row r="250" spans="1:42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7"/>
      <c r="AP250" s="1"/>
    </row>
    <row r="251" spans="1:42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7"/>
      <c r="AP251" s="1"/>
    </row>
    <row r="252" spans="1:42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7"/>
      <c r="AP252" s="1"/>
    </row>
    <row r="253" spans="1:42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7"/>
      <c r="AP253" s="1"/>
    </row>
    <row r="254" spans="1:42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7"/>
      <c r="AP254" s="1"/>
    </row>
    <row r="255" spans="1:42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7"/>
      <c r="AP255" s="1"/>
    </row>
    <row r="256" spans="1:42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7"/>
      <c r="AP256" s="1"/>
    </row>
    <row r="257" spans="1:42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7"/>
      <c r="AP257" s="1"/>
    </row>
    <row r="258" spans="1:42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7"/>
      <c r="AP258" s="1"/>
    </row>
    <row r="259" spans="1:42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7"/>
      <c r="AP259" s="1"/>
    </row>
    <row r="260" spans="1:42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7"/>
      <c r="AP260" s="1"/>
    </row>
    <row r="261" spans="1:42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7"/>
      <c r="AP261" s="1"/>
    </row>
    <row r="262" spans="1:42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7"/>
      <c r="AP262" s="1"/>
    </row>
    <row r="263" spans="1:42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7"/>
      <c r="AP263" s="1"/>
    </row>
    <row r="264" spans="1:42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7"/>
      <c r="AP264" s="1"/>
    </row>
    <row r="265" spans="1:42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7"/>
      <c r="AP265" s="1"/>
    </row>
    <row r="266" spans="1:4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7"/>
      <c r="AP266" s="1"/>
    </row>
    <row r="267" spans="1:4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7"/>
      <c r="AP267" s="1"/>
    </row>
    <row r="268" spans="1:4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7"/>
      <c r="AP268" s="1"/>
    </row>
    <row r="269" spans="1:4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7"/>
      <c r="AP269" s="1"/>
    </row>
    <row r="270" spans="1:4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7"/>
      <c r="AP270" s="1"/>
    </row>
    <row r="271" spans="1:4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7"/>
      <c r="AP271" s="1"/>
    </row>
    <row r="272" spans="1:4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7"/>
      <c r="AP272" s="1"/>
    </row>
    <row r="273" spans="1:42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7"/>
      <c r="AP273" s="1"/>
    </row>
    <row r="274" spans="1:42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7"/>
      <c r="AP274" s="1"/>
    </row>
    <row r="275" spans="1:42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7"/>
      <c r="AP275" s="1"/>
    </row>
    <row r="276" spans="1:42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7"/>
      <c r="AP276" s="1"/>
    </row>
    <row r="277" spans="1:42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7"/>
      <c r="AP277" s="1"/>
    </row>
    <row r="278" spans="1:42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7"/>
      <c r="AP278" s="1"/>
    </row>
    <row r="279" spans="1:42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7"/>
      <c r="AP279" s="1"/>
    </row>
    <row r="280" spans="1:42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7"/>
      <c r="AP280" s="1"/>
    </row>
    <row r="281" spans="1:42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7"/>
      <c r="AP281" s="1"/>
    </row>
    <row r="282" spans="1:42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7"/>
      <c r="AP282" s="1"/>
    </row>
    <row r="283" spans="1:42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7"/>
      <c r="AP283" s="1"/>
    </row>
    <row r="284" spans="1:42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7"/>
      <c r="AP284" s="1"/>
    </row>
    <row r="285" spans="1:42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7"/>
      <c r="AP285" s="1"/>
    </row>
    <row r="286" spans="1:42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7"/>
      <c r="AP286" s="1"/>
    </row>
    <row r="287" spans="1:42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7"/>
      <c r="AP287" s="1"/>
    </row>
    <row r="288" spans="1:42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7"/>
      <c r="AP288" s="1"/>
    </row>
    <row r="289" spans="1:42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7"/>
      <c r="AP289" s="1"/>
    </row>
    <row r="290" spans="1:42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7"/>
      <c r="AP290" s="1"/>
    </row>
    <row r="291" spans="1:42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7"/>
      <c r="AP291" s="1"/>
    </row>
    <row r="292" spans="1:42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7"/>
      <c r="AP292" s="1"/>
    </row>
    <row r="293" spans="1:42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7"/>
      <c r="AP293" s="1"/>
    </row>
    <row r="294" spans="1:42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7"/>
      <c r="AP294" s="1"/>
    </row>
    <row r="295" spans="1:42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7"/>
      <c r="AP295" s="1"/>
    </row>
    <row r="296" spans="1:42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7"/>
      <c r="AP296" s="1"/>
    </row>
    <row r="297" spans="1:42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7"/>
      <c r="AP297" s="1"/>
    </row>
    <row r="298" spans="1:42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7"/>
      <c r="AP298" s="1"/>
    </row>
    <row r="299" spans="1:42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7"/>
      <c r="AP299" s="1"/>
    </row>
    <row r="300" spans="1:42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7"/>
      <c r="AP300" s="1"/>
    </row>
    <row r="301" spans="1:42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7"/>
      <c r="AP301" s="1"/>
    </row>
    <row r="302" spans="1:42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7"/>
      <c r="AP302" s="1"/>
    </row>
    <row r="303" spans="1:42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7"/>
      <c r="AP303" s="1"/>
    </row>
    <row r="304" spans="1:42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7"/>
      <c r="AP304" s="1"/>
    </row>
    <row r="305" spans="1:42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7"/>
      <c r="AP305" s="1"/>
    </row>
    <row r="306" spans="1:42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7"/>
      <c r="AP306" s="1"/>
    </row>
    <row r="307" spans="1:42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7"/>
      <c r="AP307" s="1"/>
    </row>
    <row r="308" spans="1:42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7"/>
      <c r="AP308" s="1"/>
    </row>
    <row r="309" spans="1:42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7"/>
      <c r="AP309" s="1"/>
    </row>
    <row r="310" spans="1:42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7"/>
      <c r="AP310" s="1"/>
    </row>
    <row r="311" spans="1:42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7"/>
      <c r="AP311" s="1"/>
    </row>
    <row r="312" spans="1:42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7"/>
      <c r="AP312" s="1"/>
    </row>
    <row r="313" spans="1:42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7"/>
      <c r="AP313" s="1"/>
    </row>
    <row r="314" spans="1:42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7"/>
      <c r="AP314" s="1"/>
    </row>
    <row r="315" spans="1:42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7"/>
      <c r="AP315" s="1"/>
    </row>
    <row r="316" spans="1:42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7"/>
      <c r="AP316" s="1"/>
    </row>
    <row r="317" spans="1:42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7"/>
      <c r="AP317" s="1"/>
    </row>
    <row r="318" spans="1:42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7"/>
      <c r="AP318" s="1"/>
    </row>
    <row r="319" spans="1:42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7"/>
      <c r="AP319" s="1"/>
    </row>
    <row r="320" spans="1:42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7"/>
      <c r="AP320" s="1"/>
    </row>
    <row r="321" spans="1:42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7"/>
      <c r="AP321" s="1"/>
    </row>
    <row r="322" spans="1:42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7"/>
      <c r="AP322" s="1"/>
    </row>
    <row r="323" spans="1:42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7"/>
      <c r="AP323" s="1"/>
    </row>
    <row r="324" spans="1:42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7"/>
      <c r="AP324" s="1"/>
    </row>
    <row r="325" spans="1:42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7"/>
      <c r="AP325" s="1"/>
    </row>
    <row r="326" spans="1:42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7"/>
      <c r="AP326" s="1"/>
    </row>
    <row r="327" spans="1:42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7"/>
      <c r="AP327" s="1"/>
    </row>
    <row r="328" spans="1:42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7"/>
      <c r="AP328" s="1"/>
    </row>
    <row r="329" spans="1:42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7"/>
      <c r="AP329" s="1"/>
    </row>
    <row r="330" spans="1:42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7"/>
      <c r="AP330" s="1"/>
    </row>
    <row r="331" spans="1:42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7"/>
      <c r="AP331" s="1"/>
    </row>
    <row r="332" spans="1:42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7"/>
      <c r="AP332" s="1"/>
    </row>
    <row r="333" spans="1:42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7"/>
      <c r="AP333" s="1"/>
    </row>
    <row r="334" spans="1:42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7"/>
      <c r="AP334" s="1"/>
    </row>
    <row r="335" spans="1:42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7"/>
      <c r="AP335" s="1"/>
    </row>
    <row r="336" spans="1:42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7"/>
      <c r="AP336" s="1"/>
    </row>
    <row r="337" spans="1:42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7"/>
      <c r="AP337" s="1"/>
    </row>
    <row r="338" spans="1:42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7"/>
      <c r="AP338" s="1"/>
    </row>
    <row r="339" spans="1:42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7"/>
      <c r="AP339" s="1"/>
    </row>
    <row r="340" spans="1:42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7"/>
      <c r="AP340" s="1"/>
    </row>
    <row r="341" spans="1:42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7"/>
      <c r="AP341" s="1"/>
    </row>
    <row r="342" spans="1:42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7"/>
      <c r="AP342" s="1"/>
    </row>
    <row r="343" spans="1:42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7"/>
      <c r="AP343" s="1"/>
    </row>
    <row r="344" spans="1:42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7"/>
      <c r="AP344" s="1"/>
    </row>
    <row r="345" spans="1:42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7"/>
      <c r="AP345" s="1"/>
    </row>
    <row r="346" spans="1:42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7"/>
      <c r="AP346" s="1"/>
    </row>
    <row r="347" spans="1:42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7"/>
      <c r="AP347" s="1"/>
    </row>
    <row r="348" spans="1:42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7"/>
      <c r="AP348" s="1"/>
    </row>
    <row r="349" spans="1:42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7"/>
      <c r="AP349" s="1"/>
    </row>
    <row r="350" spans="1:42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7"/>
      <c r="AP350" s="1"/>
    </row>
    <row r="351" spans="1:42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7"/>
      <c r="AP351" s="1"/>
    </row>
    <row r="352" spans="1:42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7"/>
      <c r="AP352" s="1"/>
    </row>
    <row r="353" spans="1:42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7"/>
      <c r="AP353" s="1"/>
    </row>
    <row r="354" spans="1:42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7"/>
      <c r="AP354" s="1"/>
    </row>
    <row r="355" spans="1:42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7"/>
      <c r="AP355" s="1"/>
    </row>
    <row r="356" spans="1:42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7"/>
      <c r="AP356" s="1"/>
    </row>
    <row r="357" spans="1:42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7"/>
      <c r="AP357" s="1"/>
    </row>
    <row r="358" spans="1:42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7"/>
      <c r="AP358" s="1"/>
    </row>
    <row r="359" spans="1:42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7"/>
      <c r="AP359" s="1"/>
    </row>
    <row r="360" spans="1:42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7"/>
      <c r="AP360" s="1"/>
    </row>
    <row r="361" spans="1:42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7"/>
      <c r="AP361" s="1"/>
    </row>
    <row r="362" spans="1:42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7"/>
      <c r="AP362" s="1"/>
    </row>
    <row r="363" spans="1:42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7"/>
      <c r="AP363" s="1"/>
    </row>
    <row r="364" spans="1:42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7"/>
      <c r="AP364" s="1"/>
    </row>
    <row r="365" spans="1:42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7"/>
      <c r="AP365" s="1"/>
    </row>
    <row r="366" spans="1:42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7"/>
      <c r="AP366" s="1"/>
    </row>
    <row r="367" spans="1:42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7"/>
      <c r="AP367" s="1"/>
    </row>
    <row r="368" spans="1:42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7"/>
      <c r="AP368" s="1"/>
    </row>
    <row r="369" spans="1:42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7"/>
      <c r="AP369" s="1"/>
    </row>
    <row r="370" spans="1:42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7"/>
      <c r="AP370" s="1"/>
    </row>
    <row r="371" spans="1:42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7"/>
      <c r="AP371" s="1"/>
    </row>
    <row r="372" spans="1:42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7"/>
      <c r="AP372" s="1"/>
    </row>
    <row r="373" spans="1:42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7"/>
      <c r="AP373" s="1"/>
    </row>
    <row r="374" spans="1:42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7"/>
      <c r="AP374" s="1"/>
    </row>
    <row r="375" spans="1:42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7"/>
      <c r="AP375" s="1"/>
    </row>
    <row r="376" spans="1:42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7"/>
      <c r="AP376" s="1"/>
    </row>
    <row r="377" spans="1:42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7"/>
      <c r="AP377" s="1"/>
    </row>
    <row r="378" spans="1:42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7"/>
      <c r="AP378" s="1"/>
    </row>
    <row r="379" spans="1:42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7"/>
      <c r="AP379" s="1"/>
    </row>
    <row r="380" spans="1:42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7"/>
      <c r="AP380" s="1"/>
    </row>
    <row r="381" spans="1:42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7"/>
      <c r="AP381" s="1"/>
    </row>
    <row r="382" spans="1:42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7"/>
      <c r="AP382" s="1"/>
    </row>
    <row r="383" spans="1:42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7"/>
      <c r="AP383" s="1"/>
    </row>
    <row r="384" spans="1:42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7"/>
      <c r="AP384" s="1"/>
    </row>
    <row r="385" spans="1:42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7"/>
      <c r="AP385" s="1"/>
    </row>
    <row r="386" spans="1:42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7"/>
      <c r="AP386" s="1"/>
    </row>
    <row r="387" spans="1:42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7"/>
      <c r="AP387" s="1"/>
    </row>
    <row r="388" spans="1:42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7"/>
      <c r="AP388" s="1"/>
    </row>
    <row r="389" spans="1:42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7"/>
      <c r="AP389" s="1"/>
    </row>
    <row r="390" spans="1:42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7"/>
      <c r="AP390" s="1"/>
    </row>
    <row r="391" spans="1:42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7"/>
      <c r="AP391" s="1"/>
    </row>
    <row r="392" spans="1:42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7"/>
      <c r="AP392" s="1"/>
    </row>
    <row r="393" spans="1:42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7"/>
      <c r="AP393" s="1"/>
    </row>
    <row r="394" spans="1:42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7"/>
      <c r="AP394" s="1"/>
    </row>
    <row r="395" spans="1:42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7"/>
      <c r="AP395" s="1"/>
    </row>
    <row r="396" spans="1:42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7"/>
      <c r="AP396" s="1"/>
    </row>
    <row r="397" spans="1:42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7"/>
      <c r="AP397" s="1"/>
    </row>
    <row r="398" spans="1:42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7"/>
      <c r="AP398" s="1"/>
    </row>
    <row r="399" spans="1:42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7"/>
      <c r="AP399" s="1"/>
    </row>
    <row r="400" spans="1:42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7"/>
      <c r="AP400" s="1"/>
    </row>
    <row r="401" spans="1:42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7"/>
      <c r="AP401" s="1"/>
    </row>
    <row r="402" spans="1:42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7"/>
      <c r="AP402" s="1"/>
    </row>
    <row r="403" spans="1:42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7"/>
      <c r="AP403" s="1"/>
    </row>
    <row r="404" spans="1:42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7"/>
      <c r="AP404" s="1"/>
    </row>
    <row r="405" spans="1:42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7"/>
      <c r="AP405" s="1"/>
    </row>
    <row r="406" spans="1:42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7"/>
      <c r="AP406" s="1"/>
    </row>
    <row r="407" spans="1:42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7"/>
      <c r="AP407" s="1"/>
    </row>
    <row r="408" spans="1:42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7"/>
      <c r="AP408" s="1"/>
    </row>
    <row r="409" spans="1:42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7"/>
      <c r="AP409" s="1"/>
    </row>
    <row r="410" spans="1:42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7"/>
      <c r="AP410" s="1"/>
    </row>
    <row r="411" spans="1:42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7"/>
      <c r="AP411" s="1"/>
    </row>
    <row r="412" spans="1:42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7"/>
      <c r="AP412" s="1"/>
    </row>
    <row r="413" spans="1:42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7"/>
      <c r="AP413" s="1"/>
    </row>
    <row r="414" spans="1:42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7"/>
      <c r="AP414" s="1"/>
    </row>
    <row r="415" spans="1:42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7"/>
      <c r="AP415" s="1"/>
    </row>
    <row r="416" spans="1:42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7"/>
      <c r="AP416" s="1"/>
    </row>
    <row r="417" spans="1:42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7"/>
      <c r="AP417" s="1"/>
    </row>
    <row r="418" spans="1:42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7"/>
      <c r="AP418" s="1"/>
    </row>
    <row r="419" spans="1:42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7"/>
      <c r="AP419" s="1"/>
    </row>
    <row r="420" spans="1:42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7"/>
      <c r="AP420" s="1"/>
    </row>
    <row r="421" spans="1:42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7"/>
      <c r="AP421" s="1"/>
    </row>
    <row r="422" spans="1:42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7"/>
      <c r="AP422" s="1"/>
    </row>
    <row r="423" spans="1:42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7"/>
      <c r="AP423" s="1"/>
    </row>
    <row r="424" spans="1:42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7"/>
      <c r="AP424" s="1"/>
    </row>
    <row r="425" spans="1:42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7"/>
      <c r="AP425" s="1"/>
    </row>
    <row r="426" spans="1:42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7"/>
      <c r="AP426" s="1"/>
    </row>
    <row r="427" spans="1:42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7"/>
      <c r="AP427" s="1"/>
    </row>
    <row r="428" spans="1:42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7"/>
      <c r="AP428" s="1"/>
    </row>
    <row r="429" spans="1:42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7"/>
      <c r="AP429" s="1"/>
    </row>
    <row r="430" spans="1:42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7"/>
      <c r="AP430" s="1"/>
    </row>
    <row r="431" spans="1:42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7"/>
      <c r="AP431" s="1"/>
    </row>
    <row r="432" spans="1:42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7"/>
      <c r="AP432" s="1"/>
    </row>
    <row r="433" spans="1:42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7"/>
      <c r="AP433" s="1"/>
    </row>
    <row r="434" spans="1:42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7"/>
      <c r="AP434" s="1"/>
    </row>
    <row r="435" spans="1:42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7"/>
      <c r="AP435" s="1"/>
    </row>
    <row r="436" spans="1:42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7"/>
      <c r="AP436" s="1"/>
    </row>
    <row r="437" spans="1:42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7"/>
      <c r="AP437" s="1"/>
    </row>
    <row r="438" spans="1:42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7"/>
      <c r="AP438" s="1"/>
    </row>
    <row r="439" spans="1:42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7"/>
      <c r="AP439" s="1"/>
    </row>
    <row r="440" spans="1:42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7"/>
      <c r="AP440" s="1"/>
    </row>
    <row r="441" spans="1:42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7"/>
      <c r="AP441" s="1"/>
    </row>
    <row r="442" spans="1:42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7"/>
      <c r="AP442" s="1"/>
    </row>
    <row r="443" spans="1:42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7"/>
      <c r="AP443" s="1"/>
    </row>
    <row r="444" spans="1:42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7"/>
      <c r="AP444" s="1"/>
    </row>
    <row r="445" spans="1:42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7"/>
      <c r="AP445" s="1"/>
    </row>
    <row r="446" spans="1:42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7"/>
      <c r="AP446" s="1"/>
    </row>
    <row r="447" spans="1:42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7"/>
      <c r="AP447" s="1"/>
    </row>
    <row r="448" spans="1:42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7"/>
      <c r="AP448" s="1"/>
    </row>
    <row r="449" spans="1:42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7"/>
      <c r="AP449" s="1"/>
    </row>
    <row r="450" spans="1:42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7"/>
      <c r="AP450" s="1"/>
    </row>
    <row r="451" spans="1:42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7"/>
      <c r="AP451" s="1"/>
    </row>
    <row r="452" spans="1:42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7"/>
      <c r="AP452" s="1"/>
    </row>
    <row r="453" spans="1:42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7"/>
      <c r="AP453" s="1"/>
    </row>
    <row r="454" spans="1:42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7"/>
      <c r="AP454" s="1"/>
    </row>
    <row r="455" spans="1:42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7"/>
      <c r="AP455" s="1"/>
    </row>
    <row r="456" spans="1:42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7"/>
      <c r="AP456" s="1"/>
    </row>
    <row r="457" spans="1:42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7"/>
      <c r="AP457" s="1"/>
    </row>
    <row r="458" spans="1:42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7"/>
      <c r="AP458" s="1"/>
    </row>
    <row r="459" spans="1:42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7"/>
      <c r="AP459" s="1"/>
    </row>
    <row r="460" spans="1:42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7"/>
      <c r="AP460" s="1"/>
    </row>
    <row r="461" spans="1:42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7"/>
      <c r="AP461" s="1"/>
    </row>
    <row r="462" spans="1:42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7"/>
      <c r="AP462" s="1"/>
    </row>
    <row r="463" spans="1:42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7"/>
      <c r="AP463" s="1"/>
    </row>
    <row r="464" spans="1:42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7"/>
      <c r="AP464" s="1"/>
    </row>
    <row r="465" spans="1:42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7"/>
      <c r="AP465" s="1"/>
    </row>
    <row r="466" spans="1:42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7"/>
      <c r="AP466" s="1"/>
    </row>
    <row r="467" spans="1:42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7"/>
      <c r="AP467" s="1"/>
    </row>
    <row r="468" spans="1:42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7"/>
      <c r="AP468" s="1"/>
    </row>
    <row r="469" spans="1:42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7"/>
      <c r="AP469" s="1"/>
    </row>
    <row r="470" spans="1:42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7"/>
      <c r="AP470" s="1"/>
    </row>
    <row r="471" spans="1:42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7"/>
      <c r="AP471" s="1"/>
    </row>
    <row r="472" spans="1:42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7"/>
      <c r="AP472" s="1"/>
    </row>
    <row r="473" spans="1:42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7"/>
      <c r="AP473" s="1"/>
    </row>
    <row r="474" spans="1:42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7"/>
      <c r="AP474" s="1"/>
    </row>
    <row r="475" spans="1:42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7"/>
      <c r="AP475" s="1"/>
    </row>
    <row r="476" spans="1:42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7"/>
      <c r="AP476" s="1"/>
    </row>
    <row r="477" spans="1:42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7"/>
      <c r="AP477" s="1"/>
    </row>
    <row r="478" spans="1:42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7"/>
      <c r="AP478" s="1"/>
    </row>
    <row r="479" spans="1:42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7"/>
      <c r="AP479" s="1"/>
    </row>
    <row r="480" spans="1:42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7"/>
      <c r="AP480" s="1"/>
    </row>
    <row r="481" spans="1:42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7"/>
      <c r="AP481" s="1"/>
    </row>
    <row r="482" spans="1:42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7"/>
      <c r="AP482" s="1"/>
    </row>
    <row r="483" spans="1:42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7"/>
      <c r="AP483" s="1"/>
    </row>
    <row r="484" spans="1:42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7"/>
      <c r="AP484" s="1"/>
    </row>
    <row r="485" spans="1:42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7"/>
      <c r="AP485" s="1"/>
    </row>
    <row r="486" spans="1:42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7"/>
      <c r="AP486" s="1"/>
    </row>
    <row r="487" spans="1:42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7"/>
      <c r="AP487" s="1"/>
    </row>
    <row r="488" spans="1:42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7"/>
      <c r="AP488" s="1"/>
    </row>
    <row r="489" spans="1:42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7"/>
      <c r="AP489" s="1"/>
    </row>
    <row r="490" spans="1:42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7"/>
      <c r="AP490" s="1"/>
    </row>
    <row r="491" spans="1:42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7"/>
      <c r="AP491" s="1"/>
    </row>
    <row r="492" spans="1:42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7"/>
      <c r="AP492" s="1"/>
    </row>
    <row r="493" spans="1:42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7"/>
      <c r="AP493" s="1"/>
    </row>
    <row r="494" spans="1:42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7"/>
      <c r="AP494" s="1"/>
    </row>
    <row r="495" spans="1:42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7"/>
      <c r="AP495" s="1"/>
    </row>
    <row r="496" spans="1:42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7"/>
      <c r="AP496" s="1"/>
    </row>
    <row r="497" spans="1:42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7"/>
      <c r="AP497" s="1"/>
    </row>
    <row r="498" spans="1:42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7"/>
      <c r="AP498" s="1"/>
    </row>
    <row r="499" spans="1:42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7"/>
      <c r="AP499" s="1"/>
    </row>
    <row r="500" spans="1:42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7"/>
      <c r="AP500" s="1"/>
    </row>
    <row r="501" spans="1:42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7"/>
      <c r="AP501" s="1"/>
    </row>
    <row r="502" spans="1:42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7"/>
      <c r="AP502" s="1"/>
    </row>
    <row r="503" spans="1:42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7"/>
      <c r="AP503" s="1"/>
    </row>
    <row r="504" spans="1:42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7"/>
      <c r="AP504" s="1"/>
    </row>
    <row r="505" spans="1:42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7"/>
      <c r="AP505" s="1"/>
    </row>
    <row r="506" spans="1:42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7"/>
      <c r="AP506" s="1"/>
    </row>
    <row r="507" spans="1:42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7"/>
      <c r="AP507" s="1"/>
    </row>
    <row r="508" spans="1:42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7"/>
      <c r="AP508" s="1"/>
    </row>
    <row r="509" spans="1:42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7"/>
      <c r="AP509" s="1"/>
    </row>
    <row r="510" spans="1:42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7"/>
      <c r="AP510" s="1"/>
    </row>
    <row r="511" spans="1:42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7"/>
      <c r="AP511" s="1"/>
    </row>
    <row r="512" spans="1:42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7"/>
      <c r="AP512" s="1"/>
    </row>
    <row r="513" spans="1:42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7"/>
      <c r="AP513" s="1"/>
    </row>
    <row r="514" spans="1:42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7"/>
      <c r="AP514" s="1"/>
    </row>
    <row r="515" spans="1:42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7"/>
      <c r="AP515" s="1"/>
    </row>
    <row r="516" spans="1:42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7"/>
      <c r="AP516" s="1"/>
    </row>
    <row r="517" spans="1:42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7"/>
      <c r="AP517" s="1"/>
    </row>
    <row r="518" spans="1:42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7"/>
      <c r="AP518" s="1"/>
    </row>
    <row r="519" spans="1:42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7"/>
      <c r="AP519" s="1"/>
    </row>
    <row r="520" spans="1:42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7"/>
      <c r="AP520" s="1"/>
    </row>
    <row r="521" spans="1:42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7"/>
      <c r="AP521" s="1"/>
    </row>
    <row r="522" spans="1:42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7"/>
      <c r="AP522" s="1"/>
    </row>
    <row r="523" spans="1:42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7"/>
      <c r="AP523" s="1"/>
    </row>
    <row r="524" spans="1:42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7"/>
      <c r="AP524" s="1"/>
    </row>
    <row r="525" spans="1:42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7"/>
      <c r="AP525" s="1"/>
    </row>
    <row r="526" spans="1:42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7"/>
      <c r="AP526" s="1"/>
    </row>
    <row r="527" spans="1:42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7"/>
      <c r="AP527" s="1"/>
    </row>
    <row r="528" spans="1:42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7"/>
      <c r="AP528" s="1"/>
    </row>
    <row r="529" spans="1:42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7"/>
      <c r="AP529" s="1"/>
    </row>
    <row r="530" spans="1:42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7"/>
      <c r="AP530" s="1"/>
    </row>
    <row r="531" spans="1:42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7"/>
      <c r="AP531" s="1"/>
    </row>
    <row r="532" spans="1:42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7"/>
      <c r="AP532" s="1"/>
    </row>
    <row r="533" spans="1:42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7"/>
      <c r="AP533" s="1"/>
    </row>
    <row r="534" spans="1:42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7"/>
      <c r="AP534" s="1"/>
    </row>
    <row r="535" spans="1:42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7"/>
      <c r="AP535" s="1"/>
    </row>
    <row r="536" spans="1:42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7"/>
      <c r="AP536" s="1"/>
    </row>
    <row r="537" spans="1:42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7"/>
      <c r="AP537" s="1"/>
    </row>
    <row r="538" spans="1:42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7"/>
      <c r="AP538" s="1"/>
    </row>
    <row r="539" spans="1:42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7"/>
      <c r="AP539" s="1"/>
    </row>
    <row r="540" spans="1:42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7"/>
      <c r="AP540" s="1"/>
    </row>
    <row r="541" spans="1:42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7"/>
      <c r="AP541" s="1"/>
    </row>
    <row r="542" spans="1:42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7"/>
      <c r="AP542" s="1"/>
    </row>
    <row r="543" spans="1:42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7"/>
      <c r="AP543" s="1"/>
    </row>
    <row r="544" spans="1:42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7"/>
      <c r="AP544" s="1"/>
    </row>
    <row r="545" spans="1:42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7"/>
      <c r="AP545" s="1"/>
    </row>
    <row r="546" spans="1:42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7"/>
      <c r="AP546" s="1"/>
    </row>
    <row r="547" spans="1:42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7"/>
      <c r="AP547" s="1"/>
    </row>
    <row r="548" spans="1:42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7"/>
      <c r="AP548" s="1"/>
    </row>
    <row r="549" spans="1:42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7"/>
      <c r="AP549" s="1"/>
    </row>
    <row r="550" spans="1:42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7"/>
      <c r="AP550" s="1"/>
    </row>
    <row r="551" spans="1:42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7"/>
      <c r="AP551" s="1"/>
    </row>
    <row r="552" spans="1:42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7"/>
      <c r="AP552" s="1"/>
    </row>
    <row r="553" spans="1:42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7"/>
      <c r="AP553" s="1"/>
    </row>
    <row r="554" spans="1:42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7"/>
      <c r="AP554" s="1"/>
    </row>
    <row r="555" spans="1:42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7"/>
      <c r="AP555" s="1"/>
    </row>
    <row r="556" spans="1:42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7"/>
      <c r="AP556" s="1"/>
    </row>
    <row r="557" spans="1:42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7"/>
      <c r="AP557" s="1"/>
    </row>
    <row r="558" spans="1:42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7"/>
      <c r="AP558" s="1"/>
    </row>
    <row r="559" spans="1:42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7"/>
      <c r="AP559" s="1"/>
    </row>
    <row r="560" spans="1:42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7"/>
      <c r="AP560" s="1"/>
    </row>
    <row r="561" spans="1:42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7"/>
      <c r="AP561" s="1"/>
    </row>
    <row r="562" spans="1:42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7"/>
      <c r="AP562" s="1"/>
    </row>
    <row r="563" spans="1:42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7"/>
      <c r="AP563" s="1"/>
    </row>
    <row r="564" spans="1:42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7"/>
      <c r="AP564" s="1"/>
    </row>
    <row r="565" spans="1:42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7"/>
      <c r="AP565" s="1"/>
    </row>
    <row r="566" spans="1:42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7"/>
      <c r="AP566" s="1"/>
    </row>
    <row r="567" spans="1:42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7"/>
      <c r="AP567" s="1"/>
    </row>
    <row r="568" spans="1:42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7"/>
      <c r="AP568" s="1"/>
    </row>
    <row r="569" spans="1:42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7"/>
      <c r="AP569" s="1"/>
    </row>
    <row r="570" spans="1:42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7"/>
      <c r="AP570" s="1"/>
    </row>
    <row r="571" spans="1:42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7"/>
      <c r="AP571" s="1"/>
    </row>
    <row r="572" spans="1:42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7"/>
      <c r="AP572" s="1"/>
    </row>
    <row r="573" spans="1:42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7"/>
      <c r="AP573" s="1"/>
    </row>
    <row r="574" spans="1:42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7"/>
      <c r="AP574" s="1"/>
    </row>
    <row r="575" spans="1:42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7"/>
      <c r="AP575" s="1"/>
    </row>
    <row r="576" spans="1:42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7"/>
      <c r="AP576" s="1"/>
    </row>
    <row r="577" spans="1:42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7"/>
      <c r="AP577" s="1"/>
    </row>
    <row r="578" spans="1:42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7"/>
      <c r="AP578" s="1"/>
    </row>
    <row r="579" spans="1:42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7"/>
      <c r="AP579" s="1"/>
    </row>
    <row r="580" spans="1:42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7"/>
      <c r="AP580" s="1"/>
    </row>
    <row r="581" spans="1:42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7"/>
      <c r="AP581" s="1"/>
    </row>
    <row r="582" spans="1:42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7"/>
      <c r="AP582" s="1"/>
    </row>
    <row r="583" spans="1:42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7"/>
      <c r="AP583" s="1"/>
    </row>
    <row r="584" spans="1:42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7"/>
      <c r="AP584" s="1"/>
    </row>
    <row r="585" spans="1:42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7"/>
      <c r="AP585" s="1"/>
    </row>
    <row r="586" spans="1:42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7"/>
      <c r="AP586" s="1"/>
    </row>
    <row r="587" spans="1:42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7"/>
      <c r="AP587" s="1"/>
    </row>
    <row r="588" spans="1:42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7"/>
      <c r="AP588" s="1"/>
    </row>
    <row r="589" spans="1:42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7"/>
      <c r="AP589" s="1"/>
    </row>
    <row r="590" spans="1:42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7"/>
      <c r="AP590" s="1"/>
    </row>
    <row r="591" spans="1:42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7"/>
      <c r="AP591" s="1"/>
    </row>
    <row r="592" spans="1:42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7"/>
      <c r="AP592" s="1"/>
    </row>
    <row r="593" spans="1:42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7"/>
      <c r="AP593" s="1"/>
    </row>
    <row r="594" spans="1:42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7"/>
      <c r="AP594" s="1"/>
    </row>
    <row r="595" spans="1:42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7"/>
      <c r="AP595" s="1"/>
    </row>
    <row r="596" spans="1:42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7"/>
      <c r="AP596" s="1"/>
    </row>
    <row r="597" spans="1:42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7"/>
      <c r="AP597" s="1"/>
    </row>
    <row r="598" spans="1:42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7"/>
      <c r="AP598" s="1"/>
    </row>
    <row r="599" spans="1:42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7"/>
      <c r="AP599" s="1"/>
    </row>
    <row r="600" spans="1:42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7"/>
      <c r="AP600" s="1"/>
    </row>
    <row r="601" spans="1:42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7"/>
      <c r="AP601" s="1"/>
    </row>
    <row r="602" spans="1:42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7"/>
      <c r="AP602" s="1"/>
    </row>
    <row r="603" spans="1:42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7"/>
      <c r="AP603" s="1"/>
    </row>
    <row r="604" spans="1:42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7"/>
      <c r="AP604" s="1"/>
    </row>
    <row r="605" spans="1:42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7"/>
      <c r="AP605" s="1"/>
    </row>
    <row r="606" spans="1:42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7"/>
      <c r="AP606" s="1"/>
    </row>
    <row r="607" spans="1:42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7"/>
      <c r="AP607" s="1"/>
    </row>
    <row r="608" spans="1:42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7"/>
      <c r="AP608" s="1"/>
    </row>
    <row r="609" spans="1:42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7"/>
      <c r="AP609" s="1"/>
    </row>
    <row r="610" spans="1:42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7"/>
      <c r="AP610" s="1"/>
    </row>
    <row r="611" spans="1:42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7"/>
      <c r="AP611" s="1"/>
    </row>
    <row r="612" spans="1:42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7"/>
      <c r="AP612" s="1"/>
    </row>
    <row r="613" spans="1:42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7"/>
      <c r="AP613" s="1"/>
    </row>
    <row r="614" spans="1:42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7"/>
      <c r="AP614" s="1"/>
    </row>
    <row r="615" spans="1:42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7"/>
      <c r="AP615" s="1"/>
    </row>
    <row r="616" spans="1:42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7"/>
      <c r="AP616" s="1"/>
    </row>
    <row r="617" spans="1:42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7"/>
      <c r="AP617" s="1"/>
    </row>
    <row r="618" spans="1:42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7"/>
      <c r="AP618" s="1"/>
    </row>
    <row r="619" spans="1:42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7"/>
      <c r="AP619" s="1"/>
    </row>
    <row r="620" spans="1:42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7"/>
      <c r="AP620" s="1"/>
    </row>
    <row r="621" spans="1:42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7"/>
      <c r="AP621" s="1"/>
    </row>
    <row r="622" spans="1:42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7"/>
      <c r="AP622" s="1"/>
    </row>
    <row r="623" spans="1:42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7"/>
      <c r="AP623" s="1"/>
    </row>
    <row r="624" spans="1:42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7"/>
      <c r="AP624" s="1"/>
    </row>
    <row r="625" spans="1:42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7"/>
      <c r="AP625" s="1"/>
    </row>
    <row r="626" spans="1:42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7"/>
      <c r="AP626" s="1"/>
    </row>
    <row r="627" spans="1:42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7"/>
      <c r="AP627" s="1"/>
    </row>
    <row r="628" spans="1:42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7"/>
      <c r="AP628" s="1"/>
    </row>
    <row r="629" spans="1:42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7"/>
      <c r="AP629" s="1"/>
    </row>
    <row r="630" spans="1:42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7"/>
      <c r="AP630" s="1"/>
    </row>
    <row r="631" spans="1:42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7"/>
      <c r="AP631" s="1"/>
    </row>
    <row r="632" spans="1:42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7"/>
      <c r="AP632" s="1"/>
    </row>
    <row r="633" spans="1:42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7"/>
      <c r="AP633" s="1"/>
    </row>
    <row r="634" spans="1:42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7"/>
      <c r="AP634" s="1"/>
    </row>
    <row r="635" spans="1:42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7"/>
      <c r="AP635" s="1"/>
    </row>
    <row r="636" spans="1:42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7"/>
      <c r="AP636" s="1"/>
    </row>
    <row r="637" spans="1:42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7"/>
      <c r="AP637" s="1"/>
    </row>
    <row r="638" spans="1:42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7"/>
      <c r="AP638" s="1"/>
    </row>
    <row r="639" spans="1:42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7"/>
      <c r="AP639" s="1"/>
    </row>
    <row r="640" spans="1:42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7"/>
      <c r="AP640" s="1"/>
    </row>
    <row r="641" spans="1:42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7"/>
      <c r="AP641" s="1"/>
    </row>
    <row r="642" spans="1:42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7"/>
      <c r="AP642" s="1"/>
    </row>
    <row r="643" spans="1:42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7"/>
      <c r="AP643" s="1"/>
    </row>
    <row r="644" spans="1:42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7"/>
      <c r="AP644" s="1"/>
    </row>
    <row r="645" spans="1:42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7"/>
      <c r="AP645" s="1"/>
    </row>
    <row r="646" spans="1:42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7"/>
      <c r="AP646" s="1"/>
    </row>
    <row r="647" spans="1:42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7"/>
      <c r="AP647" s="1"/>
    </row>
    <row r="648" spans="1:42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7"/>
      <c r="AP648" s="1"/>
    </row>
    <row r="649" spans="1:42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7"/>
      <c r="AP649" s="1"/>
    </row>
    <row r="650" spans="1:42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7"/>
      <c r="AP650" s="1"/>
    </row>
    <row r="651" spans="1:42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7"/>
      <c r="AP651" s="1"/>
    </row>
    <row r="652" spans="1:42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7"/>
      <c r="AP652" s="1"/>
    </row>
    <row r="653" spans="1:42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7"/>
      <c r="AP653" s="1"/>
    </row>
    <row r="654" spans="1:42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7"/>
      <c r="AP654" s="1"/>
    </row>
    <row r="655" spans="1:42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7"/>
      <c r="AP655" s="1"/>
    </row>
    <row r="656" spans="1:42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7"/>
      <c r="AP656" s="1"/>
    </row>
    <row r="657" spans="1:42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7"/>
      <c r="AP657" s="1"/>
    </row>
    <row r="658" spans="1:42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7"/>
      <c r="AP658" s="1"/>
    </row>
    <row r="659" spans="1:42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7"/>
      <c r="AP659" s="1"/>
    </row>
    <row r="660" spans="1:42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7"/>
      <c r="AP660" s="1"/>
    </row>
    <row r="661" spans="1:42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7"/>
      <c r="AP661" s="1"/>
    </row>
    <row r="662" spans="1:42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7"/>
      <c r="AP662" s="1"/>
    </row>
    <row r="663" spans="1:42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7"/>
      <c r="AP663" s="1"/>
    </row>
    <row r="664" spans="1:42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7"/>
      <c r="AP664" s="1"/>
    </row>
    <row r="665" spans="1:42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7"/>
      <c r="AP665" s="1"/>
    </row>
    <row r="666" spans="1:42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7"/>
      <c r="AP666" s="1"/>
    </row>
    <row r="667" spans="1:42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7"/>
      <c r="AP667" s="1"/>
    </row>
    <row r="668" spans="1:42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7"/>
      <c r="AP668" s="1"/>
    </row>
    <row r="669" spans="1:42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7"/>
      <c r="AP669" s="1"/>
    </row>
    <row r="670" spans="1:42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7"/>
      <c r="AP670" s="1"/>
    </row>
    <row r="671" spans="1:42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7"/>
      <c r="AP671" s="1"/>
    </row>
    <row r="672" spans="1:42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7"/>
      <c r="AP672" s="1"/>
    </row>
    <row r="673" spans="1:42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7"/>
      <c r="AP673" s="1"/>
    </row>
    <row r="674" spans="1:42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7"/>
      <c r="AP674" s="1"/>
    </row>
    <row r="675" spans="1:42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7"/>
      <c r="AP675" s="1"/>
    </row>
    <row r="676" spans="1:42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7"/>
      <c r="AP676" s="1"/>
    </row>
    <row r="677" spans="1:42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7"/>
      <c r="AP677" s="1"/>
    </row>
    <row r="678" spans="1:42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7"/>
      <c r="AP678" s="1"/>
    </row>
    <row r="679" spans="1:42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7"/>
      <c r="AP679" s="1"/>
    </row>
    <row r="680" spans="1:42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7"/>
      <c r="AP680" s="1"/>
    </row>
    <row r="681" spans="1:42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7"/>
      <c r="AP681" s="1"/>
    </row>
    <row r="682" spans="1:42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7"/>
      <c r="AP682" s="1"/>
    </row>
    <row r="683" spans="1:42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7"/>
      <c r="AP683" s="1"/>
    </row>
    <row r="684" spans="1:42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7"/>
      <c r="AP684" s="1"/>
    </row>
    <row r="685" spans="1:42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7"/>
      <c r="AP685" s="1"/>
    </row>
    <row r="686" spans="1:42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7"/>
      <c r="AP686" s="1"/>
    </row>
    <row r="687" spans="1:42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7"/>
      <c r="AP687" s="1"/>
    </row>
    <row r="688" spans="1:42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7"/>
      <c r="AP688" s="1"/>
    </row>
    <row r="689" spans="1:42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7"/>
      <c r="AP689" s="1"/>
    </row>
    <row r="690" spans="1:42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7"/>
      <c r="AP690" s="1"/>
    </row>
    <row r="691" spans="1:42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7"/>
      <c r="AP691" s="1"/>
    </row>
    <row r="692" spans="1:42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7"/>
      <c r="AP692" s="1"/>
    </row>
    <row r="693" spans="1:42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7"/>
      <c r="AP693" s="1"/>
    </row>
    <row r="694" spans="1:42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7"/>
      <c r="AP694" s="1"/>
    </row>
    <row r="695" spans="1:42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7"/>
      <c r="AP695" s="1"/>
    </row>
    <row r="696" spans="1:42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7"/>
      <c r="AP696" s="1"/>
    </row>
    <row r="697" spans="1:42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7"/>
      <c r="AP697" s="1"/>
    </row>
    <row r="698" spans="1:42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7"/>
      <c r="AP698" s="1"/>
    </row>
    <row r="699" spans="1:42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7"/>
      <c r="AP699" s="1"/>
    </row>
    <row r="700" spans="1:42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7"/>
      <c r="AP700" s="1"/>
    </row>
    <row r="701" spans="1:42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7"/>
      <c r="AP701" s="1"/>
    </row>
    <row r="702" spans="1:42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7"/>
      <c r="AP702" s="1"/>
    </row>
    <row r="703" spans="1:42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7"/>
      <c r="AP703" s="1"/>
    </row>
    <row r="704" spans="1:42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7"/>
      <c r="AP704" s="1"/>
    </row>
    <row r="705" spans="1:42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7"/>
      <c r="AP705" s="1"/>
    </row>
    <row r="706" spans="1:42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7"/>
      <c r="AP706" s="1"/>
    </row>
    <row r="707" spans="1:42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7"/>
      <c r="AP707" s="1"/>
    </row>
    <row r="708" spans="1:42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7"/>
      <c r="AP708" s="1"/>
    </row>
    <row r="709" spans="1:42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7"/>
      <c r="AP709" s="1"/>
    </row>
    <row r="710" spans="1:42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7"/>
      <c r="AP710" s="1"/>
    </row>
    <row r="711" spans="1:42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7"/>
      <c r="AP711" s="1"/>
    </row>
    <row r="712" spans="1:42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7"/>
      <c r="AP712" s="1"/>
    </row>
    <row r="713" spans="1:42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7"/>
      <c r="AP713" s="1"/>
    </row>
    <row r="714" spans="1:42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7"/>
      <c r="AP714" s="1"/>
    </row>
    <row r="715" spans="1:42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7"/>
      <c r="AP715" s="1"/>
    </row>
    <row r="716" spans="1:42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7"/>
      <c r="AP716" s="1"/>
    </row>
    <row r="717" spans="1:42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7"/>
      <c r="AP717" s="1"/>
    </row>
    <row r="718" spans="1:42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7"/>
      <c r="AP718" s="1"/>
    </row>
    <row r="719" spans="1:42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7"/>
      <c r="AP719" s="1"/>
    </row>
    <row r="720" spans="1:42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7"/>
      <c r="AP720" s="1"/>
    </row>
    <row r="721" spans="1:42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7"/>
      <c r="AP721" s="1"/>
    </row>
    <row r="722" spans="1:42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7"/>
      <c r="AP722" s="1"/>
    </row>
    <row r="723" spans="1:42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7"/>
      <c r="AP723" s="1"/>
    </row>
    <row r="724" spans="1:42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7"/>
      <c r="AP724" s="1"/>
    </row>
    <row r="725" spans="1:42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7"/>
      <c r="AP725" s="1"/>
    </row>
    <row r="726" spans="1:42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7"/>
      <c r="AP726" s="1"/>
    </row>
    <row r="727" spans="1:42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7"/>
      <c r="AP727" s="1"/>
    </row>
    <row r="728" spans="1:42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7"/>
      <c r="AP728" s="1"/>
    </row>
    <row r="729" spans="1:42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7"/>
      <c r="AP729" s="1"/>
    </row>
    <row r="730" spans="1:42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7"/>
      <c r="AP730" s="1"/>
    </row>
    <row r="731" spans="1:42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7"/>
      <c r="AP731" s="1"/>
    </row>
    <row r="732" spans="1:42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7"/>
      <c r="AP732" s="1"/>
    </row>
    <row r="733" spans="1:42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7"/>
      <c r="AP733" s="1"/>
    </row>
    <row r="734" spans="1:42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7"/>
      <c r="AP734" s="1"/>
    </row>
    <row r="735" spans="1:42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7"/>
      <c r="AP735" s="1"/>
    </row>
    <row r="736" spans="1:42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7"/>
      <c r="AP736" s="1"/>
    </row>
    <row r="737" spans="1:42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7"/>
      <c r="AP737" s="1"/>
    </row>
    <row r="738" spans="1:42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7"/>
      <c r="AP738" s="1"/>
    </row>
    <row r="739" spans="1:42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7"/>
      <c r="AP739" s="1"/>
    </row>
    <row r="740" spans="1:42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7"/>
      <c r="AP740" s="1"/>
    </row>
    <row r="741" spans="1:42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7"/>
      <c r="AP741" s="1"/>
    </row>
    <row r="742" spans="1:42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7"/>
      <c r="AP742" s="1"/>
    </row>
    <row r="743" spans="1:42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7"/>
      <c r="AP743" s="1"/>
    </row>
    <row r="744" spans="1:42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7"/>
      <c r="AP744" s="1"/>
    </row>
    <row r="745" spans="1:42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7"/>
      <c r="AP745" s="1"/>
    </row>
    <row r="746" spans="1:42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7"/>
      <c r="AP746" s="1"/>
    </row>
    <row r="747" spans="1:42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7"/>
      <c r="AP747" s="1"/>
    </row>
    <row r="748" spans="1:42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7"/>
      <c r="AP748" s="1"/>
    </row>
    <row r="749" spans="1:42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7"/>
      <c r="AP749" s="1"/>
    </row>
    <row r="750" spans="1:42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7"/>
      <c r="AP750" s="1"/>
    </row>
    <row r="751" spans="1:42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7"/>
      <c r="AP751" s="1"/>
    </row>
    <row r="752" spans="1:42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7"/>
      <c r="AP752" s="1"/>
    </row>
    <row r="753" spans="1:42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7"/>
      <c r="AP753" s="1"/>
    </row>
    <row r="754" spans="1:42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7"/>
      <c r="AP754" s="1"/>
    </row>
    <row r="755" spans="1:42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7"/>
      <c r="AP755" s="1"/>
    </row>
    <row r="756" spans="1:42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7"/>
      <c r="AP756" s="1"/>
    </row>
    <row r="757" spans="1:42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7"/>
      <c r="AP757" s="1"/>
    </row>
    <row r="758" spans="1:42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7"/>
      <c r="AP758" s="1"/>
    </row>
    <row r="759" spans="1:42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7"/>
      <c r="AP759" s="1"/>
    </row>
    <row r="760" spans="1:42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7"/>
      <c r="AP760" s="1"/>
    </row>
    <row r="761" spans="1:42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7"/>
      <c r="AP761" s="1"/>
    </row>
    <row r="762" spans="1:42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7"/>
      <c r="AP762" s="1"/>
    </row>
    <row r="763" spans="1:42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7"/>
      <c r="AP763" s="1"/>
    </row>
    <row r="764" spans="1:42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7"/>
      <c r="AP764" s="1"/>
    </row>
    <row r="765" spans="1:42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7"/>
      <c r="AP765" s="1"/>
    </row>
    <row r="766" spans="1:42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7"/>
      <c r="AP766" s="1"/>
    </row>
    <row r="767" spans="1:42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7"/>
      <c r="AP767" s="1"/>
    </row>
    <row r="768" spans="1:42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7"/>
      <c r="AP768" s="1"/>
    </row>
    <row r="769" spans="1:42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7"/>
      <c r="AP769" s="1"/>
    </row>
    <row r="770" spans="1:42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7"/>
      <c r="AP770" s="1"/>
    </row>
    <row r="771" spans="1:42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7"/>
      <c r="AP771" s="1"/>
    </row>
    <row r="772" spans="1:42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7"/>
      <c r="AP772" s="1"/>
    </row>
    <row r="773" spans="1:42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7"/>
      <c r="AP773" s="1"/>
    </row>
    <row r="774" spans="1:42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7"/>
      <c r="AP774" s="1"/>
    </row>
    <row r="775" spans="1:42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7"/>
      <c r="AP775" s="1"/>
    </row>
    <row r="776" spans="1:42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7"/>
      <c r="AP776" s="1"/>
    </row>
    <row r="777" spans="1:42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7"/>
      <c r="AP777" s="1"/>
    </row>
    <row r="778" spans="1:42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7"/>
      <c r="AP778" s="1"/>
    </row>
    <row r="779" spans="1:42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7"/>
      <c r="AP779" s="1"/>
    </row>
    <row r="780" spans="1:42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7"/>
      <c r="AP780" s="1"/>
    </row>
    <row r="781" spans="1:42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7"/>
      <c r="AP781" s="1"/>
    </row>
    <row r="782" spans="1:42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7"/>
      <c r="AP782" s="1"/>
    </row>
    <row r="783" spans="1:42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7"/>
      <c r="AP783" s="1"/>
    </row>
    <row r="784" spans="1:42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7"/>
      <c r="AP784" s="1"/>
    </row>
    <row r="785" spans="1:42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7"/>
      <c r="AP785" s="1"/>
    </row>
    <row r="786" spans="1:42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7"/>
      <c r="AP786" s="1"/>
    </row>
    <row r="787" spans="1:42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7"/>
      <c r="AP787" s="1"/>
    </row>
    <row r="788" spans="1:42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7"/>
      <c r="AP788" s="1"/>
    </row>
    <row r="789" spans="1:42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7"/>
      <c r="AP789" s="1"/>
    </row>
    <row r="790" spans="1:42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7"/>
      <c r="AP790" s="1"/>
    </row>
    <row r="791" spans="1:42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7"/>
      <c r="AP791" s="1"/>
    </row>
    <row r="792" spans="1:42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7"/>
      <c r="AP792" s="1"/>
    </row>
    <row r="793" spans="1:42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7"/>
      <c r="AP793" s="1"/>
    </row>
    <row r="794" spans="1:42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7"/>
      <c r="AP794" s="1"/>
    </row>
    <row r="795" spans="1:42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7"/>
      <c r="AP795" s="1"/>
    </row>
    <row r="796" spans="1:42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7"/>
      <c r="AP796" s="1"/>
    </row>
    <row r="797" spans="1:42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7"/>
      <c r="AP797" s="1"/>
    </row>
    <row r="798" spans="1:42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7"/>
      <c r="AP798" s="1"/>
    </row>
    <row r="799" spans="1:42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7"/>
      <c r="AP799" s="1"/>
    </row>
    <row r="800" spans="1:42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7"/>
      <c r="AP800" s="1"/>
    </row>
    <row r="801" spans="1:42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7"/>
      <c r="AP801" s="1"/>
    </row>
    <row r="802" spans="1:42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7"/>
      <c r="AP802" s="1"/>
    </row>
    <row r="803" spans="1:42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7"/>
      <c r="AP803" s="1"/>
    </row>
    <row r="804" spans="1:42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7"/>
      <c r="AP804" s="1"/>
    </row>
    <row r="805" spans="1:42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7"/>
      <c r="AP805" s="1"/>
    </row>
    <row r="806" spans="1:42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7"/>
      <c r="AP806" s="1"/>
    </row>
    <row r="807" spans="1:42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7"/>
      <c r="AP807" s="1"/>
    </row>
    <row r="808" spans="1:42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7"/>
      <c r="AP808" s="1"/>
    </row>
    <row r="809" spans="1:42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7"/>
      <c r="AP809" s="1"/>
    </row>
    <row r="810" spans="1:42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7"/>
      <c r="AP810" s="1"/>
    </row>
    <row r="811" spans="1:42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7"/>
      <c r="AP811" s="1"/>
    </row>
    <row r="812" spans="1:42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7"/>
      <c r="AP812" s="1"/>
    </row>
    <row r="813" spans="1:42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7"/>
      <c r="AP813" s="1"/>
    </row>
    <row r="814" spans="1:42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7"/>
      <c r="AP814" s="1"/>
    </row>
    <row r="815" spans="1:42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7"/>
      <c r="AP815" s="1"/>
    </row>
    <row r="816" spans="1:42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7"/>
      <c r="AP816" s="1"/>
    </row>
    <row r="817" spans="1:42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7"/>
      <c r="AP817" s="1"/>
    </row>
    <row r="818" spans="1:42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7"/>
      <c r="AP818" s="1"/>
    </row>
    <row r="819" spans="1:42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7"/>
      <c r="AP819" s="1"/>
    </row>
    <row r="820" spans="1:42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7"/>
      <c r="AP820" s="1"/>
    </row>
    <row r="821" spans="1:42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7"/>
      <c r="AP821" s="1"/>
    </row>
    <row r="822" spans="1:42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7"/>
      <c r="AP822" s="1"/>
    </row>
    <row r="823" spans="1:42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7"/>
      <c r="AP823" s="1"/>
    </row>
    <row r="824" spans="1:42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7"/>
      <c r="AP824" s="1"/>
    </row>
    <row r="825" spans="1:42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7"/>
      <c r="AP825" s="1"/>
    </row>
    <row r="826" spans="1:42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7"/>
      <c r="AP826" s="1"/>
    </row>
    <row r="827" spans="1:42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7"/>
      <c r="AP827" s="1"/>
    </row>
    <row r="828" spans="1:42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7"/>
      <c r="AP828" s="1"/>
    </row>
    <row r="829" spans="1:42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7"/>
      <c r="AP829" s="1"/>
    </row>
    <row r="830" spans="1:42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7"/>
      <c r="AP830" s="1"/>
    </row>
    <row r="831" spans="1:42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7"/>
      <c r="AP831" s="1"/>
    </row>
    <row r="832" spans="1:42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7"/>
      <c r="AP832" s="1"/>
    </row>
    <row r="833" spans="1:42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7"/>
      <c r="AP833" s="1"/>
    </row>
    <row r="834" spans="1:42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7"/>
      <c r="AP834" s="1"/>
    </row>
    <row r="835" spans="1:42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7"/>
      <c r="AP835" s="1"/>
    </row>
    <row r="836" spans="1:42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7"/>
      <c r="AP836" s="1"/>
    </row>
    <row r="837" spans="1:42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7"/>
      <c r="AP837" s="1"/>
    </row>
    <row r="838" spans="1:42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7"/>
      <c r="AP838" s="1"/>
    </row>
    <row r="839" spans="1:42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7"/>
      <c r="AP839" s="1"/>
    </row>
    <row r="840" spans="1:42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7"/>
      <c r="AP840" s="1"/>
    </row>
    <row r="841" spans="1:42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7"/>
      <c r="AP841" s="1"/>
    </row>
    <row r="842" spans="1:42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7"/>
      <c r="AP842" s="1"/>
    </row>
    <row r="843" spans="1:42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7"/>
      <c r="AP843" s="1"/>
    </row>
    <row r="844" spans="1:42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7"/>
      <c r="AP844" s="1"/>
    </row>
    <row r="845" spans="1:42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7"/>
      <c r="AP845" s="1"/>
    </row>
    <row r="846" spans="1:42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7"/>
      <c r="AP846" s="1"/>
    </row>
    <row r="847" spans="1:42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7"/>
      <c r="AP847" s="1"/>
    </row>
    <row r="848" spans="1:42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7"/>
      <c r="AP848" s="1"/>
    </row>
    <row r="849" spans="1:42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7"/>
      <c r="AP849" s="1"/>
    </row>
    <row r="850" spans="1:42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7"/>
      <c r="AP850" s="1"/>
    </row>
    <row r="851" spans="1:42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7"/>
      <c r="AP851" s="1"/>
    </row>
    <row r="852" spans="1:42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7"/>
      <c r="AP852" s="1"/>
    </row>
    <row r="853" spans="1:42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7"/>
      <c r="AP853" s="1"/>
    </row>
    <row r="854" spans="1:42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7"/>
      <c r="AP854" s="1"/>
    </row>
    <row r="855" spans="1:42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7"/>
      <c r="AP855" s="1"/>
    </row>
    <row r="856" spans="1:42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7"/>
      <c r="AP856" s="1"/>
    </row>
    <row r="857" spans="1:42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7"/>
      <c r="AP857" s="1"/>
    </row>
    <row r="858" spans="1:42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7"/>
      <c r="AP858" s="1"/>
    </row>
    <row r="859" spans="1:42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7"/>
      <c r="AP859" s="1"/>
    </row>
    <row r="860" spans="1:42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7"/>
      <c r="AP860" s="1"/>
    </row>
    <row r="861" spans="1:42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7"/>
      <c r="AP861" s="1"/>
    </row>
    <row r="862" spans="1:42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7"/>
      <c r="AP862" s="1"/>
    </row>
    <row r="863" spans="1:42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7"/>
      <c r="AP863" s="1"/>
    </row>
    <row r="864" spans="1:42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7"/>
      <c r="AP864" s="1"/>
    </row>
    <row r="865" spans="1:42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7"/>
      <c r="AP865" s="1"/>
    </row>
    <row r="866" spans="1:42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7"/>
      <c r="AP866" s="1"/>
    </row>
    <row r="867" spans="1:42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7"/>
      <c r="AP867" s="1"/>
    </row>
    <row r="868" spans="1:42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7"/>
      <c r="AP868" s="1"/>
    </row>
    <row r="869" spans="1:42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7"/>
      <c r="AP869" s="1"/>
    </row>
    <row r="870" spans="1:42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7"/>
      <c r="AP870" s="1"/>
    </row>
    <row r="871" spans="1:42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7"/>
      <c r="AP871" s="1"/>
    </row>
    <row r="872" spans="1:42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7"/>
      <c r="AP872" s="1"/>
    </row>
    <row r="873" spans="1:42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7"/>
      <c r="AP873" s="1"/>
    </row>
    <row r="874" spans="1:42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7"/>
      <c r="AP874" s="1"/>
    </row>
    <row r="875" spans="1:42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7"/>
      <c r="AP875" s="1"/>
    </row>
    <row r="876" spans="1:42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7"/>
      <c r="AP876" s="1"/>
    </row>
    <row r="877" spans="1:42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7"/>
      <c r="AP877" s="1"/>
    </row>
    <row r="878" spans="1:42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7"/>
      <c r="AP878" s="1"/>
    </row>
    <row r="879" spans="1:42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7"/>
      <c r="AP879" s="1"/>
    </row>
    <row r="880" spans="1:42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7"/>
      <c r="AP880" s="1"/>
    </row>
    <row r="881" spans="1:42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7"/>
      <c r="AP881" s="1"/>
    </row>
    <row r="882" spans="1:42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7"/>
      <c r="AP882" s="1"/>
    </row>
    <row r="883" spans="1:42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7"/>
      <c r="AP883" s="1"/>
    </row>
    <row r="884" spans="1:42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7"/>
      <c r="AP884" s="1"/>
    </row>
    <row r="885" spans="1:42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7"/>
      <c r="AP885" s="1"/>
    </row>
    <row r="886" spans="1:42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7"/>
      <c r="AP886" s="1"/>
    </row>
    <row r="887" spans="1:42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7"/>
      <c r="AP887" s="1"/>
    </row>
    <row r="888" spans="1:42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7"/>
      <c r="AP888" s="1"/>
    </row>
    <row r="889" spans="1:42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7"/>
      <c r="AP889" s="1"/>
    </row>
    <row r="890" spans="1:42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7"/>
      <c r="AP890" s="1"/>
    </row>
    <row r="891" spans="1:42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7"/>
      <c r="AP891" s="1"/>
    </row>
    <row r="892" spans="1:42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7"/>
      <c r="AP892" s="1"/>
    </row>
    <row r="893" spans="1:42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7"/>
      <c r="AP893" s="1"/>
    </row>
    <row r="894" spans="1:42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7"/>
      <c r="AP894" s="1"/>
    </row>
    <row r="895" spans="1:42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7"/>
      <c r="AP895" s="1"/>
    </row>
    <row r="896" spans="1:42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7"/>
      <c r="AP896" s="1"/>
    </row>
    <row r="897" spans="1:42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7"/>
      <c r="AP897" s="1"/>
    </row>
    <row r="898" spans="1:42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7"/>
      <c r="AP898" s="1"/>
    </row>
    <row r="899" spans="1:42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7"/>
      <c r="AP899" s="1"/>
    </row>
    <row r="900" spans="1:42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7"/>
      <c r="AP900" s="1"/>
    </row>
    <row r="901" spans="1:42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7"/>
      <c r="AP901" s="1"/>
    </row>
    <row r="902" spans="1:42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7"/>
      <c r="AP902" s="1"/>
    </row>
    <row r="903" spans="1:42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7"/>
      <c r="AP903" s="1"/>
    </row>
    <row r="904" spans="1:42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7"/>
      <c r="AP904" s="1"/>
    </row>
    <row r="905" spans="1:42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7"/>
      <c r="AP905" s="1"/>
    </row>
    <row r="906" spans="1:42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7"/>
      <c r="AP906" s="1"/>
    </row>
    <row r="907" spans="1:42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7"/>
      <c r="AP907" s="1"/>
    </row>
    <row r="908" spans="1:42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7"/>
      <c r="AP908" s="1"/>
    </row>
    <row r="909" spans="1:42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7"/>
      <c r="AP909" s="1"/>
    </row>
    <row r="910" spans="1:42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7"/>
      <c r="AP910" s="1"/>
    </row>
    <row r="911" spans="1:42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7"/>
      <c r="AP911" s="1"/>
    </row>
    <row r="912" spans="1:42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7"/>
      <c r="AP912" s="1"/>
    </row>
    <row r="913" spans="1:42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7"/>
      <c r="AP913" s="1"/>
    </row>
    <row r="914" spans="1:42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7"/>
      <c r="AP914" s="1"/>
    </row>
    <row r="915" spans="1:42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7"/>
      <c r="AP915" s="1"/>
    </row>
    <row r="916" spans="1:42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7"/>
      <c r="AP916" s="1"/>
    </row>
    <row r="917" spans="1:42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7"/>
      <c r="AP917" s="1"/>
    </row>
    <row r="918" spans="1:42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7"/>
      <c r="AP918" s="1"/>
    </row>
    <row r="919" spans="1:42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7"/>
      <c r="AP919" s="1"/>
    </row>
    <row r="920" spans="1:42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7"/>
      <c r="AP920" s="1"/>
    </row>
    <row r="921" spans="1:42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7"/>
      <c r="AP921" s="1"/>
    </row>
    <row r="922" spans="1:42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7"/>
      <c r="AP922" s="1"/>
    </row>
    <row r="923" spans="1:42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7"/>
      <c r="AP923" s="1"/>
    </row>
    <row r="924" spans="1:42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7"/>
      <c r="AP924" s="1"/>
    </row>
    <row r="925" spans="1:42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7"/>
      <c r="AP925" s="1"/>
    </row>
    <row r="926" spans="1:42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7"/>
      <c r="AP926" s="1"/>
    </row>
    <row r="927" spans="1:42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7"/>
      <c r="AP927" s="1"/>
    </row>
    <row r="928" spans="1:42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7"/>
      <c r="AP928" s="1"/>
    </row>
    <row r="929" spans="1:42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7"/>
      <c r="AP929" s="1"/>
    </row>
    <row r="930" spans="1:42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7"/>
      <c r="AP930" s="1"/>
    </row>
    <row r="931" spans="1:42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7"/>
      <c r="AP931" s="1"/>
    </row>
    <row r="932" spans="1:42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7"/>
      <c r="AP932" s="1"/>
    </row>
    <row r="933" spans="1:42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7"/>
      <c r="AP933" s="1"/>
    </row>
    <row r="934" spans="1:42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7"/>
      <c r="AP934" s="1"/>
    </row>
    <row r="935" spans="1:42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7"/>
      <c r="AP935" s="1"/>
    </row>
    <row r="936" spans="1:42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7"/>
      <c r="AP936" s="1"/>
    </row>
    <row r="937" spans="1:42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7"/>
      <c r="AP937" s="1"/>
    </row>
    <row r="938" spans="1:42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7"/>
      <c r="AP938" s="1"/>
    </row>
    <row r="939" spans="1:42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7"/>
      <c r="AP939" s="1"/>
    </row>
    <row r="940" spans="1:42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7"/>
      <c r="AP940" s="1"/>
    </row>
    <row r="941" spans="1:42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7"/>
      <c r="AP941" s="1"/>
    </row>
    <row r="942" spans="1:42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7"/>
      <c r="AP942" s="1"/>
    </row>
    <row r="943" spans="1:42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7"/>
      <c r="AP943" s="1"/>
    </row>
    <row r="944" spans="1:42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7"/>
      <c r="AP944" s="1"/>
    </row>
    <row r="945" spans="1:42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7"/>
      <c r="AP945" s="1"/>
    </row>
    <row r="946" spans="1:42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7"/>
      <c r="AP946" s="1"/>
    </row>
    <row r="947" spans="1:42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7"/>
      <c r="AP947" s="1"/>
    </row>
    <row r="948" spans="1:42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7"/>
      <c r="AP948" s="1"/>
    </row>
    <row r="949" spans="1:42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7"/>
      <c r="AP949" s="1"/>
    </row>
    <row r="950" spans="1:42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7"/>
      <c r="AP950" s="1"/>
    </row>
    <row r="951" spans="1:42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7"/>
      <c r="AP951" s="1"/>
    </row>
    <row r="952" spans="1:42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7"/>
      <c r="AP952" s="1"/>
    </row>
    <row r="953" spans="1:42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7"/>
      <c r="AP953" s="1"/>
    </row>
    <row r="954" spans="1:42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7"/>
      <c r="AP954" s="1"/>
    </row>
    <row r="955" spans="1:42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7"/>
      <c r="AP955" s="1"/>
    </row>
    <row r="956" spans="1:42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7"/>
      <c r="AP956" s="1"/>
    </row>
    <row r="957" spans="1:42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7"/>
      <c r="AP957" s="1"/>
    </row>
    <row r="958" spans="1:42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7"/>
      <c r="AP958" s="1"/>
    </row>
    <row r="959" spans="1:42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7"/>
      <c r="AP959" s="1"/>
    </row>
    <row r="960" spans="1:42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7"/>
      <c r="AP960" s="1"/>
    </row>
    <row r="961" spans="1:42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7"/>
      <c r="AP961" s="1"/>
    </row>
    <row r="962" spans="1:42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7"/>
      <c r="AP962" s="1"/>
    </row>
    <row r="963" spans="1:42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7"/>
      <c r="AP963" s="1"/>
    </row>
    <row r="964" spans="1:42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7"/>
      <c r="AP964" s="1"/>
    </row>
    <row r="965" spans="1:42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7"/>
      <c r="AP965" s="1"/>
    </row>
    <row r="966" spans="1:42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7"/>
      <c r="AP966" s="1"/>
    </row>
    <row r="967" spans="1:42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7"/>
      <c r="AP967" s="1"/>
    </row>
    <row r="968" spans="1:42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7"/>
      <c r="AP968" s="1"/>
    </row>
    <row r="969" spans="1:42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7"/>
      <c r="AP969" s="1"/>
    </row>
    <row r="970" spans="1:42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7"/>
      <c r="AP970" s="1"/>
    </row>
    <row r="971" spans="1:42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7"/>
      <c r="AP971" s="1"/>
    </row>
    <row r="972" spans="1:42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7"/>
      <c r="AP972" s="1"/>
    </row>
    <row r="973" spans="1:42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7"/>
      <c r="AP973" s="1"/>
    </row>
    <row r="974" spans="1:42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7"/>
      <c r="AP974" s="1"/>
    </row>
    <row r="975" spans="1:42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7"/>
      <c r="AP975" s="1"/>
    </row>
    <row r="976" spans="1:42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7"/>
      <c r="AP976" s="1"/>
    </row>
    <row r="977" spans="1:42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7"/>
      <c r="AP977" s="1"/>
    </row>
    <row r="978" spans="1:42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7"/>
      <c r="AP978" s="1"/>
    </row>
    <row r="979" spans="1:42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7"/>
      <c r="AP979" s="1"/>
    </row>
    <row r="980" spans="1:42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7"/>
      <c r="AP980" s="1"/>
    </row>
    <row r="981" spans="1:42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7"/>
      <c r="AP981" s="1"/>
    </row>
    <row r="982" spans="1:42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7"/>
      <c r="AP982" s="1"/>
    </row>
    <row r="983" spans="1:42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7"/>
      <c r="AP983" s="1"/>
    </row>
    <row r="984" spans="1:42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7"/>
      <c r="AP984" s="1"/>
    </row>
    <row r="985" spans="1:42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7"/>
      <c r="AP985" s="1"/>
    </row>
    <row r="986" spans="1:42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7"/>
      <c r="AP986" s="1"/>
    </row>
    <row r="987" spans="1:42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7"/>
      <c r="AP987" s="1"/>
    </row>
    <row r="988" spans="1:42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7"/>
      <c r="AP988" s="1"/>
    </row>
    <row r="989" spans="1:42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7"/>
      <c r="AP989" s="1"/>
    </row>
  </sheetData>
  <mergeCells count="22">
    <mergeCell ref="AB1:AB2"/>
    <mergeCell ref="AC1:AK1"/>
    <mergeCell ref="AL1:AL2"/>
    <mergeCell ref="AM1:AN1"/>
    <mergeCell ref="AO1:AO2"/>
    <mergeCell ref="F1:F2"/>
    <mergeCell ref="G1:G2"/>
    <mergeCell ref="S1:W1"/>
    <mergeCell ref="X1:X2"/>
    <mergeCell ref="Y1:AA1"/>
    <mergeCell ref="H1:H2"/>
    <mergeCell ref="I1:I2"/>
    <mergeCell ref="J1:J2"/>
    <mergeCell ref="K1:M1"/>
    <mergeCell ref="N1:N2"/>
    <mergeCell ref="O1:Q1"/>
    <mergeCell ref="R1:R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Version.1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Meloni</cp:lastModifiedBy>
  <dcterms:modified xsi:type="dcterms:W3CDTF">2024-04-19T10:42:59Z</dcterms:modified>
</cp:coreProperties>
</file>