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Figures final\"/>
    </mc:Choice>
  </mc:AlternateContent>
  <xr:revisionPtr revIDLastSave="0" documentId="13_ncr:1_{6EAC25F7-3D74-475F-BEC5-F88CA7CDF468}" xr6:coauthVersionLast="47" xr6:coauthVersionMax="47" xr10:uidLastSave="{00000000-0000-0000-0000-000000000000}"/>
  <bookViews>
    <workbookView xWindow="-108" yWindow="-108" windowWidth="23256" windowHeight="13896" activeTab="1" xr2:uid="{535CC247-B5AE-4BF3-BDC8-3ED76F53ABF3}"/>
  </bookViews>
  <sheets>
    <sheet name="Cladocerans below threshold" sheetId="1" r:id="rId1"/>
    <sheet name="Cladocerans above threshold" sheetId="2" r:id="rId2"/>
    <sheet name="Cladocerans tot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0" i="2" l="1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<sst xmlns="http://schemas.openxmlformats.org/spreadsheetml/2006/main" count="44" uniqueCount="24">
  <si>
    <t>Övre Skärsjön</t>
  </si>
  <si>
    <t>Breidtjern</t>
  </si>
  <si>
    <t>Heddersvatnet</t>
  </si>
  <si>
    <t>Ljosvatnet</t>
  </si>
  <si>
    <t>Røyravatnet</t>
  </si>
  <si>
    <t>Ca</t>
  </si>
  <si>
    <t>Cladocerans small</t>
  </si>
  <si>
    <t>Ca below threshold</t>
  </si>
  <si>
    <t>Cladoceran below threshold</t>
  </si>
  <si>
    <t>Ca above threshold</t>
  </si>
  <si>
    <t>Cladocerans above threshold</t>
  </si>
  <si>
    <t>Abiskojaure</t>
  </si>
  <si>
    <t>Allgjuttern</t>
  </si>
  <si>
    <t>Bösjön</t>
  </si>
  <si>
    <t>Brunnsjön</t>
  </si>
  <si>
    <t>Fiolen</t>
  </si>
  <si>
    <t>Källsjön</t>
  </si>
  <si>
    <t>Långsjön</t>
  </si>
  <si>
    <t>Remmarsjön</t>
  </si>
  <si>
    <t>Rotehogstjärnen</t>
  </si>
  <si>
    <t>Stengårdshultasjön</t>
  </si>
  <si>
    <t>Stensjön</t>
  </si>
  <si>
    <t>Stora Envättern</t>
  </si>
  <si>
    <t>Stora Skärsjön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</si>
</sst>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</cellXfs>
  <cellStyles count="1"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58036-23FE-4884-8424-A275CA223C79}">
  <dimension ref="A1:U15"/>
  <sheetViews>
    <sheetView workbookViewId="0">
      <selection activeCell="E10" sqref="E10"/>
    </sheetView>
  </sheetViews>
  <sheetFormatPr defaultRowHeight="12" x14ac:dyDescent="0.25"/>
  <cols>
    <col min="1" max="1" width="16.88671875" style="14" customWidth="1"/>
    <col min="2" max="16384" width="8.88671875" style="14"/>
  </cols>
  <sheetData>
    <row r="1" spans="1:21" s="11" customFormat="1" x14ac:dyDescent="0.25">
      <c r="A1" s="10" t="s">
        <v>6</v>
      </c>
      <c r="B1" s="10">
        <v>2000</v>
      </c>
      <c r="C1" s="10">
        <v>2001</v>
      </c>
      <c r="D1" s="10">
        <v>2002</v>
      </c>
      <c r="E1" s="10">
        <v>2003</v>
      </c>
      <c r="F1" s="10">
        <v>2004</v>
      </c>
      <c r="G1" s="10">
        <v>2005</v>
      </c>
      <c r="H1" s="10">
        <v>2006</v>
      </c>
      <c r="I1" s="10">
        <v>2007</v>
      </c>
      <c r="J1" s="10">
        <v>2008</v>
      </c>
      <c r="K1" s="10">
        <v>2009</v>
      </c>
      <c r="L1" s="10">
        <v>2010</v>
      </c>
      <c r="M1" s="10">
        <v>2011</v>
      </c>
      <c r="N1" s="10">
        <v>2012</v>
      </c>
      <c r="O1" s="10">
        <v>2013</v>
      </c>
      <c r="P1" s="10">
        <v>2014</v>
      </c>
      <c r="Q1" s="10">
        <v>2015</v>
      </c>
      <c r="R1" s="10">
        <v>2016</v>
      </c>
      <c r="S1" s="10">
        <v>2017</v>
      </c>
      <c r="T1" s="10">
        <v>2018</v>
      </c>
      <c r="U1" s="10">
        <v>2019</v>
      </c>
    </row>
    <row r="2" spans="1:21" x14ac:dyDescent="0.25">
      <c r="A2" s="12" t="s">
        <v>0</v>
      </c>
      <c r="B2" s="13">
        <v>9.8249033833933801</v>
      </c>
      <c r="C2" s="13">
        <v>0</v>
      </c>
      <c r="D2" s="13">
        <v>0.21407545972320138</v>
      </c>
      <c r="E2" s="13">
        <v>4.9999995780854887</v>
      </c>
      <c r="F2" s="13">
        <v>0.40180822467835181</v>
      </c>
      <c r="G2" s="13">
        <v>2.7448139357987125</v>
      </c>
      <c r="H2" s="13">
        <v>20.392827300147843</v>
      </c>
      <c r="I2" s="13">
        <v>58.971748942636971</v>
      </c>
      <c r="J2" s="13">
        <v>26.327240306616734</v>
      </c>
      <c r="K2" s="13">
        <v>46.64925966471106</v>
      </c>
      <c r="L2" s="13">
        <v>47.360474396046712</v>
      </c>
      <c r="M2" s="13">
        <v>48.702264186909836</v>
      </c>
      <c r="N2" s="13">
        <v>28.362160501044499</v>
      </c>
      <c r="O2" s="13">
        <v>27.977255831945776</v>
      </c>
      <c r="P2" s="13">
        <v>30.984920966711655</v>
      </c>
      <c r="Q2" s="13">
        <v>69.283231597282153</v>
      </c>
      <c r="R2" s="13">
        <v>38.007078369851996</v>
      </c>
      <c r="S2" s="13">
        <v>51.589949570417893</v>
      </c>
      <c r="T2" s="13">
        <v>64.826191617298122</v>
      </c>
      <c r="U2" s="13">
        <v>73.02318064366996</v>
      </c>
    </row>
    <row r="3" spans="1:21" x14ac:dyDescent="0.25">
      <c r="A3" s="12" t="s">
        <v>1</v>
      </c>
      <c r="B3" s="13"/>
      <c r="C3" s="13">
        <v>36.025568104872555</v>
      </c>
      <c r="D3" s="13"/>
      <c r="E3" s="13">
        <v>24.090142324669955</v>
      </c>
      <c r="F3" s="13">
        <v>26.569052526832031</v>
      </c>
      <c r="G3" s="13">
        <v>65.978202368137801</v>
      </c>
      <c r="H3" s="13">
        <v>33.991094036496989</v>
      </c>
      <c r="I3" s="13">
        <v>47.482014388489056</v>
      </c>
      <c r="J3" s="13">
        <v>75.69086651053864</v>
      </c>
      <c r="K3" s="13">
        <v>78.559063556178359</v>
      </c>
      <c r="L3" s="13">
        <v>31.247886371322352</v>
      </c>
      <c r="M3" s="13">
        <v>32.374953686550448</v>
      </c>
      <c r="N3" s="13">
        <v>68.211638408452004</v>
      </c>
      <c r="O3" s="13">
        <v>44.203695166495407</v>
      </c>
      <c r="P3" s="13">
        <v>19.632740769681551</v>
      </c>
      <c r="Q3" s="13">
        <v>33.060785368477717</v>
      </c>
      <c r="R3" s="13">
        <v>17.939814814814891</v>
      </c>
      <c r="S3" s="13">
        <v>74.088933467067775</v>
      </c>
      <c r="T3" s="13">
        <v>25.272658894321204</v>
      </c>
      <c r="U3" s="13">
        <v>6.1254980079681252</v>
      </c>
    </row>
    <row r="4" spans="1:21" x14ac:dyDescent="0.25">
      <c r="A4" s="12" t="s">
        <v>2</v>
      </c>
      <c r="B4" s="13"/>
      <c r="C4" s="13">
        <v>63.915664825444942</v>
      </c>
      <c r="D4" s="13"/>
      <c r="E4" s="13">
        <v>61.560283687943276</v>
      </c>
      <c r="F4" s="13">
        <v>84.072022160664801</v>
      </c>
      <c r="G4" s="13">
        <v>80.427565575863625</v>
      </c>
      <c r="H4" s="13">
        <v>78.873239436619798</v>
      </c>
      <c r="I4" s="13">
        <v>81.8863383931877</v>
      </c>
      <c r="J4" s="13">
        <v>83.095416979714514</v>
      </c>
      <c r="K4" s="13">
        <v>76.582486061003635</v>
      </c>
      <c r="L4" s="13">
        <v>77.777777777777786</v>
      </c>
      <c r="M4" s="13">
        <v>92.563333241579286</v>
      </c>
      <c r="N4" s="13">
        <v>76.935394040657215</v>
      </c>
      <c r="O4" s="13">
        <v>93.823634842872508</v>
      </c>
      <c r="P4" s="13">
        <v>88.947265049592474</v>
      </c>
      <c r="Q4" s="13">
        <v>88.16201757737872</v>
      </c>
      <c r="R4" s="13">
        <v>95.58082024600958</v>
      </c>
      <c r="S4" s="13">
        <v>95.798049998313147</v>
      </c>
      <c r="T4" s="13">
        <v>52.871196522534916</v>
      </c>
      <c r="U4" s="13">
        <v>54.641645038929923</v>
      </c>
    </row>
    <row r="5" spans="1:21" x14ac:dyDescent="0.25">
      <c r="A5" s="12" t="s">
        <v>3</v>
      </c>
      <c r="B5" s="13">
        <v>44.614029938362187</v>
      </c>
      <c r="C5" s="13">
        <v>26.466753585397651</v>
      </c>
      <c r="D5" s="13"/>
      <c r="E5" s="13">
        <v>84.926741857278387</v>
      </c>
      <c r="F5" s="13">
        <v>60.045081073220366</v>
      </c>
      <c r="G5" s="13">
        <v>15.047581284694688</v>
      </c>
      <c r="H5" s="13">
        <v>59.229938826916197</v>
      </c>
      <c r="I5" s="13">
        <v>49.097546136686262</v>
      </c>
      <c r="J5" s="13">
        <v>73.050458715596307</v>
      </c>
      <c r="K5" s="13">
        <v>23.082036963169788</v>
      </c>
      <c r="L5" s="13">
        <v>53.358625306851067</v>
      </c>
      <c r="M5" s="13">
        <v>64.947729069665286</v>
      </c>
      <c r="N5" s="13">
        <v>37.480132928767532</v>
      </c>
      <c r="O5" s="13">
        <v>41.782958463306592</v>
      </c>
      <c r="P5" s="13">
        <v>68.466976625692624</v>
      </c>
      <c r="Q5" s="13">
        <v>65.556878786309753</v>
      </c>
      <c r="R5" s="13">
        <v>32.014646183236522</v>
      </c>
      <c r="S5" s="13"/>
      <c r="T5" s="13"/>
      <c r="U5" s="13"/>
    </row>
    <row r="6" spans="1:21" x14ac:dyDescent="0.25">
      <c r="A6" s="12" t="s">
        <v>4</v>
      </c>
      <c r="B6" s="13">
        <v>25.665859564164634</v>
      </c>
      <c r="C6" s="13">
        <v>32.286995515695054</v>
      </c>
      <c r="D6" s="13">
        <v>62.8930817610063</v>
      </c>
      <c r="E6" s="13">
        <v>51.268549545236972</v>
      </c>
      <c r="F6" s="13">
        <v>39.777777777777736</v>
      </c>
      <c r="G6" s="13">
        <v>32.002752924982786</v>
      </c>
      <c r="H6" s="13">
        <v>24.036054081121634</v>
      </c>
      <c r="I6" s="13">
        <v>36.019674612183088</v>
      </c>
      <c r="J6" s="13">
        <v>25.851366497111851</v>
      </c>
      <c r="K6" s="13">
        <v>34.18560606060602</v>
      </c>
      <c r="L6" s="13">
        <v>10.952569692165403</v>
      </c>
      <c r="M6" s="13">
        <v>56.856187290969849</v>
      </c>
      <c r="N6" s="13">
        <v>87.312186978297191</v>
      </c>
      <c r="O6" s="13">
        <v>28.397987609662874</v>
      </c>
      <c r="P6" s="13">
        <v>32.554061952074825</v>
      </c>
      <c r="Q6" s="13">
        <v>43.916208125799585</v>
      </c>
      <c r="R6" s="13">
        <v>30.555555555555575</v>
      </c>
      <c r="S6" s="13">
        <v>47.916666666666593</v>
      </c>
      <c r="T6" s="13">
        <v>51.522907601740457</v>
      </c>
      <c r="U6" s="13">
        <v>29.119068700738854</v>
      </c>
    </row>
    <row r="7" spans="1:21" x14ac:dyDescent="0.25">
      <c r="A7" s="12"/>
      <c r="B7" s="13">
        <f>AVERAGE(B2:B6)</f>
        <v>26.701597628640069</v>
      </c>
      <c r="C7" s="13">
        <f t="shared" ref="C7:U7" si="0">AVERAGE(C2:C6)</f>
        <v>31.738996406282041</v>
      </c>
      <c r="D7" s="13">
        <f t="shared" si="0"/>
        <v>31.553578610364752</v>
      </c>
      <c r="E7" s="13">
        <f t="shared" si="0"/>
        <v>45.369143398642812</v>
      </c>
      <c r="F7" s="13">
        <f t="shared" si="0"/>
        <v>42.173148352634662</v>
      </c>
      <c r="G7" s="13">
        <f t="shared" si="0"/>
        <v>39.240183217895527</v>
      </c>
      <c r="H7" s="13">
        <f t="shared" si="0"/>
        <v>43.304630736260492</v>
      </c>
      <c r="I7" s="13">
        <f t="shared" si="0"/>
        <v>54.691464494636627</v>
      </c>
      <c r="J7" s="13">
        <f t="shared" si="0"/>
        <v>56.803069801915605</v>
      </c>
      <c r="K7" s="13">
        <f t="shared" si="0"/>
        <v>51.811690461133779</v>
      </c>
      <c r="L7" s="13">
        <f t="shared" si="0"/>
        <v>44.139466708832664</v>
      </c>
      <c r="M7" s="13">
        <f t="shared" si="0"/>
        <v>59.08889349513494</v>
      </c>
      <c r="N7" s="13">
        <f t="shared" si="0"/>
        <v>59.660302571443687</v>
      </c>
      <c r="O7" s="13">
        <f t="shared" si="0"/>
        <v>47.237106382856624</v>
      </c>
      <c r="P7" s="13">
        <f t="shared" si="0"/>
        <v>48.117193072750624</v>
      </c>
      <c r="Q7" s="13">
        <f t="shared" si="0"/>
        <v>59.995824291049587</v>
      </c>
      <c r="R7" s="13">
        <f t="shared" si="0"/>
        <v>42.819583033893714</v>
      </c>
      <c r="S7" s="13">
        <f t="shared" si="0"/>
        <v>67.348399925616349</v>
      </c>
      <c r="T7" s="13">
        <f t="shared" si="0"/>
        <v>48.623238658973676</v>
      </c>
      <c r="U7" s="13">
        <f t="shared" si="0"/>
        <v>40.72734809782672</v>
      </c>
    </row>
    <row r="8" spans="1:21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x14ac:dyDescent="0.25">
      <c r="A9" s="15" t="s">
        <v>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x14ac:dyDescent="0.25">
      <c r="A10" s="12" t="s">
        <v>3</v>
      </c>
      <c r="B10" s="13">
        <v>0.4</v>
      </c>
      <c r="C10" s="13">
        <v>0.5</v>
      </c>
      <c r="D10" s="13"/>
      <c r="E10" s="13">
        <v>0.48199999999999998</v>
      </c>
      <c r="F10" s="13">
        <v>0.37</v>
      </c>
      <c r="G10" s="13">
        <v>0.45</v>
      </c>
      <c r="H10" s="13">
        <v>0.43</v>
      </c>
      <c r="I10" s="13">
        <v>0.44</v>
      </c>
      <c r="J10" s="13">
        <v>0.4</v>
      </c>
      <c r="K10" s="13">
        <v>0.42</v>
      </c>
      <c r="L10" s="13">
        <v>0.39</v>
      </c>
      <c r="M10" s="13">
        <v>0.42</v>
      </c>
      <c r="N10" s="13">
        <v>0.5</v>
      </c>
      <c r="O10" s="13">
        <v>0.34</v>
      </c>
      <c r="P10" s="13">
        <v>0.376</v>
      </c>
      <c r="Q10" s="13">
        <v>0.4</v>
      </c>
      <c r="R10" s="13">
        <v>0.44</v>
      </c>
      <c r="S10" s="13"/>
      <c r="T10" s="13"/>
      <c r="U10" s="13"/>
    </row>
    <row r="11" spans="1:21" x14ac:dyDescent="0.25">
      <c r="A11" s="12" t="s">
        <v>4</v>
      </c>
      <c r="B11" s="13">
        <v>0.31</v>
      </c>
      <c r="C11" s="13">
        <v>0.41</v>
      </c>
      <c r="D11" s="13">
        <v>0.49</v>
      </c>
      <c r="E11" s="13">
        <v>0.40500000000000003</v>
      </c>
      <c r="F11" s="13">
        <v>0.41</v>
      </c>
      <c r="G11" s="13">
        <v>0.38</v>
      </c>
      <c r="H11" s="13">
        <v>0.42</v>
      </c>
      <c r="I11" s="13">
        <v>0.35</v>
      </c>
      <c r="J11" s="13">
        <v>1.04</v>
      </c>
      <c r="K11" s="13">
        <v>0.43</v>
      </c>
      <c r="L11" s="13">
        <v>0.43</v>
      </c>
      <c r="M11" s="13">
        <v>0.43</v>
      </c>
      <c r="N11" s="13">
        <v>0.41</v>
      </c>
      <c r="O11" s="13">
        <v>0.33</v>
      </c>
      <c r="P11" s="13">
        <v>0.29799999999999999</v>
      </c>
      <c r="Q11" s="13">
        <v>0.32</v>
      </c>
      <c r="R11" s="13">
        <v>0.41</v>
      </c>
      <c r="S11" s="13">
        <v>0.32</v>
      </c>
      <c r="T11" s="13">
        <v>0.4</v>
      </c>
      <c r="U11" s="13">
        <v>0.63</v>
      </c>
    </row>
    <row r="12" spans="1:21" x14ac:dyDescent="0.25">
      <c r="A12" s="12" t="s">
        <v>1</v>
      </c>
      <c r="B12" s="13"/>
      <c r="C12" s="13">
        <v>0.56000000000000005</v>
      </c>
      <c r="D12" s="13"/>
      <c r="E12" s="13">
        <v>0.58899999999999997</v>
      </c>
      <c r="F12" s="13">
        <v>0.6</v>
      </c>
      <c r="G12" s="13">
        <v>0.57999999999999996</v>
      </c>
      <c r="H12" s="13">
        <v>0.57999999999999996</v>
      </c>
      <c r="I12" s="13">
        <v>0.62</v>
      </c>
      <c r="J12" s="13">
        <v>0.47</v>
      </c>
      <c r="K12" s="13">
        <v>0.44</v>
      </c>
      <c r="L12" s="13">
        <v>0.51</v>
      </c>
      <c r="M12" s="13">
        <v>0.53</v>
      </c>
      <c r="N12" s="13">
        <v>0.43</v>
      </c>
      <c r="O12" s="13">
        <v>0.45</v>
      </c>
      <c r="P12" s="13">
        <v>0.42799999999999999</v>
      </c>
      <c r="Q12" s="13">
        <v>0.42</v>
      </c>
      <c r="R12" s="13">
        <v>0.49</v>
      </c>
      <c r="S12" s="13">
        <v>0.55000000000000004</v>
      </c>
      <c r="T12" s="13">
        <v>0.66</v>
      </c>
      <c r="U12" s="13">
        <v>0.53</v>
      </c>
    </row>
    <row r="13" spans="1:21" x14ac:dyDescent="0.25">
      <c r="A13" s="12" t="s">
        <v>2</v>
      </c>
      <c r="B13" s="13"/>
      <c r="C13" s="13">
        <v>0.56000000000000005</v>
      </c>
      <c r="D13" s="13"/>
      <c r="E13" s="13">
        <v>0.65700000000000003</v>
      </c>
      <c r="F13" s="13">
        <v>0.63</v>
      </c>
      <c r="G13" s="13">
        <v>0.67</v>
      </c>
      <c r="H13" s="13">
        <v>0.79</v>
      </c>
      <c r="I13" s="13">
        <v>0.62</v>
      </c>
      <c r="J13" s="13">
        <v>0.63</v>
      </c>
      <c r="K13" s="13">
        <v>0.74</v>
      </c>
      <c r="L13" s="13">
        <v>0.59</v>
      </c>
      <c r="M13" s="13">
        <v>0.8</v>
      </c>
      <c r="N13" s="13">
        <v>0.73</v>
      </c>
      <c r="O13" s="13">
        <v>0.56999999999999995</v>
      </c>
      <c r="P13" s="13">
        <v>0.78</v>
      </c>
      <c r="Q13" s="13">
        <v>0.48</v>
      </c>
      <c r="R13" s="13">
        <v>0.62</v>
      </c>
      <c r="S13" s="13">
        <v>0.42</v>
      </c>
      <c r="T13" s="13">
        <v>0.75</v>
      </c>
      <c r="U13" s="13">
        <v>0.52</v>
      </c>
    </row>
    <row r="14" spans="1:21" x14ac:dyDescent="0.25">
      <c r="A14" s="12" t="s">
        <v>0</v>
      </c>
      <c r="B14" s="13">
        <v>1.6</v>
      </c>
      <c r="C14" s="13">
        <v>1.5</v>
      </c>
      <c r="D14" s="13">
        <v>1.4</v>
      </c>
      <c r="E14" s="13">
        <v>1.4</v>
      </c>
      <c r="F14" s="13">
        <v>1.5</v>
      </c>
      <c r="G14" s="13">
        <v>1.2</v>
      </c>
      <c r="H14" s="13">
        <v>1.3</v>
      </c>
      <c r="I14" s="13">
        <v>1.4</v>
      </c>
      <c r="J14" s="13">
        <v>1.3</v>
      </c>
      <c r="K14" s="13">
        <v>1.2</v>
      </c>
      <c r="L14" s="13">
        <v>1.2</v>
      </c>
      <c r="M14" s="13">
        <v>1.4</v>
      </c>
      <c r="N14" s="13">
        <v>1.2</v>
      </c>
      <c r="O14" s="13">
        <v>1.1000000000000001</v>
      </c>
      <c r="P14" s="13">
        <v>1.1000000000000001</v>
      </c>
      <c r="Q14" s="13">
        <v>1.1000000000000001</v>
      </c>
      <c r="R14" s="13">
        <v>1.1000000000000001</v>
      </c>
      <c r="S14" s="13">
        <v>1.2</v>
      </c>
      <c r="T14" s="13">
        <v>1.2</v>
      </c>
      <c r="U14" s="13">
        <v>1.3</v>
      </c>
    </row>
    <row r="15" spans="1:21" x14ac:dyDescent="0.25">
      <c r="A15" s="12"/>
      <c r="B15" s="13">
        <f>AVERAGE(B10:B14)</f>
        <v>0.77</v>
      </c>
      <c r="C15" s="13">
        <f t="shared" ref="C15:U15" si="1">AVERAGE(C10:C14)</f>
        <v>0.70600000000000007</v>
      </c>
      <c r="D15" s="13">
        <f t="shared" si="1"/>
        <v>0.94499999999999995</v>
      </c>
      <c r="E15" s="13">
        <f t="shared" si="1"/>
        <v>0.70660000000000001</v>
      </c>
      <c r="F15" s="13">
        <f t="shared" si="1"/>
        <v>0.70199999999999996</v>
      </c>
      <c r="G15" s="13">
        <f t="shared" si="1"/>
        <v>0.65600000000000003</v>
      </c>
      <c r="H15" s="13">
        <f t="shared" si="1"/>
        <v>0.70399999999999996</v>
      </c>
      <c r="I15" s="13">
        <f t="shared" si="1"/>
        <v>0.68600000000000005</v>
      </c>
      <c r="J15" s="13">
        <f t="shared" si="1"/>
        <v>0.76800000000000002</v>
      </c>
      <c r="K15" s="13">
        <f t="shared" si="1"/>
        <v>0.64600000000000013</v>
      </c>
      <c r="L15" s="13">
        <f t="shared" si="1"/>
        <v>0.624</v>
      </c>
      <c r="M15" s="13">
        <f t="shared" si="1"/>
        <v>0.71599999999999997</v>
      </c>
      <c r="N15" s="13">
        <f t="shared" si="1"/>
        <v>0.65399999999999991</v>
      </c>
      <c r="O15" s="13">
        <f t="shared" si="1"/>
        <v>0.55800000000000005</v>
      </c>
      <c r="P15" s="13">
        <f t="shared" si="1"/>
        <v>0.59640000000000004</v>
      </c>
      <c r="Q15" s="13">
        <f t="shared" si="1"/>
        <v>0.54399999999999993</v>
      </c>
      <c r="R15" s="13">
        <f t="shared" si="1"/>
        <v>0.61199999999999999</v>
      </c>
      <c r="S15" s="13">
        <f t="shared" si="1"/>
        <v>0.62250000000000005</v>
      </c>
      <c r="T15" s="13">
        <f t="shared" si="1"/>
        <v>0.75249999999999995</v>
      </c>
      <c r="U15" s="13">
        <f t="shared" si="1"/>
        <v>0.74500000000000011</v>
      </c>
    </row>
  </sheetData>
  <conditionalFormatting sqref="A2:A6 A8:A9">
    <cfRule type="duplicateValues" dxfId="37" priority="14"/>
  </conditionalFormatting>
  <conditionalFormatting sqref="A2:A6 A8:A9">
    <cfRule type="duplicateValues" dxfId="36" priority="13"/>
  </conditionalFormatting>
  <conditionalFormatting sqref="A2:A6 A8:A9">
    <cfRule type="duplicateValues" dxfId="35" priority="12"/>
  </conditionalFormatting>
  <conditionalFormatting sqref="A1:A6 A8:A9">
    <cfRule type="duplicateValues" dxfId="34" priority="11"/>
  </conditionalFormatting>
  <conditionalFormatting sqref="A7">
    <cfRule type="duplicateValues" dxfId="33" priority="10"/>
  </conditionalFormatting>
  <conditionalFormatting sqref="A7">
    <cfRule type="duplicateValues" dxfId="32" priority="9"/>
  </conditionalFormatting>
  <conditionalFormatting sqref="A7">
    <cfRule type="duplicateValues" dxfId="31" priority="8"/>
  </conditionalFormatting>
  <conditionalFormatting sqref="A7">
    <cfRule type="duplicateValues" dxfId="30" priority="7"/>
  </conditionalFormatting>
  <conditionalFormatting sqref="A10:A14">
    <cfRule type="duplicateValues" dxfId="29" priority="5"/>
  </conditionalFormatting>
  <conditionalFormatting sqref="A10:A14">
    <cfRule type="duplicateValues" dxfId="28" priority="6"/>
  </conditionalFormatting>
  <conditionalFormatting sqref="A15">
    <cfRule type="duplicateValues" dxfId="27" priority="4"/>
  </conditionalFormatting>
  <conditionalFormatting sqref="A15">
    <cfRule type="duplicateValues" dxfId="26" priority="3"/>
  </conditionalFormatting>
  <conditionalFormatting sqref="A15">
    <cfRule type="duplicateValues" dxfId="25" priority="2"/>
  </conditionalFormatting>
  <conditionalFormatting sqref="A15">
    <cfRule type="duplicateValues" dxfId="2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D6067-904D-4ABD-9FA4-0A37239E6CB8}">
  <dimension ref="A1:Y30"/>
  <sheetViews>
    <sheetView tabSelected="1" zoomScale="76" zoomScaleNormal="76" workbookViewId="0">
      <selection activeCell="G45" sqref="G45"/>
    </sheetView>
  </sheetViews>
  <sheetFormatPr defaultRowHeight="12" x14ac:dyDescent="0.25"/>
  <cols>
    <col min="1" max="1" width="23.21875" style="14" customWidth="1"/>
    <col min="2" max="20" width="8.88671875" style="14"/>
    <col min="21" max="21" width="8.88671875" style="14" customWidth="1"/>
    <col min="22" max="16384" width="8.88671875" style="14"/>
  </cols>
  <sheetData>
    <row r="1" spans="1:21" s="10" customFormat="1" x14ac:dyDescent="0.25">
      <c r="A1" s="10" t="s">
        <v>6</v>
      </c>
      <c r="B1" s="10">
        <v>2000</v>
      </c>
      <c r="C1" s="10">
        <v>2001</v>
      </c>
      <c r="D1" s="10">
        <v>2002</v>
      </c>
      <c r="E1" s="10">
        <v>2003</v>
      </c>
      <c r="F1" s="10">
        <v>2004</v>
      </c>
      <c r="G1" s="10">
        <v>2005</v>
      </c>
      <c r="H1" s="10">
        <v>2006</v>
      </c>
      <c r="I1" s="10">
        <v>2007</v>
      </c>
      <c r="J1" s="10">
        <v>2008</v>
      </c>
      <c r="K1" s="10">
        <v>2009</v>
      </c>
      <c r="L1" s="10">
        <v>2010</v>
      </c>
      <c r="M1" s="10">
        <v>2011</v>
      </c>
      <c r="N1" s="10">
        <v>2012</v>
      </c>
      <c r="O1" s="10">
        <v>2013</v>
      </c>
      <c r="P1" s="10">
        <v>2014</v>
      </c>
      <c r="Q1" s="10">
        <v>2015</v>
      </c>
      <c r="R1" s="10">
        <v>2016</v>
      </c>
      <c r="S1" s="10">
        <v>2017</v>
      </c>
      <c r="T1" s="10">
        <v>2018</v>
      </c>
      <c r="U1" s="10">
        <v>2019</v>
      </c>
    </row>
    <row r="2" spans="1:21" s="16" customFormat="1" x14ac:dyDescent="0.25">
      <c r="A2" s="12" t="s">
        <v>11</v>
      </c>
      <c r="B2" s="13">
        <v>3.0552298497074859</v>
      </c>
      <c r="C2" s="13">
        <v>0</v>
      </c>
      <c r="D2" s="13">
        <v>0.75614372415050146</v>
      </c>
      <c r="E2" s="13">
        <v>1.015486124824752</v>
      </c>
      <c r="F2" s="13">
        <v>0.89285717885044624</v>
      </c>
      <c r="G2" s="13">
        <v>0</v>
      </c>
      <c r="H2" s="13">
        <v>4.8986489968555809</v>
      </c>
      <c r="I2" s="13">
        <v>11.770777218970306</v>
      </c>
      <c r="J2" s="13">
        <v>0.37091986014999817</v>
      </c>
      <c r="K2" s="13"/>
      <c r="L2" s="13">
        <v>0.7232084145681692</v>
      </c>
      <c r="M2" s="13">
        <v>0</v>
      </c>
      <c r="N2" s="13">
        <v>5.4131054298585228</v>
      </c>
      <c r="O2" s="13">
        <v>6.4648120376787004</v>
      </c>
      <c r="P2" s="13">
        <v>8.0503144654088068</v>
      </c>
      <c r="Q2" s="13">
        <v>8.5239023688784936</v>
      </c>
      <c r="R2" s="13">
        <v>1.5585975351776284</v>
      </c>
      <c r="S2" s="13">
        <v>39.136904761904759</v>
      </c>
      <c r="T2" s="13">
        <v>31.227077118685507</v>
      </c>
      <c r="U2" s="13">
        <v>1.5645728788140967</v>
      </c>
    </row>
    <row r="3" spans="1:21" s="16" customFormat="1" x14ac:dyDescent="0.25">
      <c r="A3" s="12" t="s">
        <v>12</v>
      </c>
      <c r="B3" s="13">
        <v>4.5329671563239557</v>
      </c>
      <c r="C3" s="13">
        <v>4.9290369131268674</v>
      </c>
      <c r="D3" s="13">
        <v>4.3577577456822887</v>
      </c>
      <c r="E3" s="13">
        <v>1.4922279787072041</v>
      </c>
      <c r="F3" s="13">
        <v>1.0699425111467014</v>
      </c>
      <c r="G3" s="13">
        <v>6.0456679818127004</v>
      </c>
      <c r="H3" s="13">
        <v>19.658381324545399</v>
      </c>
      <c r="I3" s="13">
        <v>22.26533192076408</v>
      </c>
      <c r="J3" s="13">
        <v>5.4899650235331814</v>
      </c>
      <c r="K3" s="13">
        <v>15.889807148501234</v>
      </c>
      <c r="L3" s="13">
        <v>3.7121078029367744</v>
      </c>
      <c r="M3" s="13">
        <v>4.5465354751153129</v>
      </c>
      <c r="N3" s="13">
        <v>10.039273271741335</v>
      </c>
      <c r="O3" s="13">
        <v>1.9796042418448547</v>
      </c>
      <c r="P3" s="13">
        <v>20.327494590733593</v>
      </c>
      <c r="Q3" s="13">
        <v>5.1090142941296959</v>
      </c>
      <c r="R3" s="13">
        <v>16.333202011106103</v>
      </c>
      <c r="S3" s="13">
        <v>11.850766580934421</v>
      </c>
      <c r="T3" s="13">
        <v>5.9366159695387752</v>
      </c>
      <c r="U3" s="13">
        <v>3.7590696184120103</v>
      </c>
    </row>
    <row r="4" spans="1:21" s="16" customFormat="1" x14ac:dyDescent="0.25">
      <c r="A4" s="12" t="s">
        <v>13</v>
      </c>
      <c r="B4" s="13">
        <v>17.844747023286171</v>
      </c>
      <c r="C4" s="13">
        <v>25.38461600976915</v>
      </c>
      <c r="D4" s="13">
        <v>5.6264776871658313</v>
      </c>
      <c r="E4" s="13">
        <v>0.72073864917818864</v>
      </c>
      <c r="F4" s="13">
        <v>4.4171781024176955</v>
      </c>
      <c r="G4" s="13">
        <v>11.883251648250095</v>
      </c>
      <c r="H4" s="13">
        <v>5.6227387170012095</v>
      </c>
      <c r="I4" s="13">
        <v>10.327236314875845</v>
      </c>
      <c r="J4" s="13">
        <v>5.1724138651497134</v>
      </c>
      <c r="K4" s="13">
        <v>1.6887505448811533</v>
      </c>
      <c r="L4" s="13">
        <v>2.9757244756191801</v>
      </c>
      <c r="M4" s="13">
        <v>18.958503860295092</v>
      </c>
      <c r="N4" s="13">
        <v>33.796327427093445</v>
      </c>
      <c r="O4" s="13">
        <v>29.786905742167054</v>
      </c>
      <c r="P4" s="13">
        <v>28.043226723724761</v>
      </c>
      <c r="Q4" s="13">
        <v>19.977695426400718</v>
      </c>
      <c r="R4" s="13">
        <v>25.877491899632631</v>
      </c>
      <c r="S4" s="13">
        <v>37.385502228607372</v>
      </c>
      <c r="T4" s="13">
        <v>19.573493368761021</v>
      </c>
      <c r="U4" s="13">
        <v>11.842731865962016</v>
      </c>
    </row>
    <row r="5" spans="1:21" s="16" customFormat="1" x14ac:dyDescent="0.25">
      <c r="A5" s="12" t="s">
        <v>14</v>
      </c>
      <c r="B5" s="13">
        <v>14.682540990740778</v>
      </c>
      <c r="C5" s="13">
        <v>5.3892220695435986</v>
      </c>
      <c r="D5" s="13">
        <v>21.739129621928178</v>
      </c>
      <c r="E5" s="13">
        <v>16.66666615476192</v>
      </c>
      <c r="F5" s="13">
        <v>8.4337356138771984</v>
      </c>
      <c r="G5" s="13">
        <v>10.897435489275175</v>
      </c>
      <c r="H5" s="13">
        <v>38.925081083746257</v>
      </c>
      <c r="I5" s="13">
        <v>27.783252009782348</v>
      </c>
      <c r="J5" s="13">
        <v>48.698885506515985</v>
      </c>
      <c r="K5" s="13">
        <v>40.566037067083435</v>
      </c>
      <c r="L5" s="13">
        <v>46.636772462154894</v>
      </c>
      <c r="M5" s="13">
        <v>40.552999127460673</v>
      </c>
      <c r="N5" s="13">
        <v>39.949109462644635</v>
      </c>
      <c r="O5" s="13">
        <v>47.15447030479536</v>
      </c>
      <c r="P5" s="13">
        <v>69.867549668874176</v>
      </c>
      <c r="Q5" s="13">
        <v>39.838615587259618</v>
      </c>
      <c r="R5" s="13">
        <v>57.24137931034484</v>
      </c>
      <c r="S5" s="13">
        <v>29.705882352941181</v>
      </c>
      <c r="T5" s="13">
        <v>58.840066132033286</v>
      </c>
      <c r="U5" s="13">
        <v>57.111869691900843</v>
      </c>
    </row>
    <row r="6" spans="1:21" s="16" customFormat="1" x14ac:dyDescent="0.25">
      <c r="A6" s="12" t="s">
        <v>15</v>
      </c>
      <c r="B6" s="13">
        <v>1.2690357532079997</v>
      </c>
      <c r="C6" s="13">
        <v>7.692307828613691</v>
      </c>
      <c r="D6" s="13">
        <v>3.1746031023767523</v>
      </c>
      <c r="E6" s="13">
        <v>1.7361109607686986</v>
      </c>
      <c r="F6" s="13">
        <v>4.7887321893036985</v>
      </c>
      <c r="G6" s="13">
        <v>3.582089302802407</v>
      </c>
      <c r="H6" s="13">
        <v>5.0434783091206086</v>
      </c>
      <c r="I6" s="13">
        <v>6.0487804260308504</v>
      </c>
      <c r="J6" s="13">
        <v>25.502008072266978</v>
      </c>
      <c r="K6" s="13">
        <v>27.409640086977451</v>
      </c>
      <c r="L6" s="13">
        <v>20.219781125994523</v>
      </c>
      <c r="M6" s="13">
        <v>13.416321502697947</v>
      </c>
      <c r="N6" s="13">
        <v>23.780488016712535</v>
      </c>
      <c r="O6" s="13">
        <v>15.609756112908979</v>
      </c>
      <c r="P6" s="13">
        <v>36.247740492936636</v>
      </c>
      <c r="Q6" s="13">
        <v>46.716391001542483</v>
      </c>
      <c r="R6" s="13">
        <v>10.097584100730792</v>
      </c>
      <c r="S6" s="13">
        <v>20.829988745418003</v>
      </c>
      <c r="T6" s="13">
        <v>33.921662291625836</v>
      </c>
      <c r="U6" s="13">
        <v>17.061219345029428</v>
      </c>
    </row>
    <row r="7" spans="1:21" s="16" customFormat="1" x14ac:dyDescent="0.25">
      <c r="A7" s="12" t="s">
        <v>16</v>
      </c>
      <c r="B7" s="13">
        <v>24.259869292855775</v>
      </c>
      <c r="C7" s="13">
        <v>7.1465559182952276</v>
      </c>
      <c r="D7" s="13">
        <v>8.1103676224259278</v>
      </c>
      <c r="E7" s="13">
        <v>4.8746516098998312</v>
      </c>
      <c r="F7" s="13">
        <v>16.314780925423879</v>
      </c>
      <c r="G7" s="13">
        <v>17.719670348924598</v>
      </c>
      <c r="H7" s="13">
        <v>25.08575143380402</v>
      </c>
      <c r="I7" s="13">
        <v>13.520407451374419</v>
      </c>
      <c r="J7" s="13">
        <v>5.604765108276009</v>
      </c>
      <c r="K7" s="13">
        <v>7.8288700973072114</v>
      </c>
      <c r="L7" s="13">
        <v>5.7966421355509326</v>
      </c>
      <c r="M7" s="13">
        <v>14.566375728191236</v>
      </c>
      <c r="N7" s="13">
        <v>17.161250847556563</v>
      </c>
      <c r="O7" s="13">
        <v>17.76067637476207</v>
      </c>
      <c r="P7" s="13">
        <v>29.598556622920213</v>
      </c>
      <c r="Q7" s="13">
        <v>26.925042271868975</v>
      </c>
      <c r="R7" s="13">
        <v>21.891876581441895</v>
      </c>
      <c r="S7" s="13">
        <v>28.286484845770705</v>
      </c>
      <c r="T7" s="13">
        <v>13.442599110180881</v>
      </c>
      <c r="U7" s="13">
        <v>12.631153654611701</v>
      </c>
    </row>
    <row r="8" spans="1:21" s="16" customFormat="1" x14ac:dyDescent="0.25">
      <c r="A8" s="12" t="s">
        <v>17</v>
      </c>
      <c r="B8" s="13">
        <v>0.84398777285584314</v>
      </c>
      <c r="C8" s="13">
        <v>2.0487752939541006</v>
      </c>
      <c r="D8" s="13">
        <v>13.946517090203637</v>
      </c>
      <c r="E8" s="13">
        <v>3.669788591517996</v>
      </c>
      <c r="F8" s="13">
        <v>4.8979589741214502</v>
      </c>
      <c r="G8" s="13">
        <v>6.9072305143129338</v>
      </c>
      <c r="H8" s="13">
        <v>17.396835149683781</v>
      </c>
      <c r="I8" s="13">
        <v>8.7579626548501164</v>
      </c>
      <c r="J8" s="13">
        <v>8.0981023863772386</v>
      </c>
      <c r="K8" s="13">
        <v>8.088868862618698</v>
      </c>
      <c r="L8" s="13">
        <v>4.1076361624180313</v>
      </c>
      <c r="M8" s="13">
        <v>8.48308906609914</v>
      </c>
      <c r="N8" s="13">
        <v>4.4785481684744228</v>
      </c>
      <c r="O8" s="13">
        <v>9.9377841022104523</v>
      </c>
      <c r="P8" s="13">
        <v>14.873053433659495</v>
      </c>
      <c r="Q8" s="13">
        <v>13.035901367735514</v>
      </c>
      <c r="R8" s="13">
        <v>11.296905743357421</v>
      </c>
      <c r="S8" s="13">
        <v>15.175515795109206</v>
      </c>
      <c r="T8" s="13">
        <v>39.963251119668442</v>
      </c>
      <c r="U8" s="13">
        <v>15.422994048099422</v>
      </c>
    </row>
    <row r="9" spans="1:21" s="16" customFormat="1" x14ac:dyDescent="0.25">
      <c r="A9" s="12" t="s">
        <v>18</v>
      </c>
      <c r="B9" s="13">
        <v>8.7589437264370744</v>
      </c>
      <c r="C9" s="13">
        <v>25.114503224250328</v>
      </c>
      <c r="D9" s="13">
        <v>22.670024626620297</v>
      </c>
      <c r="E9" s="13">
        <v>3.8971162391181204</v>
      </c>
      <c r="F9" s="13">
        <v>11.684783828824051</v>
      </c>
      <c r="G9" s="13">
        <v>25.428125270108374</v>
      </c>
      <c r="H9" s="13">
        <v>25.40698527602796</v>
      </c>
      <c r="I9" s="13">
        <v>26.264937070087001</v>
      </c>
      <c r="J9" s="13">
        <v>18.81994951690308</v>
      </c>
      <c r="K9" s="13">
        <v>39.975977070865696</v>
      </c>
      <c r="L9" s="13">
        <v>19.858891255327922</v>
      </c>
      <c r="M9" s="13">
        <v>12.027277825047451</v>
      </c>
      <c r="N9" s="13">
        <v>24.113523537065049</v>
      </c>
      <c r="O9" s="13">
        <v>15.325514808234006</v>
      </c>
      <c r="P9" s="13">
        <v>9.5576677009628366</v>
      </c>
      <c r="Q9" s="13">
        <v>14.55968906678293</v>
      </c>
      <c r="R9" s="13">
        <v>8.348368346919413</v>
      </c>
      <c r="S9" s="13">
        <v>14.342362944131565</v>
      </c>
      <c r="T9" s="13">
        <v>18.529399599378387</v>
      </c>
      <c r="U9" s="13">
        <v>26.813284633109529</v>
      </c>
    </row>
    <row r="10" spans="1:21" s="16" customFormat="1" x14ac:dyDescent="0.25">
      <c r="A10" s="12" t="s">
        <v>19</v>
      </c>
      <c r="B10" s="13"/>
      <c r="C10" s="13">
        <v>6.6463090700092193</v>
      </c>
      <c r="D10" s="13"/>
      <c r="E10" s="13">
        <v>7.3014217481789805</v>
      </c>
      <c r="F10" s="13">
        <v>3.7704918861596348</v>
      </c>
      <c r="G10" s="13">
        <v>7.2701259284422477</v>
      </c>
      <c r="H10" s="13">
        <v>32.870369454089534</v>
      </c>
      <c r="I10" s="13">
        <v>27.233676975945016</v>
      </c>
      <c r="J10" s="13">
        <v>31.60722808837091</v>
      </c>
      <c r="K10" s="13">
        <v>28.252583715579771</v>
      </c>
      <c r="L10" s="13">
        <v>18.259804567353896</v>
      </c>
      <c r="M10" s="13">
        <v>20.518003796765139</v>
      </c>
      <c r="N10" s="13">
        <v>15.541371499239808</v>
      </c>
      <c r="O10" s="13">
        <v>25.748503146760378</v>
      </c>
      <c r="P10" s="13">
        <v>32.911011247154988</v>
      </c>
      <c r="Q10" s="13">
        <v>44.050082527551446</v>
      </c>
      <c r="R10" s="13">
        <v>30.516802786870112</v>
      </c>
      <c r="S10" s="13">
        <v>33.213557411021533</v>
      </c>
      <c r="T10" s="13">
        <v>20.112334916853094</v>
      </c>
      <c r="U10" s="13">
        <v>35.881005555021432</v>
      </c>
    </row>
    <row r="11" spans="1:21" s="16" customFormat="1" x14ac:dyDescent="0.25">
      <c r="A11" s="12" t="s">
        <v>20</v>
      </c>
      <c r="B11" s="13">
        <v>3.1130883094020305</v>
      </c>
      <c r="C11" s="13">
        <v>6.7614717135150313</v>
      </c>
      <c r="D11" s="13">
        <v>0.61045405717940737</v>
      </c>
      <c r="E11" s="13">
        <v>1.1227195078222856</v>
      </c>
      <c r="F11" s="13">
        <v>1.5374757815257387</v>
      </c>
      <c r="G11" s="13">
        <v>7.426859795808487</v>
      </c>
      <c r="H11" s="13">
        <v>17.892977999115704</v>
      </c>
      <c r="I11" s="13">
        <v>14.957637351273675</v>
      </c>
      <c r="J11" s="13">
        <v>16.753537298640722</v>
      </c>
      <c r="K11" s="13">
        <v>22.580112662292009</v>
      </c>
      <c r="L11" s="13">
        <v>23.350384375936102</v>
      </c>
      <c r="M11" s="13">
        <v>13.083491160636726</v>
      </c>
      <c r="N11" s="13">
        <v>18.367347544661143</v>
      </c>
      <c r="O11" s="13">
        <v>16.289900422582576</v>
      </c>
      <c r="P11" s="13">
        <v>13.564774878881094</v>
      </c>
      <c r="Q11" s="13">
        <v>33.333901037763688</v>
      </c>
      <c r="R11" s="13">
        <v>56.155021732946075</v>
      </c>
      <c r="S11" s="13">
        <v>42.774372511297031</v>
      </c>
      <c r="T11" s="13">
        <v>32.352055555032791</v>
      </c>
      <c r="U11" s="13">
        <v>3.8097344407857023</v>
      </c>
    </row>
    <row r="12" spans="1:21" s="16" customFormat="1" x14ac:dyDescent="0.25">
      <c r="A12" s="12" t="s">
        <v>21</v>
      </c>
      <c r="B12" s="13">
        <v>7.4605113606622355</v>
      </c>
      <c r="C12" s="13">
        <v>3.107664391037702</v>
      </c>
      <c r="D12" s="13">
        <v>4.9180850253601633</v>
      </c>
      <c r="E12" s="13">
        <v>5.9669204191286473</v>
      </c>
      <c r="F12" s="13">
        <v>4.1056461657848207</v>
      </c>
      <c r="G12" s="13">
        <v>7.6266351191554564</v>
      </c>
      <c r="H12" s="13">
        <v>15.841358867736233</v>
      </c>
      <c r="I12" s="13">
        <v>10.174225311827815</v>
      </c>
      <c r="J12" s="13">
        <v>4.9103280794081847</v>
      </c>
      <c r="K12" s="13">
        <v>8.949341649281422</v>
      </c>
      <c r="L12" s="13">
        <v>8.2779539789027563</v>
      </c>
      <c r="M12" s="13">
        <v>6.7274092406969626</v>
      </c>
      <c r="N12" s="13">
        <v>11.415888557988826</v>
      </c>
      <c r="O12" s="13">
        <v>15.015582912480745</v>
      </c>
      <c r="P12" s="13">
        <v>7.1683784324540438</v>
      </c>
      <c r="Q12" s="13">
        <v>10.165288615441201</v>
      </c>
      <c r="R12" s="13">
        <v>8.4432817658504558</v>
      </c>
      <c r="S12" s="13">
        <v>7.7847270856038202</v>
      </c>
      <c r="T12" s="13">
        <v>9.925276620430882</v>
      </c>
      <c r="U12" s="13">
        <v>15.271366976333455</v>
      </c>
    </row>
    <row r="13" spans="1:21" s="16" customFormat="1" x14ac:dyDescent="0.25">
      <c r="A13" s="12" t="s">
        <v>22</v>
      </c>
      <c r="B13" s="13">
        <v>4.4330774335376235</v>
      </c>
      <c r="C13" s="13">
        <v>0.55904961808922016</v>
      </c>
      <c r="D13" s="13">
        <v>1.2962962056069927</v>
      </c>
      <c r="E13" s="13">
        <v>0</v>
      </c>
      <c r="F13" s="13">
        <v>0.15895094423852216</v>
      </c>
      <c r="G13" s="13">
        <v>1.1135855358287727</v>
      </c>
      <c r="H13" s="13">
        <v>7.1962622378364847</v>
      </c>
      <c r="I13" s="13">
        <v>3.0807869701463622</v>
      </c>
      <c r="J13" s="13">
        <v>3.6251486077215969</v>
      </c>
      <c r="K13" s="13">
        <v>2.7734343737193439</v>
      </c>
      <c r="L13" s="13">
        <v>2.2873480922562361</v>
      </c>
      <c r="M13" s="13">
        <v>4.2307689416641914</v>
      </c>
      <c r="N13" s="13">
        <v>1.6208250992057027</v>
      </c>
      <c r="O13" s="13">
        <v>2.4756603339221441</v>
      </c>
      <c r="P13" s="13">
        <v>12.357829995930508</v>
      </c>
      <c r="Q13" s="13">
        <v>13.80753138075314</v>
      </c>
      <c r="R13" s="13">
        <v>4.2734152777199306</v>
      </c>
      <c r="S13" s="13">
        <v>3.2064147252586266</v>
      </c>
      <c r="T13" s="13">
        <v>6.2141811395372715</v>
      </c>
      <c r="U13" s="13">
        <v>4.2695273398755846</v>
      </c>
    </row>
    <row r="14" spans="1:21" s="16" customFormat="1" x14ac:dyDescent="0.25">
      <c r="A14" s="12" t="s">
        <v>23</v>
      </c>
      <c r="B14" s="13">
        <v>8.262393213931551</v>
      </c>
      <c r="C14" s="13">
        <v>1.3734469778286904</v>
      </c>
      <c r="D14" s="13">
        <v>1.3752456371764075</v>
      </c>
      <c r="E14" s="13">
        <v>2.5019543701790083</v>
      </c>
      <c r="F14" s="13">
        <v>2.8400594892450499</v>
      </c>
      <c r="G14" s="13">
        <v>14.866864662287519</v>
      </c>
      <c r="H14" s="13">
        <v>20.304071147239693</v>
      </c>
      <c r="I14" s="13">
        <v>7.2635131668402364</v>
      </c>
      <c r="J14" s="13">
        <v>28.860294608185566</v>
      </c>
      <c r="K14" s="13">
        <v>17.401391662760219</v>
      </c>
      <c r="L14" s="13">
        <v>11.233480464942083</v>
      </c>
      <c r="M14" s="13">
        <v>11.131059389548405</v>
      </c>
      <c r="N14" s="13">
        <v>25.530545979761161</v>
      </c>
      <c r="O14" s="13">
        <v>12.145404911873833</v>
      </c>
      <c r="P14" s="13">
        <v>13.870454184723272</v>
      </c>
      <c r="Q14" s="13">
        <v>22.032913309922193</v>
      </c>
      <c r="R14" s="13">
        <v>15.988812508424315</v>
      </c>
      <c r="S14" s="13">
        <v>19.827586206896552</v>
      </c>
      <c r="T14" s="13">
        <v>30.215827338129497</v>
      </c>
      <c r="U14" s="13">
        <v>8.8682996617943299</v>
      </c>
    </row>
    <row r="15" spans="1:21" s="16" customFormat="1" x14ac:dyDescent="0.25">
      <c r="A15" s="12"/>
      <c r="B15" s="13">
        <f>AVERAGE(B2:B14)</f>
        <v>8.2096993235790414</v>
      </c>
      <c r="C15" s="13">
        <f t="shared" ref="C15:U15" si="0">AVERAGE(C2:C14)</f>
        <v>7.3963814636948335</v>
      </c>
      <c r="D15" s="13">
        <f t="shared" si="0"/>
        <v>7.381758512156364</v>
      </c>
      <c r="E15" s="13">
        <f t="shared" si="0"/>
        <v>3.9204463349296641</v>
      </c>
      <c r="F15" s="13">
        <f t="shared" si="0"/>
        <v>4.9932764300706829</v>
      </c>
      <c r="G15" s="13">
        <f t="shared" si="0"/>
        <v>9.289810892077595</v>
      </c>
      <c r="H15" s="13">
        <f t="shared" si="0"/>
        <v>18.164841538215576</v>
      </c>
      <c r="I15" s="13">
        <f t="shared" si="0"/>
        <v>14.572963449443698</v>
      </c>
      <c r="J15" s="13">
        <f t="shared" si="0"/>
        <v>15.654888155499936</v>
      </c>
      <c r="K15" s="13">
        <f t="shared" si="0"/>
        <v>18.450401245155636</v>
      </c>
      <c r="L15" s="13">
        <f t="shared" si="0"/>
        <v>12.879979639535501</v>
      </c>
      <c r="M15" s="13">
        <f t="shared" si="0"/>
        <v>12.941679624170636</v>
      </c>
      <c r="N15" s="13">
        <f t="shared" si="0"/>
        <v>17.78520037246178</v>
      </c>
      <c r="O15" s="13">
        <f t="shared" si="0"/>
        <v>16.591890419401629</v>
      </c>
      <c r="P15" s="13">
        <f t="shared" si="0"/>
        <v>22.802927110643417</v>
      </c>
      <c r="Q15" s="13">
        <f t="shared" si="0"/>
        <v>22.92892063507924</v>
      </c>
      <c r="R15" s="13">
        <f t="shared" si="0"/>
        <v>20.61713381542474</v>
      </c>
      <c r="S15" s="13">
        <f t="shared" si="0"/>
        <v>23.347697399607291</v>
      </c>
      <c r="T15" s="13">
        <f t="shared" si="0"/>
        <v>24.634910790758134</v>
      </c>
      <c r="U15" s="13">
        <f t="shared" si="0"/>
        <v>16.485140746903813</v>
      </c>
    </row>
    <row r="16" spans="1:21" s="16" customFormat="1" x14ac:dyDescent="0.25">
      <c r="A16" s="15" t="s">
        <v>5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5" s="16" customFormat="1" x14ac:dyDescent="0.25">
      <c r="A17" s="12" t="s">
        <v>19</v>
      </c>
      <c r="B17" s="13"/>
      <c r="C17" s="13">
        <v>1.3</v>
      </c>
      <c r="D17" s="13"/>
      <c r="E17" s="13">
        <v>1.5</v>
      </c>
      <c r="F17" s="13">
        <v>1.7</v>
      </c>
      <c r="G17" s="13">
        <v>1.7</v>
      </c>
      <c r="H17" s="13">
        <v>1.4</v>
      </c>
      <c r="I17" s="13">
        <v>1.5</v>
      </c>
      <c r="J17" s="13">
        <v>1.2</v>
      </c>
      <c r="K17" s="13">
        <v>1.2</v>
      </c>
      <c r="L17" s="13">
        <v>1.3</v>
      </c>
      <c r="M17" s="13">
        <v>1.1000000000000001</v>
      </c>
      <c r="N17" s="13">
        <v>1.1000000000000001</v>
      </c>
      <c r="O17" s="13">
        <v>0.96</v>
      </c>
      <c r="P17" s="13">
        <v>1.1000000000000001</v>
      </c>
      <c r="Q17" s="13">
        <v>1.1000000000000001</v>
      </c>
      <c r="R17" s="13">
        <v>1.3</v>
      </c>
      <c r="S17" s="13">
        <v>1.4</v>
      </c>
      <c r="T17" s="13">
        <v>1.6</v>
      </c>
      <c r="U17" s="13">
        <v>1.6</v>
      </c>
      <c r="V17" s="17"/>
      <c r="W17" s="17"/>
    </row>
    <row r="18" spans="1:25" s="16" customFormat="1" x14ac:dyDescent="0.25">
      <c r="A18" s="12" t="s">
        <v>18</v>
      </c>
      <c r="B18" s="13">
        <v>1.7</v>
      </c>
      <c r="C18" s="13">
        <v>1.7</v>
      </c>
      <c r="D18" s="13">
        <v>1.9</v>
      </c>
      <c r="E18" s="13">
        <v>2.1</v>
      </c>
      <c r="F18" s="13">
        <v>1.9</v>
      </c>
      <c r="G18" s="13">
        <v>1.7</v>
      </c>
      <c r="H18" s="13">
        <v>2</v>
      </c>
      <c r="I18" s="13">
        <v>2</v>
      </c>
      <c r="J18" s="13">
        <v>2.04</v>
      </c>
      <c r="K18" s="13">
        <v>2</v>
      </c>
      <c r="L18" s="13">
        <v>2.02</v>
      </c>
      <c r="M18" s="13">
        <v>2.04</v>
      </c>
      <c r="N18" s="13">
        <v>1.9</v>
      </c>
      <c r="O18" s="13">
        <v>1.7</v>
      </c>
      <c r="P18" s="13">
        <v>1.9</v>
      </c>
      <c r="Q18" s="13">
        <v>1.9</v>
      </c>
      <c r="R18" s="13">
        <v>2</v>
      </c>
      <c r="S18" s="13">
        <v>2</v>
      </c>
      <c r="T18" s="13">
        <v>1.9</v>
      </c>
      <c r="U18" s="13">
        <v>2</v>
      </c>
      <c r="V18" s="17"/>
      <c r="W18" s="17"/>
    </row>
    <row r="19" spans="1:25" s="16" customFormat="1" x14ac:dyDescent="0.25">
      <c r="A19" s="12" t="s">
        <v>23</v>
      </c>
      <c r="B19" s="13">
        <v>2.83</v>
      </c>
      <c r="C19" s="13">
        <v>2.63</v>
      </c>
      <c r="D19" s="13">
        <v>2.79</v>
      </c>
      <c r="E19" s="13">
        <v>2.85</v>
      </c>
      <c r="F19" s="13">
        <v>2.5499999999999998</v>
      </c>
      <c r="G19" s="13">
        <v>2.65</v>
      </c>
      <c r="H19" s="13">
        <v>1.4</v>
      </c>
      <c r="I19" s="13">
        <v>2.73</v>
      </c>
      <c r="J19" s="13">
        <v>2.5299999999999998</v>
      </c>
      <c r="K19" s="13">
        <v>2.42</v>
      </c>
      <c r="L19" s="13">
        <v>2.42</v>
      </c>
      <c r="M19" s="13">
        <v>2.34</v>
      </c>
      <c r="N19" s="13">
        <v>2.2200000000000002</v>
      </c>
      <c r="O19" s="13">
        <v>2.08</v>
      </c>
      <c r="P19" s="13">
        <v>2.48</v>
      </c>
      <c r="Q19" s="13">
        <v>2.42</v>
      </c>
      <c r="R19" s="13">
        <v>2.6</v>
      </c>
      <c r="S19" s="13">
        <v>3.2</v>
      </c>
      <c r="T19" s="13">
        <v>2.8</v>
      </c>
      <c r="U19" s="13">
        <v>3.3</v>
      </c>
      <c r="V19" s="17"/>
      <c r="W19" s="17"/>
    </row>
    <row r="20" spans="1:25" s="16" customFormat="1" x14ac:dyDescent="0.25">
      <c r="A20" s="12" t="s">
        <v>15</v>
      </c>
      <c r="B20" s="13">
        <v>3.03</v>
      </c>
      <c r="C20" s="13">
        <v>3.05</v>
      </c>
      <c r="D20" s="13">
        <v>3.03</v>
      </c>
      <c r="E20" s="13">
        <v>2.91</v>
      </c>
      <c r="F20" s="13">
        <v>2.81</v>
      </c>
      <c r="G20" s="13">
        <v>2.89</v>
      </c>
      <c r="H20" s="13">
        <v>2.87</v>
      </c>
      <c r="I20" s="13">
        <v>2.85</v>
      </c>
      <c r="J20" s="13">
        <v>2.79</v>
      </c>
      <c r="K20" s="13">
        <v>2.63</v>
      </c>
      <c r="L20" s="13">
        <v>2.63</v>
      </c>
      <c r="M20" s="13">
        <v>2.67</v>
      </c>
      <c r="N20" s="13">
        <v>2.5299999999999998</v>
      </c>
      <c r="O20" s="13">
        <v>2.5</v>
      </c>
      <c r="P20" s="13">
        <v>2.75</v>
      </c>
      <c r="Q20" s="13">
        <v>2.77</v>
      </c>
      <c r="R20" s="13">
        <v>2.9</v>
      </c>
      <c r="S20" s="13">
        <v>2.9</v>
      </c>
      <c r="T20" s="13">
        <v>3.1</v>
      </c>
      <c r="U20" s="13">
        <v>3.1</v>
      </c>
      <c r="V20" s="17"/>
      <c r="W20" s="17"/>
    </row>
    <row r="21" spans="1:25" s="16" customFormat="1" x14ac:dyDescent="0.25">
      <c r="A21" s="12" t="s">
        <v>12</v>
      </c>
      <c r="B21" s="13">
        <v>3.53</v>
      </c>
      <c r="C21" s="13">
        <v>3.57</v>
      </c>
      <c r="D21" s="13">
        <v>3.53</v>
      </c>
      <c r="E21" s="13">
        <v>3.43</v>
      </c>
      <c r="F21" s="13">
        <v>3.27</v>
      </c>
      <c r="G21" s="13">
        <v>3.31</v>
      </c>
      <c r="H21" s="13">
        <v>3.29</v>
      </c>
      <c r="I21" s="13">
        <v>3.29</v>
      </c>
      <c r="J21" s="13">
        <v>3.21</v>
      </c>
      <c r="K21" s="13">
        <v>2.99</v>
      </c>
      <c r="L21" s="13">
        <v>3.07</v>
      </c>
      <c r="M21" s="13">
        <v>3.09</v>
      </c>
      <c r="N21" s="13">
        <v>2.73</v>
      </c>
      <c r="O21" s="13">
        <v>2.75</v>
      </c>
      <c r="P21" s="13">
        <v>3.03</v>
      </c>
      <c r="Q21" s="13">
        <v>2.77</v>
      </c>
      <c r="R21" s="13">
        <v>2.9</v>
      </c>
      <c r="S21" s="13">
        <v>3</v>
      </c>
      <c r="T21" s="13">
        <v>3</v>
      </c>
      <c r="U21" s="13">
        <v>3</v>
      </c>
      <c r="V21" s="17"/>
      <c r="W21" s="17"/>
    </row>
    <row r="22" spans="1:25" s="16" customFormat="1" x14ac:dyDescent="0.25">
      <c r="A22" s="12" t="s">
        <v>22</v>
      </c>
      <c r="B22" s="13">
        <v>3.45</v>
      </c>
      <c r="C22" s="13">
        <v>3.65</v>
      </c>
      <c r="D22" s="13">
        <v>3.41</v>
      </c>
      <c r="E22" s="13">
        <v>3.55</v>
      </c>
      <c r="F22" s="13">
        <v>3.27</v>
      </c>
      <c r="G22" s="13">
        <v>3.43</v>
      </c>
      <c r="H22" s="13">
        <v>3.27</v>
      </c>
      <c r="I22" s="13">
        <v>3.43</v>
      </c>
      <c r="J22" s="13">
        <v>3.37</v>
      </c>
      <c r="K22" s="13">
        <v>3.17</v>
      </c>
      <c r="L22" s="13">
        <v>3.07</v>
      </c>
      <c r="M22" s="13">
        <v>3.37</v>
      </c>
      <c r="N22" s="13">
        <v>2.89</v>
      </c>
      <c r="O22" s="13">
        <v>2.77</v>
      </c>
      <c r="P22" s="13">
        <v>2.89</v>
      </c>
      <c r="Q22" s="13">
        <v>2.89</v>
      </c>
      <c r="R22" s="13">
        <v>2.9</v>
      </c>
      <c r="S22" s="13">
        <v>3.1</v>
      </c>
      <c r="T22" s="13">
        <v>3.1</v>
      </c>
      <c r="U22" s="13">
        <v>3.3</v>
      </c>
      <c r="V22" s="17"/>
      <c r="W22" s="17"/>
    </row>
    <row r="23" spans="1:25" s="16" customFormat="1" x14ac:dyDescent="0.25">
      <c r="A23" s="12" t="s">
        <v>13</v>
      </c>
      <c r="B23" s="13">
        <v>1.8</v>
      </c>
      <c r="C23" s="13">
        <v>1.5</v>
      </c>
      <c r="D23" s="13">
        <v>3.19</v>
      </c>
      <c r="E23" s="13">
        <v>4.75</v>
      </c>
      <c r="F23" s="13">
        <v>3.45</v>
      </c>
      <c r="G23" s="13">
        <v>5.13</v>
      </c>
      <c r="H23" s="13">
        <v>3.61</v>
      </c>
      <c r="I23" s="13">
        <v>4.75</v>
      </c>
      <c r="J23" s="13">
        <v>2.99</v>
      </c>
      <c r="K23" s="13">
        <v>3.67</v>
      </c>
      <c r="L23" s="13">
        <v>1.9</v>
      </c>
      <c r="M23" s="13">
        <v>2.2200000000000002</v>
      </c>
      <c r="N23" s="13">
        <v>1.6</v>
      </c>
      <c r="O23" s="13">
        <v>3.83</v>
      </c>
      <c r="P23" s="13">
        <v>2.2200000000000002</v>
      </c>
      <c r="Q23" s="13">
        <v>3.29</v>
      </c>
      <c r="R23" s="13">
        <v>3</v>
      </c>
      <c r="S23" s="13">
        <v>4.5</v>
      </c>
      <c r="T23" s="13">
        <v>3.3</v>
      </c>
      <c r="U23" s="13">
        <v>3.8</v>
      </c>
      <c r="V23" s="17"/>
      <c r="W23" s="17"/>
    </row>
    <row r="24" spans="1:25" s="16" customFormat="1" x14ac:dyDescent="0.25">
      <c r="A24" s="12" t="s">
        <v>17</v>
      </c>
      <c r="B24" s="13">
        <v>4.7300000000000004</v>
      </c>
      <c r="C24" s="13">
        <v>3.8</v>
      </c>
      <c r="D24" s="13">
        <v>3.5350000000000001</v>
      </c>
      <c r="E24" s="13">
        <v>4.62</v>
      </c>
      <c r="F24" s="13">
        <v>4.07</v>
      </c>
      <c r="G24" s="13">
        <v>3.5999999999999996</v>
      </c>
      <c r="H24" s="13">
        <v>4.1100000000000003</v>
      </c>
      <c r="I24" s="13">
        <v>3.6149999999999998</v>
      </c>
      <c r="J24" s="13">
        <v>3.19</v>
      </c>
      <c r="K24" s="13">
        <v>2.9550000000000001</v>
      </c>
      <c r="L24" s="13">
        <v>2.8449999999999998</v>
      </c>
      <c r="M24" s="13">
        <v>3.31</v>
      </c>
      <c r="N24" s="13">
        <v>2.5350000000000001</v>
      </c>
      <c r="O24" s="13">
        <v>2.4450000000000003</v>
      </c>
      <c r="P24" s="13">
        <v>2.5150000000000001</v>
      </c>
      <c r="Q24" s="13">
        <v>2.4249999999999998</v>
      </c>
      <c r="R24" s="13">
        <v>2.4500000000000002</v>
      </c>
      <c r="S24" s="13">
        <v>2.75</v>
      </c>
      <c r="T24" s="13">
        <v>2.8</v>
      </c>
      <c r="U24" s="13">
        <v>3</v>
      </c>
      <c r="V24" s="17"/>
      <c r="W24" s="17"/>
    </row>
    <row r="25" spans="1:25" s="16" customFormat="1" x14ac:dyDescent="0.25">
      <c r="A25" s="12" t="s">
        <v>21</v>
      </c>
      <c r="B25" s="13">
        <v>5.19</v>
      </c>
      <c r="C25" s="13">
        <v>4.57</v>
      </c>
      <c r="D25" s="13">
        <v>4.2300000000000004</v>
      </c>
      <c r="E25" s="13">
        <v>4.99</v>
      </c>
      <c r="F25" s="13">
        <v>4.75</v>
      </c>
      <c r="G25" s="13">
        <v>5.01</v>
      </c>
      <c r="H25" s="13">
        <v>5.49</v>
      </c>
      <c r="I25" s="13">
        <v>5.41</v>
      </c>
      <c r="J25" s="13">
        <v>3.89</v>
      </c>
      <c r="K25" s="13">
        <v>3.19</v>
      </c>
      <c r="L25" s="13">
        <v>3.57</v>
      </c>
      <c r="M25" s="13">
        <v>3.57</v>
      </c>
      <c r="N25" s="13">
        <v>2.71</v>
      </c>
      <c r="O25" s="13">
        <v>2.65</v>
      </c>
      <c r="P25" s="13">
        <v>2.75</v>
      </c>
      <c r="Q25" s="13">
        <v>2.5299999999999998</v>
      </c>
      <c r="R25" s="13">
        <v>2.6</v>
      </c>
      <c r="S25" s="13">
        <v>2.8</v>
      </c>
      <c r="T25" s="13">
        <v>2.5</v>
      </c>
      <c r="U25" s="13">
        <v>2.6</v>
      </c>
      <c r="V25" s="17"/>
      <c r="W25" s="17"/>
    </row>
    <row r="26" spans="1:25" s="16" customFormat="1" x14ac:dyDescent="0.25">
      <c r="A26" s="12" t="s">
        <v>14</v>
      </c>
      <c r="B26" s="13">
        <v>3.73</v>
      </c>
      <c r="C26" s="13">
        <v>4.67</v>
      </c>
      <c r="D26" s="13">
        <v>3.61</v>
      </c>
      <c r="E26" s="13">
        <v>4.6500000000000004</v>
      </c>
      <c r="F26" s="13">
        <v>4.07</v>
      </c>
      <c r="G26" s="13">
        <v>3.71</v>
      </c>
      <c r="H26" s="13">
        <v>3.59</v>
      </c>
      <c r="I26" s="13">
        <v>3.93</v>
      </c>
      <c r="J26" s="13">
        <v>3.27</v>
      </c>
      <c r="K26" s="13">
        <v>3.25</v>
      </c>
      <c r="L26" s="13">
        <v>3.47</v>
      </c>
      <c r="M26" s="13">
        <v>3.91</v>
      </c>
      <c r="N26" s="13">
        <v>3.09</v>
      </c>
      <c r="O26" s="13">
        <v>3.23</v>
      </c>
      <c r="P26" s="13">
        <v>3.75</v>
      </c>
      <c r="Q26" s="13">
        <v>3.45</v>
      </c>
      <c r="R26" s="13">
        <v>3.7</v>
      </c>
      <c r="S26" s="13">
        <v>3.8</v>
      </c>
      <c r="T26" s="13">
        <v>3.9</v>
      </c>
      <c r="U26" s="13">
        <v>4.9000000000000004</v>
      </c>
      <c r="V26" s="17"/>
      <c r="W26" s="17"/>
    </row>
    <row r="27" spans="1:25" s="16" customFormat="1" x14ac:dyDescent="0.25">
      <c r="A27" s="12" t="s">
        <v>16</v>
      </c>
      <c r="B27" s="13">
        <v>5.21</v>
      </c>
      <c r="C27" s="13">
        <v>5.31</v>
      </c>
      <c r="D27" s="13">
        <v>5.07</v>
      </c>
      <c r="E27" s="13">
        <v>4.99</v>
      </c>
      <c r="F27" s="13">
        <v>4.21</v>
      </c>
      <c r="G27" s="13">
        <v>4.57</v>
      </c>
      <c r="H27" s="13">
        <v>4.53</v>
      </c>
      <c r="I27" s="13">
        <v>4.21</v>
      </c>
      <c r="J27" s="13">
        <v>4.6100000000000003</v>
      </c>
      <c r="K27" s="13">
        <v>4.2699999999999996</v>
      </c>
      <c r="L27" s="13">
        <v>4.3499999999999996</v>
      </c>
      <c r="M27" s="13">
        <v>4.87</v>
      </c>
      <c r="N27" s="13">
        <v>3.97</v>
      </c>
      <c r="O27" s="13">
        <v>3.53</v>
      </c>
      <c r="P27" s="13">
        <v>4.33</v>
      </c>
      <c r="Q27" s="13">
        <v>3.59</v>
      </c>
      <c r="R27" s="13">
        <v>3.4</v>
      </c>
      <c r="S27" s="13">
        <v>3.6</v>
      </c>
      <c r="T27" s="13">
        <v>2.6</v>
      </c>
      <c r="U27" s="13">
        <v>3.4</v>
      </c>
      <c r="V27" s="17"/>
      <c r="W27" s="17"/>
    </row>
    <row r="28" spans="1:25" s="16" customFormat="1" x14ac:dyDescent="0.25">
      <c r="A28" s="12" t="s">
        <v>11</v>
      </c>
      <c r="B28" s="13">
        <v>3.69</v>
      </c>
      <c r="C28" s="13">
        <v>4.3099999999999996</v>
      </c>
      <c r="D28" s="13">
        <v>4.57</v>
      </c>
      <c r="E28" s="13">
        <v>4.2699999999999996</v>
      </c>
      <c r="F28" s="13">
        <v>4.93</v>
      </c>
      <c r="G28" s="13">
        <v>4.97</v>
      </c>
      <c r="H28" s="13">
        <v>5.19</v>
      </c>
      <c r="I28" s="13">
        <v>5.39</v>
      </c>
      <c r="J28" s="13">
        <v>5.37</v>
      </c>
      <c r="K28" s="13"/>
      <c r="L28" s="13">
        <v>5.63</v>
      </c>
      <c r="M28" s="13">
        <v>5.27</v>
      </c>
      <c r="N28" s="13">
        <v>5.03</v>
      </c>
      <c r="O28" s="13">
        <v>5.09</v>
      </c>
      <c r="P28" s="13">
        <v>4.8499999999999996</v>
      </c>
      <c r="Q28" s="13">
        <v>4.91</v>
      </c>
      <c r="R28" s="13">
        <v>5.3</v>
      </c>
      <c r="S28" s="13">
        <v>4.7</v>
      </c>
      <c r="T28" s="13">
        <v>5.3</v>
      </c>
      <c r="U28" s="13">
        <v>4.8</v>
      </c>
      <c r="V28" s="17"/>
      <c r="W28" s="17"/>
      <c r="Y28" s="18"/>
    </row>
    <row r="29" spans="1:25" s="16" customFormat="1" x14ac:dyDescent="0.25">
      <c r="A29" s="12" t="s">
        <v>20</v>
      </c>
      <c r="B29" s="13">
        <v>6.11</v>
      </c>
      <c r="C29" s="13">
        <v>5.41</v>
      </c>
      <c r="D29" s="13">
        <v>6.11</v>
      </c>
      <c r="E29" s="13">
        <v>7.82</v>
      </c>
      <c r="F29" s="13">
        <v>6.43</v>
      </c>
      <c r="G29" s="13">
        <v>7.31</v>
      </c>
      <c r="H29" s="13">
        <v>6.67</v>
      </c>
      <c r="I29" s="13">
        <v>5.39</v>
      </c>
      <c r="J29" s="13">
        <v>4.91</v>
      </c>
      <c r="K29" s="13">
        <v>4.91</v>
      </c>
      <c r="L29" s="13">
        <v>5.17</v>
      </c>
      <c r="M29" s="13">
        <v>4.79</v>
      </c>
      <c r="N29" s="13">
        <v>4.2300000000000004</v>
      </c>
      <c r="O29" s="13">
        <v>4.3099999999999996</v>
      </c>
      <c r="P29" s="13">
        <v>4.43</v>
      </c>
      <c r="Q29" s="13">
        <v>4.55</v>
      </c>
      <c r="R29" s="13">
        <v>4.7</v>
      </c>
      <c r="S29" s="13">
        <v>5.0999999999999996</v>
      </c>
      <c r="T29" s="13">
        <v>4.8</v>
      </c>
      <c r="U29" s="13">
        <v>5.3</v>
      </c>
      <c r="V29" s="17"/>
      <c r="W29" s="17"/>
      <c r="X29" s="17"/>
      <c r="Y29" s="18"/>
    </row>
    <row r="30" spans="1:25" s="16" customFormat="1" x14ac:dyDescent="0.25">
      <c r="A30" s="12"/>
      <c r="B30" s="13">
        <f>AVERAGE(B17:B29)</f>
        <v>3.75</v>
      </c>
      <c r="C30" s="13">
        <f t="shared" ref="C30:U30" si="1">AVERAGE(C17:C29)</f>
        <v>3.4976923076923074</v>
      </c>
      <c r="D30" s="13">
        <f t="shared" si="1"/>
        <v>3.7479166666666668</v>
      </c>
      <c r="E30" s="13">
        <f t="shared" si="1"/>
        <v>4.0330769230769228</v>
      </c>
      <c r="F30" s="13">
        <f t="shared" si="1"/>
        <v>3.6469230769230765</v>
      </c>
      <c r="G30" s="13">
        <f t="shared" si="1"/>
        <v>3.8446153846153845</v>
      </c>
      <c r="H30" s="13">
        <f t="shared" si="1"/>
        <v>3.6476923076923073</v>
      </c>
      <c r="I30" s="13">
        <f t="shared" si="1"/>
        <v>3.7303846153846156</v>
      </c>
      <c r="J30" s="13">
        <f t="shared" si="1"/>
        <v>3.3361538461538465</v>
      </c>
      <c r="K30" s="13">
        <f t="shared" si="1"/>
        <v>3.0545833333333334</v>
      </c>
      <c r="L30" s="13">
        <f t="shared" si="1"/>
        <v>3.188076923076923</v>
      </c>
      <c r="M30" s="13">
        <f t="shared" si="1"/>
        <v>3.2730769230769221</v>
      </c>
      <c r="N30" s="13">
        <f t="shared" si="1"/>
        <v>2.8103846153846153</v>
      </c>
      <c r="O30" s="13">
        <f t="shared" si="1"/>
        <v>2.9111538461538462</v>
      </c>
      <c r="P30" s="13">
        <f t="shared" si="1"/>
        <v>2.9996153846153848</v>
      </c>
      <c r="Q30" s="13">
        <f t="shared" si="1"/>
        <v>2.9688461538461537</v>
      </c>
      <c r="R30" s="13">
        <f t="shared" si="1"/>
        <v>3.0576923076923075</v>
      </c>
      <c r="S30" s="13">
        <f t="shared" si="1"/>
        <v>3.2961538461538469</v>
      </c>
      <c r="T30" s="13">
        <f t="shared" si="1"/>
        <v>3.1307692307692303</v>
      </c>
      <c r="U30" s="13">
        <f t="shared" si="1"/>
        <v>3.3923076923076918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512D0-F094-4015-A0F3-5F3A000C9537}">
  <dimension ref="A1:E21"/>
  <sheetViews>
    <sheetView workbookViewId="0">
      <selection activeCell="D27" sqref="D27"/>
    </sheetView>
  </sheetViews>
  <sheetFormatPr defaultRowHeight="14.4" x14ac:dyDescent="0.3"/>
  <cols>
    <col min="2" max="2" width="19.44140625" style="4" customWidth="1"/>
    <col min="3" max="3" width="25.109375" style="4" customWidth="1"/>
    <col min="4" max="5" width="22.88671875" style="7" customWidth="1"/>
  </cols>
  <sheetData>
    <row r="1" spans="1:5" x14ac:dyDescent="0.3">
      <c r="A1" s="1"/>
      <c r="B1" s="3" t="s">
        <v>7</v>
      </c>
      <c r="C1" s="2" t="s">
        <v>8</v>
      </c>
      <c r="D1" s="5" t="s">
        <v>9</v>
      </c>
      <c r="E1" s="6" t="s">
        <v>10</v>
      </c>
    </row>
    <row r="2" spans="1:5" x14ac:dyDescent="0.3">
      <c r="A2" s="1">
        <v>2000</v>
      </c>
      <c r="B2" s="8">
        <v>0.77</v>
      </c>
      <c r="C2" s="8">
        <v>26.701597628640069</v>
      </c>
      <c r="D2" s="9">
        <v>3.75</v>
      </c>
      <c r="E2" s="9">
        <v>8.2096993235790414</v>
      </c>
    </row>
    <row r="3" spans="1:5" x14ac:dyDescent="0.3">
      <c r="A3" s="1">
        <v>2001</v>
      </c>
      <c r="B3" s="8">
        <v>0.70600000000000007</v>
      </c>
      <c r="C3" s="8">
        <v>31.738996406282041</v>
      </c>
      <c r="D3" s="9">
        <v>3.4976923076923074</v>
      </c>
      <c r="E3" s="9">
        <v>7.3963814636948335</v>
      </c>
    </row>
    <row r="4" spans="1:5" x14ac:dyDescent="0.3">
      <c r="A4" s="1">
        <v>2002</v>
      </c>
      <c r="B4" s="8">
        <v>0.94499999999999995</v>
      </c>
      <c r="C4" s="8">
        <v>31.553578610364752</v>
      </c>
      <c r="D4" s="9">
        <v>3.7479166666666668</v>
      </c>
      <c r="E4" s="9">
        <v>7.381758512156364</v>
      </c>
    </row>
    <row r="5" spans="1:5" x14ac:dyDescent="0.3">
      <c r="A5" s="1">
        <v>2003</v>
      </c>
      <c r="B5" s="8">
        <v>0.70660000000000001</v>
      </c>
      <c r="C5" s="8">
        <v>45.369143398642812</v>
      </c>
      <c r="D5" s="9">
        <v>4.0330769230769228</v>
      </c>
      <c r="E5" s="9">
        <v>3.9204463349296641</v>
      </c>
    </row>
    <row r="6" spans="1:5" x14ac:dyDescent="0.3">
      <c r="A6" s="1">
        <v>2004</v>
      </c>
      <c r="B6" s="8">
        <v>0.70199999999999996</v>
      </c>
      <c r="C6" s="8">
        <v>42.173148352634662</v>
      </c>
      <c r="D6" s="9">
        <v>3.6469230769230765</v>
      </c>
      <c r="E6" s="9">
        <v>4.9932764300706829</v>
      </c>
    </row>
    <row r="7" spans="1:5" x14ac:dyDescent="0.3">
      <c r="A7" s="1">
        <v>2005</v>
      </c>
      <c r="B7" s="8">
        <v>0.65600000000000003</v>
      </c>
      <c r="C7" s="8">
        <v>39.240183217895527</v>
      </c>
      <c r="D7" s="9">
        <v>3.8446153846153845</v>
      </c>
      <c r="E7" s="9">
        <v>9.289810892077595</v>
      </c>
    </row>
    <row r="8" spans="1:5" x14ac:dyDescent="0.3">
      <c r="A8" s="1">
        <v>2006</v>
      </c>
      <c r="B8" s="8">
        <v>0.70399999999999996</v>
      </c>
      <c r="C8" s="8">
        <v>43.304630736260492</v>
      </c>
      <c r="D8" s="9">
        <v>3.6476923076923073</v>
      </c>
      <c r="E8" s="9">
        <v>18.164841538215576</v>
      </c>
    </row>
    <row r="9" spans="1:5" x14ac:dyDescent="0.3">
      <c r="A9" s="1">
        <v>2007</v>
      </c>
      <c r="B9" s="8">
        <v>0.68600000000000005</v>
      </c>
      <c r="C9" s="8">
        <v>54.691464494636627</v>
      </c>
      <c r="D9" s="9">
        <v>3.7303846153846156</v>
      </c>
      <c r="E9" s="9">
        <v>14.572963449443698</v>
      </c>
    </row>
    <row r="10" spans="1:5" x14ac:dyDescent="0.3">
      <c r="A10" s="1">
        <v>2008</v>
      </c>
      <c r="B10" s="8">
        <v>0.76800000000000002</v>
      </c>
      <c r="C10" s="8">
        <v>56.803069801915605</v>
      </c>
      <c r="D10" s="9">
        <v>3.3361538461538465</v>
      </c>
      <c r="E10" s="9">
        <v>15.654888155499936</v>
      </c>
    </row>
    <row r="11" spans="1:5" x14ac:dyDescent="0.3">
      <c r="A11" s="1">
        <v>2009</v>
      </c>
      <c r="B11" s="8">
        <v>0.64600000000000013</v>
      </c>
      <c r="C11" s="8">
        <v>51.811690461133779</v>
      </c>
      <c r="D11" s="9">
        <v>3.0545833333333334</v>
      </c>
      <c r="E11" s="9">
        <v>18.450401245155636</v>
      </c>
    </row>
    <row r="12" spans="1:5" x14ac:dyDescent="0.3">
      <c r="A12" s="1">
        <v>2010</v>
      </c>
      <c r="B12" s="8">
        <v>0.624</v>
      </c>
      <c r="C12" s="8">
        <v>44.139466708832664</v>
      </c>
      <c r="D12" s="9">
        <v>3.188076923076923</v>
      </c>
      <c r="E12" s="9">
        <v>12.879979639535501</v>
      </c>
    </row>
    <row r="13" spans="1:5" x14ac:dyDescent="0.3">
      <c r="A13" s="1">
        <v>2011</v>
      </c>
      <c r="B13" s="8">
        <v>0.71599999999999997</v>
      </c>
      <c r="C13" s="8">
        <v>59.08889349513494</v>
      </c>
      <c r="D13" s="9">
        <v>3.2730769230769221</v>
      </c>
      <c r="E13" s="9">
        <v>12.941679624170636</v>
      </c>
    </row>
    <row r="14" spans="1:5" x14ac:dyDescent="0.3">
      <c r="A14" s="1">
        <v>2012</v>
      </c>
      <c r="B14" s="8">
        <v>0.65399999999999991</v>
      </c>
      <c r="C14" s="8">
        <v>59.660302571443687</v>
      </c>
      <c r="D14" s="9">
        <v>2.8103846153846153</v>
      </c>
      <c r="E14" s="9">
        <v>17.78520037246178</v>
      </c>
    </row>
    <row r="15" spans="1:5" x14ac:dyDescent="0.3">
      <c r="A15" s="1">
        <v>2013</v>
      </c>
      <c r="B15" s="8">
        <v>0.55800000000000005</v>
      </c>
      <c r="C15" s="8">
        <v>47.237106382856624</v>
      </c>
      <c r="D15" s="9">
        <v>2.9111538461538462</v>
      </c>
      <c r="E15" s="9">
        <v>16.591890419401629</v>
      </c>
    </row>
    <row r="16" spans="1:5" x14ac:dyDescent="0.3">
      <c r="A16" s="1">
        <v>2014</v>
      </c>
      <c r="B16" s="8">
        <v>0.59640000000000004</v>
      </c>
      <c r="C16" s="8">
        <v>48.117193072750624</v>
      </c>
      <c r="D16" s="9">
        <v>2.9996153846153848</v>
      </c>
      <c r="E16" s="9">
        <v>22.802927110643417</v>
      </c>
    </row>
    <row r="17" spans="1:5" x14ac:dyDescent="0.3">
      <c r="A17" s="1">
        <v>2015</v>
      </c>
      <c r="B17" s="8">
        <v>0.54399999999999993</v>
      </c>
      <c r="C17" s="8">
        <v>59.995824291049587</v>
      </c>
      <c r="D17" s="9">
        <v>2.9688461538461537</v>
      </c>
      <c r="E17" s="9">
        <v>22.92892063507924</v>
      </c>
    </row>
    <row r="18" spans="1:5" x14ac:dyDescent="0.3">
      <c r="A18" s="1">
        <v>2016</v>
      </c>
      <c r="B18" s="8">
        <v>0.61199999999999999</v>
      </c>
      <c r="C18" s="8">
        <v>42.819583033893714</v>
      </c>
      <c r="D18" s="9">
        <v>3.0576923076923075</v>
      </c>
      <c r="E18" s="9">
        <v>20.61713381542474</v>
      </c>
    </row>
    <row r="19" spans="1:5" x14ac:dyDescent="0.3">
      <c r="A19" s="1">
        <v>2017</v>
      </c>
      <c r="B19" s="8">
        <v>0.62250000000000005</v>
      </c>
      <c r="C19" s="8">
        <v>67.348399925616349</v>
      </c>
      <c r="D19" s="9">
        <v>3.2961538461538469</v>
      </c>
      <c r="E19" s="9">
        <v>23.347697399607291</v>
      </c>
    </row>
    <row r="20" spans="1:5" x14ac:dyDescent="0.3">
      <c r="A20" s="1">
        <v>2018</v>
      </c>
      <c r="B20" s="8">
        <v>0.75249999999999995</v>
      </c>
      <c r="C20" s="8">
        <v>48.623238658973676</v>
      </c>
      <c r="D20" s="9">
        <v>3.1307692307692303</v>
      </c>
      <c r="E20" s="9">
        <v>24.634910790758134</v>
      </c>
    </row>
    <row r="21" spans="1:5" x14ac:dyDescent="0.3">
      <c r="A21" s="1">
        <v>2019</v>
      </c>
      <c r="B21" s="8">
        <v>0.74500000000000011</v>
      </c>
      <c r="C21" s="8">
        <v>40.72734809782672</v>
      </c>
      <c r="D21" s="9">
        <v>3.3923076923076918</v>
      </c>
      <c r="E21" s="9">
        <v>16.485140746903813</v>
      </c>
    </row>
  </sheetData>
  <conditionalFormatting sqref="A1">
    <cfRule type="duplicateValues" dxfId="23" priority="11"/>
  </conditionalFormatting>
  <conditionalFormatting sqref="B1">
    <cfRule type="duplicateValues" dxfId="22" priority="10"/>
  </conditionalFormatting>
  <conditionalFormatting sqref="B1">
    <cfRule type="duplicateValues" dxfId="21" priority="9"/>
  </conditionalFormatting>
  <conditionalFormatting sqref="B1">
    <cfRule type="duplicateValues" dxfId="20" priority="8"/>
  </conditionalFormatting>
  <conditionalFormatting sqref="B1">
    <cfRule type="duplicateValues" dxfId="19" priority="7"/>
  </conditionalFormatting>
  <conditionalFormatting sqref="C1">
    <cfRule type="duplicateValues" dxfId="18" priority="6"/>
  </conditionalFormatting>
  <conditionalFormatting sqref="D1">
    <cfRule type="duplicateValues" dxfId="17" priority="5"/>
  </conditionalFormatting>
  <conditionalFormatting sqref="D1">
    <cfRule type="duplicateValues" dxfId="16" priority="4"/>
  </conditionalFormatting>
  <conditionalFormatting sqref="D1">
    <cfRule type="duplicateValues" dxfId="15" priority="3"/>
  </conditionalFormatting>
  <conditionalFormatting sqref="D1">
    <cfRule type="duplicateValues" dxfId="14" priority="2"/>
  </conditionalFormatting>
  <conditionalFormatting sqref="E1">
    <cfRule type="duplicateValues" dxfId="1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Cladocerans below threshold</vt:lpstr>
      <vt:lpstr>Cladocerans above threshold</vt:lpstr>
      <vt:lpstr>Cladocerans total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2024-02-13T09:44:11Z</dcterms:created>
  <dcterms:modified xsi:type="dcterms:W3CDTF">2024-02-13T09:58:06Z</dcterms:modified>
</cp:coreProperties>
</file>