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lpa0064\Documents\transfer to Ankis computer\Postdoc_Irena\Swedish project\Help for Ankis paper\Text of the paper\Final submission Jan 2024\Tables zennodo\"/>
    </mc:Choice>
  </mc:AlternateContent>
  <xr:revisionPtr revIDLastSave="0" documentId="13_ncr:1_{065E7CA2-D45E-4D10-9B5C-117808609F41}" xr6:coauthVersionLast="47" xr6:coauthVersionMax="47" xr10:uidLastSave="{00000000-0000-0000-0000-000000000000}"/>
  <bookViews>
    <workbookView xWindow="-108" yWindow="-108" windowWidth="23256" windowHeight="13896" activeTab="6" xr2:uid="{03152E77-98E4-49F5-A9A6-E5CC26DA0424}"/>
  </bookViews>
  <sheets>
    <sheet name="Ca" sheetId="1" r:id="rId1"/>
    <sheet name="TP" sheetId="2" r:id="rId2"/>
    <sheet name="TOC" sheetId="3" r:id="rId3"/>
    <sheet name="pH" sheetId="4" r:id="rId4"/>
    <sheet name="Calanoids" sheetId="5" r:id="rId5"/>
    <sheet name="Cyclopoids" sheetId="6" r:id="rId6"/>
    <sheet name="Daphnia" sheetId="7" r:id="rId7"/>
    <sheet name="Holopedium" sheetId="8" r:id="rId8"/>
    <sheet name="Cladocerans small" sheetId="9" r:id="rId9"/>
    <sheet name="Air Temperature" sheetId="10" r:id="rId10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G2" i="4" l="1"/>
  <c r="BK19" i="4"/>
  <c r="BJ19" i="4"/>
  <c r="BI19" i="4"/>
  <c r="BC19" i="4"/>
  <c r="BB19" i="4"/>
  <c r="BA19" i="4"/>
  <c r="AX19" i="4"/>
  <c r="AT19" i="4"/>
  <c r="AP19" i="4"/>
  <c r="AO19" i="4"/>
  <c r="AN19" i="4"/>
  <c r="AM19" i="4"/>
  <c r="BH19" i="4" s="1"/>
  <c r="AL19" i="4"/>
  <c r="BG19" i="4" s="1"/>
  <c r="AK19" i="4"/>
  <c r="BF19" i="4" s="1"/>
  <c r="AJ19" i="4"/>
  <c r="BE19" i="4" s="1"/>
  <c r="AI19" i="4"/>
  <c r="BD19" i="4" s="1"/>
  <c r="AH19" i="4"/>
  <c r="AG19" i="4"/>
  <c r="AF19" i="4"/>
  <c r="AE19" i="4"/>
  <c r="AZ19" i="4" s="1"/>
  <c r="AD19" i="4"/>
  <c r="AY19" i="4" s="1"/>
  <c r="AC19" i="4"/>
  <c r="AB19" i="4"/>
  <c r="AW19" i="4" s="1"/>
  <c r="AA19" i="4"/>
  <c r="AV19" i="4" s="1"/>
  <c r="Z19" i="4"/>
  <c r="AU19" i="4" s="1"/>
  <c r="Y19" i="4"/>
  <c r="X19" i="4"/>
  <c r="AS19" i="4" s="1"/>
  <c r="W19" i="4"/>
  <c r="AR19" i="4" s="1"/>
  <c r="AW18" i="4"/>
  <c r="AV18" i="4"/>
  <c r="AP18" i="4"/>
  <c r="BK18" i="4" s="1"/>
  <c r="AO18" i="4"/>
  <c r="BJ18" i="4" s="1"/>
  <c r="AN18" i="4"/>
  <c r="BI18" i="4" s="1"/>
  <c r="AM18" i="4"/>
  <c r="BH18" i="4" s="1"/>
  <c r="AL18" i="4"/>
  <c r="BG18" i="4" s="1"/>
  <c r="AK18" i="4"/>
  <c r="BF18" i="4" s="1"/>
  <c r="AJ18" i="4"/>
  <c r="BE18" i="4" s="1"/>
  <c r="AI18" i="4"/>
  <c r="BD18" i="4" s="1"/>
  <c r="AH18" i="4"/>
  <c r="BC18" i="4" s="1"/>
  <c r="AG18" i="4"/>
  <c r="BB18" i="4" s="1"/>
  <c r="AF18" i="4"/>
  <c r="BA18" i="4" s="1"/>
  <c r="AE18" i="4"/>
  <c r="AZ18" i="4" s="1"/>
  <c r="AD18" i="4"/>
  <c r="AY18" i="4" s="1"/>
  <c r="AC18" i="4"/>
  <c r="AX18" i="4" s="1"/>
  <c r="AB18" i="4"/>
  <c r="AA18" i="4"/>
  <c r="Z18" i="4"/>
  <c r="AU18" i="4" s="1"/>
  <c r="Y18" i="4"/>
  <c r="AT18" i="4" s="1"/>
  <c r="X18" i="4"/>
  <c r="AS18" i="4" s="1"/>
  <c r="W18" i="4"/>
  <c r="AR18" i="4" s="1"/>
  <c r="BJ17" i="4"/>
  <c r="BC17" i="4"/>
  <c r="BB17" i="4"/>
  <c r="BA17" i="4"/>
  <c r="AX17" i="4"/>
  <c r="AW17" i="4"/>
  <c r="AT17" i="4"/>
  <c r="AS17" i="4"/>
  <c r="AP17" i="4"/>
  <c r="BK17" i="4" s="1"/>
  <c r="AO17" i="4"/>
  <c r="AN17" i="4"/>
  <c r="BI17" i="4" s="1"/>
  <c r="AM17" i="4"/>
  <c r="BH17" i="4" s="1"/>
  <c r="AL17" i="4"/>
  <c r="BG17" i="4" s="1"/>
  <c r="AK17" i="4"/>
  <c r="BF17" i="4" s="1"/>
  <c r="AJ17" i="4"/>
  <c r="BE17" i="4" s="1"/>
  <c r="AI17" i="4"/>
  <c r="BD17" i="4" s="1"/>
  <c r="AH17" i="4"/>
  <c r="AG17" i="4"/>
  <c r="AF17" i="4"/>
  <c r="AE17" i="4"/>
  <c r="AZ17" i="4" s="1"/>
  <c r="AD17" i="4"/>
  <c r="AY17" i="4" s="1"/>
  <c r="AC17" i="4"/>
  <c r="AB17" i="4"/>
  <c r="AA17" i="4"/>
  <c r="AV17" i="4" s="1"/>
  <c r="Z17" i="4"/>
  <c r="AU17" i="4" s="1"/>
  <c r="Y17" i="4"/>
  <c r="X17" i="4"/>
  <c r="W17" i="4"/>
  <c r="AR17" i="4" s="1"/>
  <c r="BH16" i="4"/>
  <c r="AP16" i="4"/>
  <c r="BK16" i="4" s="1"/>
  <c r="AO16" i="4"/>
  <c r="BJ16" i="4" s="1"/>
  <c r="AN16" i="4"/>
  <c r="BI16" i="4" s="1"/>
  <c r="AM16" i="4"/>
  <c r="AL16" i="4"/>
  <c r="BG16" i="4" s="1"/>
  <c r="AK16" i="4"/>
  <c r="BF16" i="4" s="1"/>
  <c r="AJ16" i="4"/>
  <c r="BE16" i="4" s="1"/>
  <c r="AI16" i="4"/>
  <c r="BD16" i="4" s="1"/>
  <c r="AH16" i="4"/>
  <c r="BC16" i="4" s="1"/>
  <c r="AG16" i="4"/>
  <c r="BB16" i="4" s="1"/>
  <c r="AF16" i="4"/>
  <c r="BA16" i="4" s="1"/>
  <c r="AE16" i="4"/>
  <c r="AZ16" i="4" s="1"/>
  <c r="AD16" i="4"/>
  <c r="AY16" i="4" s="1"/>
  <c r="AC16" i="4"/>
  <c r="AX16" i="4" s="1"/>
  <c r="AB16" i="4"/>
  <c r="AW16" i="4" s="1"/>
  <c r="AA16" i="4"/>
  <c r="AV16" i="4" s="1"/>
  <c r="Z16" i="4"/>
  <c r="AU16" i="4" s="1"/>
  <c r="Y16" i="4"/>
  <c r="AT16" i="4" s="1"/>
  <c r="X16" i="4"/>
  <c r="AS16" i="4" s="1"/>
  <c r="W16" i="4"/>
  <c r="AR16" i="4" s="1"/>
  <c r="BJ15" i="4"/>
  <c r="BI15" i="4"/>
  <c r="BG15" i="4"/>
  <c r="BB15" i="4"/>
  <c r="BA15" i="4"/>
  <c r="AS15" i="4"/>
  <c r="AP15" i="4"/>
  <c r="BK15" i="4" s="1"/>
  <c r="AO15" i="4"/>
  <c r="AN15" i="4"/>
  <c r="AM15" i="4"/>
  <c r="BH15" i="4" s="1"/>
  <c r="AL15" i="4"/>
  <c r="AK15" i="4"/>
  <c r="BF15" i="4" s="1"/>
  <c r="AJ15" i="4"/>
  <c r="BE15" i="4" s="1"/>
  <c r="AI15" i="4"/>
  <c r="BD15" i="4" s="1"/>
  <c r="AH15" i="4"/>
  <c r="BC15" i="4" s="1"/>
  <c r="AG15" i="4"/>
  <c r="AF15" i="4"/>
  <c r="AE15" i="4"/>
  <c r="AZ15" i="4" s="1"/>
  <c r="AD15" i="4"/>
  <c r="AY15" i="4" s="1"/>
  <c r="AC15" i="4"/>
  <c r="AX15" i="4" s="1"/>
  <c r="AB15" i="4"/>
  <c r="AW15" i="4" s="1"/>
  <c r="AA15" i="4"/>
  <c r="AV15" i="4" s="1"/>
  <c r="Z15" i="4"/>
  <c r="AU15" i="4" s="1"/>
  <c r="Y15" i="4"/>
  <c r="AT15" i="4" s="1"/>
  <c r="X15" i="4"/>
  <c r="W15" i="4"/>
  <c r="AR15" i="4" s="1"/>
  <c r="BK14" i="4"/>
  <c r="AT14" i="4"/>
  <c r="AS14" i="4"/>
  <c r="AP14" i="4"/>
  <c r="AO14" i="4"/>
  <c r="BJ14" i="4" s="1"/>
  <c r="AN14" i="4"/>
  <c r="BI14" i="4" s="1"/>
  <c r="AM14" i="4"/>
  <c r="BH14" i="4" s="1"/>
  <c r="AL14" i="4"/>
  <c r="BG14" i="4" s="1"/>
  <c r="AK14" i="4"/>
  <c r="BF14" i="4" s="1"/>
  <c r="AJ14" i="4"/>
  <c r="BE14" i="4" s="1"/>
  <c r="AI14" i="4"/>
  <c r="BD14" i="4" s="1"/>
  <c r="AH14" i="4"/>
  <c r="BC14" i="4" s="1"/>
  <c r="AG14" i="4"/>
  <c r="BB14" i="4" s="1"/>
  <c r="AF14" i="4"/>
  <c r="BA14" i="4" s="1"/>
  <c r="AE14" i="4"/>
  <c r="AZ14" i="4" s="1"/>
  <c r="AD14" i="4"/>
  <c r="AY14" i="4" s="1"/>
  <c r="AC14" i="4"/>
  <c r="AX14" i="4" s="1"/>
  <c r="AB14" i="4"/>
  <c r="AW14" i="4" s="1"/>
  <c r="AA14" i="4"/>
  <c r="AV14" i="4" s="1"/>
  <c r="Z14" i="4"/>
  <c r="AU14" i="4" s="1"/>
  <c r="Y14" i="4"/>
  <c r="X14" i="4"/>
  <c r="W14" i="4"/>
  <c r="AR14" i="4" s="1"/>
  <c r="BI13" i="4"/>
  <c r="AY13" i="4"/>
  <c r="AV13" i="4"/>
  <c r="AS13" i="4"/>
  <c r="AP13" i="4"/>
  <c r="BK13" i="4" s="1"/>
  <c r="AO13" i="4"/>
  <c r="BJ13" i="4" s="1"/>
  <c r="AN13" i="4"/>
  <c r="AM13" i="4"/>
  <c r="BH13" i="4" s="1"/>
  <c r="AL13" i="4"/>
  <c r="BG13" i="4" s="1"/>
  <c r="AK13" i="4"/>
  <c r="BF13" i="4" s="1"/>
  <c r="AJ13" i="4"/>
  <c r="BE13" i="4" s="1"/>
  <c r="AI13" i="4"/>
  <c r="BD13" i="4" s="1"/>
  <c r="AH13" i="4"/>
  <c r="BC13" i="4" s="1"/>
  <c r="AG13" i="4"/>
  <c r="BB13" i="4" s="1"/>
  <c r="AF13" i="4"/>
  <c r="BA13" i="4" s="1"/>
  <c r="AE13" i="4"/>
  <c r="AZ13" i="4" s="1"/>
  <c r="AD13" i="4"/>
  <c r="AC13" i="4"/>
  <c r="AX13" i="4" s="1"/>
  <c r="AB13" i="4"/>
  <c r="AW13" i="4" s="1"/>
  <c r="AA13" i="4"/>
  <c r="Z13" i="4"/>
  <c r="AU13" i="4" s="1"/>
  <c r="Y13" i="4"/>
  <c r="AT13" i="4" s="1"/>
  <c r="X13" i="4"/>
  <c r="W13" i="4"/>
  <c r="AR13" i="4" s="1"/>
  <c r="BB12" i="4"/>
  <c r="AY12" i="4"/>
  <c r="AV12" i="4"/>
  <c r="AT12" i="4"/>
  <c r="AP12" i="4"/>
  <c r="BK12" i="4" s="1"/>
  <c r="AO12" i="4"/>
  <c r="BJ12" i="4" s="1"/>
  <c r="AN12" i="4"/>
  <c r="BI12" i="4" s="1"/>
  <c r="AM12" i="4"/>
  <c r="BH12" i="4" s="1"/>
  <c r="AL12" i="4"/>
  <c r="BG12" i="4" s="1"/>
  <c r="AK12" i="4"/>
  <c r="BF12" i="4" s="1"/>
  <c r="AJ12" i="4"/>
  <c r="BE12" i="4" s="1"/>
  <c r="AI12" i="4"/>
  <c r="BD12" i="4" s="1"/>
  <c r="AH12" i="4"/>
  <c r="BC12" i="4" s="1"/>
  <c r="AG12" i="4"/>
  <c r="AF12" i="4"/>
  <c r="BA12" i="4" s="1"/>
  <c r="AE12" i="4"/>
  <c r="AZ12" i="4" s="1"/>
  <c r="AD12" i="4"/>
  <c r="AC12" i="4"/>
  <c r="AX12" i="4" s="1"/>
  <c r="AB12" i="4"/>
  <c r="AW12" i="4" s="1"/>
  <c r="AA12" i="4"/>
  <c r="Z12" i="4"/>
  <c r="AU12" i="4" s="1"/>
  <c r="Y12" i="4"/>
  <c r="X12" i="4"/>
  <c r="AS12" i="4" s="1"/>
  <c r="W12" i="4"/>
  <c r="AR12" i="4" s="1"/>
  <c r="BI11" i="4"/>
  <c r="BH11" i="4"/>
  <c r="BG11" i="4"/>
  <c r="BA11" i="4"/>
  <c r="AZ11" i="4"/>
  <c r="AY11" i="4"/>
  <c r="AT11" i="4"/>
  <c r="AS11" i="4"/>
  <c r="AP11" i="4"/>
  <c r="BK11" i="4" s="1"/>
  <c r="AO11" i="4"/>
  <c r="BJ11" i="4" s="1"/>
  <c r="AN11" i="4"/>
  <c r="AM11" i="4"/>
  <c r="AL11" i="4"/>
  <c r="AK11" i="4"/>
  <c r="BF11" i="4" s="1"/>
  <c r="AJ11" i="4"/>
  <c r="BE11" i="4" s="1"/>
  <c r="AI11" i="4"/>
  <c r="BD11" i="4" s="1"/>
  <c r="AH11" i="4"/>
  <c r="BC11" i="4" s="1"/>
  <c r="AG11" i="4"/>
  <c r="BB11" i="4" s="1"/>
  <c r="AF11" i="4"/>
  <c r="AE11" i="4"/>
  <c r="AD11" i="4"/>
  <c r="AC11" i="4"/>
  <c r="AX11" i="4" s="1"/>
  <c r="AB11" i="4"/>
  <c r="AW11" i="4" s="1"/>
  <c r="AA11" i="4"/>
  <c r="AV11" i="4" s="1"/>
  <c r="Z11" i="4"/>
  <c r="AU11" i="4" s="1"/>
  <c r="Y11" i="4"/>
  <c r="X11" i="4"/>
  <c r="W11" i="4"/>
  <c r="AR11" i="4" s="1"/>
  <c r="BB10" i="4"/>
  <c r="AY10" i="4"/>
  <c r="AV10" i="4"/>
  <c r="AP10" i="4"/>
  <c r="BK10" i="4" s="1"/>
  <c r="AO10" i="4"/>
  <c r="BJ10" i="4" s="1"/>
  <c r="AN10" i="4"/>
  <c r="BI10" i="4" s="1"/>
  <c r="AM10" i="4"/>
  <c r="BH10" i="4" s="1"/>
  <c r="AL10" i="4"/>
  <c r="BG10" i="4" s="1"/>
  <c r="AK10" i="4"/>
  <c r="BF10" i="4" s="1"/>
  <c r="AJ10" i="4"/>
  <c r="BE10" i="4" s="1"/>
  <c r="AI10" i="4"/>
  <c r="BD10" i="4" s="1"/>
  <c r="AH10" i="4"/>
  <c r="BC10" i="4" s="1"/>
  <c r="AG10" i="4"/>
  <c r="AF10" i="4"/>
  <c r="BA10" i="4" s="1"/>
  <c r="AE10" i="4"/>
  <c r="AZ10" i="4" s="1"/>
  <c r="AD10" i="4"/>
  <c r="AC10" i="4"/>
  <c r="AX10" i="4" s="1"/>
  <c r="AB10" i="4"/>
  <c r="AW10" i="4" s="1"/>
  <c r="AA10" i="4"/>
  <c r="Z10" i="4"/>
  <c r="AU10" i="4" s="1"/>
  <c r="Y10" i="4"/>
  <c r="AT10" i="4" s="1"/>
  <c r="X10" i="4"/>
  <c r="AS10" i="4" s="1"/>
  <c r="W10" i="4"/>
  <c r="AR10" i="4" s="1"/>
  <c r="AY9" i="4"/>
  <c r="AT9" i="4"/>
  <c r="AS9" i="4"/>
  <c r="AP9" i="4"/>
  <c r="BK9" i="4" s="1"/>
  <c r="AO9" i="4"/>
  <c r="BJ9" i="4" s="1"/>
  <c r="AN9" i="4"/>
  <c r="BI9" i="4" s="1"/>
  <c r="AM9" i="4"/>
  <c r="BH9" i="4" s="1"/>
  <c r="AL9" i="4"/>
  <c r="BG9" i="4" s="1"/>
  <c r="AK9" i="4"/>
  <c r="BF9" i="4" s="1"/>
  <c r="AJ9" i="4"/>
  <c r="BE9" i="4" s="1"/>
  <c r="AI9" i="4"/>
  <c r="BD9" i="4" s="1"/>
  <c r="AH9" i="4"/>
  <c r="BC9" i="4" s="1"/>
  <c r="AG9" i="4"/>
  <c r="BB9" i="4" s="1"/>
  <c r="AF9" i="4"/>
  <c r="BA9" i="4" s="1"/>
  <c r="AE9" i="4"/>
  <c r="AZ9" i="4" s="1"/>
  <c r="AD9" i="4"/>
  <c r="AC9" i="4"/>
  <c r="AX9" i="4" s="1"/>
  <c r="AB9" i="4"/>
  <c r="AW9" i="4" s="1"/>
  <c r="AA9" i="4"/>
  <c r="AV9" i="4" s="1"/>
  <c r="Z9" i="4"/>
  <c r="AU9" i="4" s="1"/>
  <c r="Y9" i="4"/>
  <c r="X9" i="4"/>
  <c r="W9" i="4"/>
  <c r="AR9" i="4" s="1"/>
  <c r="BJ8" i="4"/>
  <c r="BC8" i="4"/>
  <c r="AZ8" i="4"/>
  <c r="AW8" i="4"/>
  <c r="AV8" i="4"/>
  <c r="AP8" i="4"/>
  <c r="BK8" i="4" s="1"/>
  <c r="AO8" i="4"/>
  <c r="AN8" i="4"/>
  <c r="BI8" i="4" s="1"/>
  <c r="AM8" i="4"/>
  <c r="BH8" i="4" s="1"/>
  <c r="AL8" i="4"/>
  <c r="BG8" i="4" s="1"/>
  <c r="AK8" i="4"/>
  <c r="BF8" i="4" s="1"/>
  <c r="AJ8" i="4"/>
  <c r="BE8" i="4" s="1"/>
  <c r="AI8" i="4"/>
  <c r="BD8" i="4" s="1"/>
  <c r="AH8" i="4"/>
  <c r="AG8" i="4"/>
  <c r="BB8" i="4" s="1"/>
  <c r="AF8" i="4"/>
  <c r="BA8" i="4" s="1"/>
  <c r="AE8" i="4"/>
  <c r="AD8" i="4"/>
  <c r="AY8" i="4" s="1"/>
  <c r="AC8" i="4"/>
  <c r="AX8" i="4" s="1"/>
  <c r="AB8" i="4"/>
  <c r="AA8" i="4"/>
  <c r="Z8" i="4"/>
  <c r="AU8" i="4" s="1"/>
  <c r="Y8" i="4"/>
  <c r="AT8" i="4" s="1"/>
  <c r="X8" i="4"/>
  <c r="AS8" i="4" s="1"/>
  <c r="W8" i="4"/>
  <c r="AR8" i="4" s="1"/>
  <c r="BH7" i="4"/>
  <c r="BB7" i="4"/>
  <c r="BA7" i="4"/>
  <c r="AZ7" i="4"/>
  <c r="AW7" i="4"/>
  <c r="AV7" i="4"/>
  <c r="AP7" i="4"/>
  <c r="BK7" i="4" s="1"/>
  <c r="AO7" i="4"/>
  <c r="BJ7" i="4" s="1"/>
  <c r="AN7" i="4"/>
  <c r="BI7" i="4" s="1"/>
  <c r="AM7" i="4"/>
  <c r="AL7" i="4"/>
  <c r="BG7" i="4" s="1"/>
  <c r="AK7" i="4"/>
  <c r="BF7" i="4" s="1"/>
  <c r="AJ7" i="4"/>
  <c r="BE7" i="4" s="1"/>
  <c r="AI7" i="4"/>
  <c r="BD7" i="4" s="1"/>
  <c r="AH7" i="4"/>
  <c r="BC7" i="4" s="1"/>
  <c r="AG7" i="4"/>
  <c r="AF7" i="4"/>
  <c r="AE7" i="4"/>
  <c r="AD7" i="4"/>
  <c r="AY7" i="4" s="1"/>
  <c r="AC7" i="4"/>
  <c r="AX7" i="4" s="1"/>
  <c r="AB7" i="4"/>
  <c r="AA7" i="4"/>
  <c r="Z7" i="4"/>
  <c r="AU7" i="4" s="1"/>
  <c r="Y7" i="4"/>
  <c r="AT7" i="4" s="1"/>
  <c r="X7" i="4"/>
  <c r="AS7" i="4" s="1"/>
  <c r="W7" i="4"/>
  <c r="AR7" i="4" s="1"/>
  <c r="BJ6" i="4"/>
  <c r="BC6" i="4"/>
  <c r="AZ6" i="4"/>
  <c r="AW6" i="4"/>
  <c r="AV6" i="4"/>
  <c r="AP6" i="4"/>
  <c r="BK6" i="4" s="1"/>
  <c r="AO6" i="4"/>
  <c r="AN6" i="4"/>
  <c r="BI6" i="4" s="1"/>
  <c r="AM6" i="4"/>
  <c r="BH6" i="4" s="1"/>
  <c r="AL6" i="4"/>
  <c r="BG6" i="4" s="1"/>
  <c r="AK6" i="4"/>
  <c r="BF6" i="4" s="1"/>
  <c r="AJ6" i="4"/>
  <c r="BE6" i="4" s="1"/>
  <c r="AI6" i="4"/>
  <c r="BD6" i="4" s="1"/>
  <c r="AH6" i="4"/>
  <c r="AG6" i="4"/>
  <c r="BB6" i="4" s="1"/>
  <c r="AF6" i="4"/>
  <c r="BA6" i="4" s="1"/>
  <c r="AE6" i="4"/>
  <c r="AD6" i="4"/>
  <c r="AY6" i="4" s="1"/>
  <c r="AC6" i="4"/>
  <c r="AX6" i="4" s="1"/>
  <c r="AB6" i="4"/>
  <c r="AA6" i="4"/>
  <c r="Z6" i="4"/>
  <c r="AU6" i="4" s="1"/>
  <c r="Y6" i="4"/>
  <c r="AT6" i="4" s="1"/>
  <c r="X6" i="4"/>
  <c r="AS6" i="4" s="1"/>
  <c r="W6" i="4"/>
  <c r="AR6" i="4" s="1"/>
  <c r="BJ5" i="4"/>
  <c r="BF5" i="4"/>
  <c r="BC5" i="4"/>
  <c r="BB5" i="4"/>
  <c r="BA5" i="4"/>
  <c r="AX5" i="4"/>
  <c r="AW5" i="4"/>
  <c r="AT5" i="4"/>
  <c r="AP5" i="4"/>
  <c r="BK5" i="4" s="1"/>
  <c r="AO5" i="4"/>
  <c r="AN5" i="4"/>
  <c r="BI5" i="4" s="1"/>
  <c r="AM5" i="4"/>
  <c r="BH5" i="4" s="1"/>
  <c r="AL5" i="4"/>
  <c r="BG5" i="4" s="1"/>
  <c r="AK5" i="4"/>
  <c r="AJ5" i="4"/>
  <c r="BE5" i="4" s="1"/>
  <c r="AI5" i="4"/>
  <c r="BD5" i="4" s="1"/>
  <c r="AH5" i="4"/>
  <c r="AG5" i="4"/>
  <c r="AF5" i="4"/>
  <c r="AE5" i="4"/>
  <c r="AZ5" i="4" s="1"/>
  <c r="AD5" i="4"/>
  <c r="AY5" i="4" s="1"/>
  <c r="AC5" i="4"/>
  <c r="AB5" i="4"/>
  <c r="AA5" i="4"/>
  <c r="AV5" i="4" s="1"/>
  <c r="Z5" i="4"/>
  <c r="AU5" i="4" s="1"/>
  <c r="Y5" i="4"/>
  <c r="X5" i="4"/>
  <c r="AS5" i="4" s="1"/>
  <c r="W5" i="4"/>
  <c r="AR5" i="4" s="1"/>
  <c r="BB4" i="4"/>
  <c r="AZ4" i="4"/>
  <c r="AY4" i="4"/>
  <c r="AW4" i="4"/>
  <c r="AP4" i="4"/>
  <c r="BK4" i="4" s="1"/>
  <c r="AO4" i="4"/>
  <c r="BJ4" i="4" s="1"/>
  <c r="AN4" i="4"/>
  <c r="BI4" i="4" s="1"/>
  <c r="AM4" i="4"/>
  <c r="BH4" i="4" s="1"/>
  <c r="AL4" i="4"/>
  <c r="BG4" i="4" s="1"/>
  <c r="AK4" i="4"/>
  <c r="BF4" i="4" s="1"/>
  <c r="AJ4" i="4"/>
  <c r="BE4" i="4" s="1"/>
  <c r="AI4" i="4"/>
  <c r="BD4" i="4" s="1"/>
  <c r="AH4" i="4"/>
  <c r="BC4" i="4" s="1"/>
  <c r="AG4" i="4"/>
  <c r="AF4" i="4"/>
  <c r="BA4" i="4" s="1"/>
  <c r="AE4" i="4"/>
  <c r="AD4" i="4"/>
  <c r="AC4" i="4"/>
  <c r="AX4" i="4" s="1"/>
  <c r="AB4" i="4"/>
  <c r="AA4" i="4"/>
  <c r="AV4" i="4" s="1"/>
  <c r="Z4" i="4"/>
  <c r="AU4" i="4" s="1"/>
  <c r="Y4" i="4"/>
  <c r="AT4" i="4" s="1"/>
  <c r="X4" i="4"/>
  <c r="AS4" i="4" s="1"/>
  <c r="W4" i="4"/>
  <c r="AR4" i="4" s="1"/>
  <c r="BK3" i="4"/>
  <c r="BJ3" i="4"/>
  <c r="AU3" i="4"/>
  <c r="AP3" i="4"/>
  <c r="AO3" i="4"/>
  <c r="AN3" i="4"/>
  <c r="BI3" i="4" s="1"/>
  <c r="AM3" i="4"/>
  <c r="BH3" i="4" s="1"/>
  <c r="AL3" i="4"/>
  <c r="BG3" i="4" s="1"/>
  <c r="AK3" i="4"/>
  <c r="BF3" i="4" s="1"/>
  <c r="AJ3" i="4"/>
  <c r="BE3" i="4" s="1"/>
  <c r="AI3" i="4"/>
  <c r="BD3" i="4" s="1"/>
  <c r="AH3" i="4"/>
  <c r="BC3" i="4" s="1"/>
  <c r="AG3" i="4"/>
  <c r="BB3" i="4" s="1"/>
  <c r="AF3" i="4"/>
  <c r="BA3" i="4" s="1"/>
  <c r="AE3" i="4"/>
  <c r="AZ3" i="4" s="1"/>
  <c r="AD3" i="4"/>
  <c r="AY3" i="4" s="1"/>
  <c r="AC3" i="4"/>
  <c r="AX3" i="4" s="1"/>
  <c r="AB3" i="4"/>
  <c r="AW3" i="4" s="1"/>
  <c r="AA3" i="4"/>
  <c r="AV3" i="4" s="1"/>
  <c r="Z3" i="4"/>
  <c r="Y3" i="4"/>
  <c r="AT3" i="4" s="1"/>
  <c r="X3" i="4"/>
  <c r="AS3" i="4" s="1"/>
  <c r="W3" i="4"/>
  <c r="AR3" i="4" s="1"/>
  <c r="BK2" i="4"/>
  <c r="BJ2" i="4"/>
  <c r="BI2" i="4"/>
  <c r="BC2" i="4"/>
  <c r="AZ2" i="4"/>
  <c r="AU2" i="4"/>
  <c r="AP2" i="4"/>
  <c r="AO2" i="4"/>
  <c r="AN2" i="4"/>
  <c r="AM2" i="4"/>
  <c r="BH2" i="4" s="1"/>
  <c r="AL2" i="4"/>
  <c r="AK2" i="4"/>
  <c r="BF2" i="4" s="1"/>
  <c r="AJ2" i="4"/>
  <c r="BE2" i="4" s="1"/>
  <c r="AI2" i="4"/>
  <c r="BD2" i="4" s="1"/>
  <c r="AH2" i="4"/>
  <c r="AG2" i="4"/>
  <c r="BB2" i="4" s="1"/>
  <c r="AF2" i="4"/>
  <c r="BA2" i="4" s="1"/>
  <c r="AE2" i="4"/>
  <c r="AD2" i="4"/>
  <c r="AY2" i="4" s="1"/>
  <c r="AC2" i="4"/>
  <c r="AX2" i="4" s="1"/>
  <c r="AB2" i="4"/>
  <c r="AW2" i="4" s="1"/>
  <c r="AA2" i="4"/>
  <c r="AV2" i="4" s="1"/>
  <c r="Z2" i="4"/>
  <c r="Y2" i="4"/>
  <c r="AT2" i="4" s="1"/>
  <c r="X2" i="4"/>
  <c r="AS2" i="4" s="1"/>
  <c r="W2" i="4"/>
  <c r="AR2" i="4" s="1"/>
</calcChain>
</file>

<file path=xl/sharedStrings.xml><?xml version="1.0" encoding="utf-8"?>
<sst xmlns="http://schemas.openxmlformats.org/spreadsheetml/2006/main" count="282" uniqueCount="38">
  <si>
    <t>Lakes</t>
  </si>
  <si>
    <t>Abiskojaure</t>
  </si>
  <si>
    <t>Allgjuttern</t>
  </si>
  <si>
    <t>Bösjön</t>
  </si>
  <si>
    <t>Brunnsjön</t>
  </si>
  <si>
    <t>Fiolen</t>
  </si>
  <si>
    <t>Källsjön</t>
  </si>
  <si>
    <t>Långsjön</t>
  </si>
  <si>
    <t>Övre Skärsjön</t>
  </si>
  <si>
    <t>Remmarsjön</t>
  </si>
  <si>
    <t>Rotehogstjärnen</t>
  </si>
  <si>
    <t>Stengårdshultasjön</t>
  </si>
  <si>
    <t>Stensjön</t>
  </si>
  <si>
    <t>Stora Envättern</t>
  </si>
  <si>
    <t>Stora Skärsjön</t>
  </si>
  <si>
    <t>Breidtjern</t>
  </si>
  <si>
    <t>Heddersvatnet</t>
  </si>
  <si>
    <t>Ljosvatnet</t>
  </si>
  <si>
    <t>Røyravatnet</t>
  </si>
  <si>
    <t>Missing values removal</t>
  </si>
  <si>
    <t>Country</t>
  </si>
  <si>
    <t>Lat</t>
  </si>
  <si>
    <t>Lon</t>
  </si>
  <si>
    <t>2007</t>
  </si>
  <si>
    <t>2008</t>
  </si>
  <si>
    <t>2009</t>
  </si>
  <si>
    <t>2010</t>
  </si>
  <si>
    <t>2011</t>
  </si>
  <si>
    <t>2012</t>
  </si>
  <si>
    <t>2013</t>
  </si>
  <si>
    <t>2014</t>
  </si>
  <si>
    <t>2015</t>
  </si>
  <si>
    <t>2016</t>
  </si>
  <si>
    <t>2017</t>
  </si>
  <si>
    <t>2018</t>
  </si>
  <si>
    <t>2019</t>
  </si>
  <si>
    <t>SWE</t>
  </si>
  <si>
    <t>NW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</si>
</sst>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0" x14ac:knownFonts="1">
    <font>
      <sz val="11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color rgb="FF000000"/>
      <name val="Times New Roman"/>
      <family val="1"/>
    </font>
    <font>
      <sz val="9"/>
      <color rgb="FF00B050"/>
      <name val="Calibri"/>
      <family val="2"/>
      <scheme val="minor"/>
    </font>
    <font>
      <sz val="9"/>
      <name val="Calibri"/>
      <family val="2"/>
      <scheme val="minor"/>
    </font>
    <font>
      <sz val="9"/>
      <name val="Times New Roman"/>
      <family val="1"/>
    </font>
    <font>
      <sz val="9"/>
      <color theme="4" tint="-0.249977111117893"/>
      <name val="Calibri"/>
      <family val="2"/>
      <scheme val="minor"/>
    </font>
    <font>
      <sz val="11"/>
      <color rgb="FF000000"/>
      <name val="Times New Roman"/>
      <family val="1"/>
    </font>
    <font>
      <b/>
      <sz val="9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theme="4" tint="0.39997558519241921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3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6" fillId="0" borderId="1" xfId="0" applyFont="1" applyBorder="1" applyAlignment="1">
      <alignment horizontal="center" vertical="center"/>
    </xf>
    <xf numFmtId="0" fontId="7" fillId="0" borderId="0" xfId="0" applyFont="1" applyAlignment="1">
      <alignment horizontal="center"/>
    </xf>
    <xf numFmtId="0" fontId="7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1" fillId="2" borderId="0" xfId="0" applyFont="1" applyFill="1" applyAlignment="1">
      <alignment horizontal="left"/>
    </xf>
    <xf numFmtId="11" fontId="2" fillId="0" borderId="0" xfId="0" applyNumberFormat="1" applyFont="1" applyAlignment="1">
      <alignment horizontal="center"/>
    </xf>
    <xf numFmtId="11" fontId="4" fillId="0" borderId="0" xfId="0" applyNumberFormat="1" applyFont="1" applyAlignment="1">
      <alignment horizontal="center"/>
    </xf>
    <xf numFmtId="0" fontId="4" fillId="0" borderId="0" xfId="0" applyFont="1" applyBorder="1" applyAlignment="1">
      <alignment horizontal="center"/>
    </xf>
    <xf numFmtId="0" fontId="8" fillId="0" borderId="1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9" fillId="0" borderId="0" xfId="0" applyFont="1" applyAlignment="1">
      <alignment horizontal="center"/>
    </xf>
    <xf numFmtId="164" fontId="5" fillId="0" borderId="0" xfId="0" applyNumberFormat="1" applyFont="1" applyAlignment="1">
      <alignment horizontal="center"/>
    </xf>
    <xf numFmtId="164" fontId="4" fillId="0" borderId="0" xfId="0" applyNumberFormat="1" applyFont="1" applyAlignment="1">
      <alignment horizontal="center"/>
    </xf>
    <xf numFmtId="164" fontId="2" fillId="0" borderId="0" xfId="0" applyNumberFormat="1" applyFont="1" applyAlignment="1">
      <alignment horizontal="center"/>
    </xf>
  </cellXfs>
  <cellStyles count="1">
    <cellStyle name="Normal" xfId="0" builtinId="0"/>
  </cellStyles>
  <dxfs count="18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solid">
          <fgColor rgb="FFFFC7CE"/>
          <bgColor rgb="FF00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solid">
          <fgColor rgb="FFFFC7CE"/>
          <bgColor rgb="FF00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solid">
          <fgColor rgb="FFFFC7CE"/>
          <bgColor rgb="FF00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solid">
          <fgColor rgb="FFFFC7CE"/>
          <bgColor rgb="FF00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solid">
          <fgColor rgb="FFFFC7CE"/>
          <bgColor rgb="FF00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solid">
          <fgColor rgb="FFFFC7CE"/>
          <bgColor rgb="FF00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solid">
          <fgColor rgb="FFFFC7CE"/>
          <bgColor rgb="FF00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solid">
          <fgColor rgb="FFFFC7CE"/>
          <bgColor rgb="FF00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solid">
          <fgColor rgb="FFFFC7CE"/>
          <bgColor rgb="FF00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solid">
          <fgColor rgb="FFFFC7CE"/>
          <bgColor rgb="FF00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E099FD-0595-4171-9FD5-25FA2715B617}">
  <dimension ref="A1:U148"/>
  <sheetViews>
    <sheetView workbookViewId="0">
      <selection activeCell="A2" sqref="A2:A19"/>
    </sheetView>
  </sheetViews>
  <sheetFormatPr defaultRowHeight="12" x14ac:dyDescent="0.25"/>
  <cols>
    <col min="1" max="1" width="30" style="4" customWidth="1"/>
    <col min="2" max="16384" width="8.88671875" style="4"/>
  </cols>
  <sheetData>
    <row r="1" spans="1:21" s="2" customFormat="1" x14ac:dyDescent="0.25">
      <c r="A1" s="1" t="s">
        <v>0</v>
      </c>
      <c r="B1" s="2">
        <v>2000</v>
      </c>
      <c r="C1" s="2">
        <v>2001</v>
      </c>
      <c r="D1" s="2">
        <v>2002</v>
      </c>
      <c r="E1" s="2">
        <v>2003</v>
      </c>
      <c r="F1" s="2">
        <v>2004</v>
      </c>
      <c r="G1" s="2">
        <v>2005</v>
      </c>
      <c r="H1" s="2">
        <v>2006</v>
      </c>
      <c r="I1" s="2">
        <v>2007</v>
      </c>
      <c r="J1" s="2">
        <v>2008</v>
      </c>
      <c r="K1" s="2">
        <v>2009</v>
      </c>
      <c r="L1" s="2">
        <v>2010</v>
      </c>
      <c r="M1" s="2">
        <v>2011</v>
      </c>
      <c r="N1" s="2">
        <v>2012</v>
      </c>
      <c r="O1" s="2">
        <v>2013</v>
      </c>
      <c r="P1" s="2">
        <v>2014</v>
      </c>
      <c r="Q1" s="2">
        <v>2015</v>
      </c>
      <c r="R1" s="2">
        <v>2016</v>
      </c>
      <c r="S1" s="2">
        <v>2017</v>
      </c>
      <c r="T1" s="2">
        <v>2018</v>
      </c>
      <c r="U1" s="2">
        <v>2019</v>
      </c>
    </row>
    <row r="2" spans="1:21" x14ac:dyDescent="0.25">
      <c r="A2" s="3" t="s">
        <v>1</v>
      </c>
      <c r="B2" s="4">
        <v>3.69</v>
      </c>
      <c r="C2" s="4">
        <v>4.3099999999999996</v>
      </c>
      <c r="D2" s="4">
        <v>4.57</v>
      </c>
      <c r="E2" s="4">
        <v>4.2699999999999996</v>
      </c>
      <c r="F2" s="4">
        <v>4.93</v>
      </c>
      <c r="G2" s="4">
        <v>4.97</v>
      </c>
      <c r="H2" s="4">
        <v>5.19</v>
      </c>
      <c r="I2" s="4">
        <v>5.39</v>
      </c>
      <c r="J2" s="4">
        <v>5.37</v>
      </c>
      <c r="L2" s="4">
        <v>5.63</v>
      </c>
      <c r="M2" s="4">
        <v>5.27</v>
      </c>
      <c r="N2" s="4">
        <v>5.03</v>
      </c>
      <c r="O2" s="4">
        <v>5.09</v>
      </c>
      <c r="P2" s="4">
        <v>4.8499999999999996</v>
      </c>
      <c r="Q2" s="4">
        <v>4.91</v>
      </c>
      <c r="R2" s="4">
        <v>5.3</v>
      </c>
      <c r="S2" s="4">
        <v>4.7</v>
      </c>
      <c r="T2" s="4">
        <v>5.3</v>
      </c>
      <c r="U2" s="4">
        <v>4.8</v>
      </c>
    </row>
    <row r="3" spans="1:21" x14ac:dyDescent="0.25">
      <c r="A3" s="3" t="s">
        <v>2</v>
      </c>
      <c r="B3" s="4">
        <v>3.53</v>
      </c>
      <c r="C3" s="4">
        <v>3.57</v>
      </c>
      <c r="D3" s="4">
        <v>3.53</v>
      </c>
      <c r="E3" s="4">
        <v>3.43</v>
      </c>
      <c r="F3" s="4">
        <v>3.27</v>
      </c>
      <c r="G3" s="4">
        <v>3.31</v>
      </c>
      <c r="H3" s="4">
        <v>3.29</v>
      </c>
      <c r="I3" s="4">
        <v>3.29</v>
      </c>
      <c r="J3" s="4">
        <v>3.21</v>
      </c>
      <c r="K3" s="4">
        <v>2.99</v>
      </c>
      <c r="L3" s="4">
        <v>3.07</v>
      </c>
      <c r="M3" s="4">
        <v>3.09</v>
      </c>
      <c r="N3" s="4">
        <v>2.73</v>
      </c>
      <c r="O3" s="4">
        <v>2.75</v>
      </c>
      <c r="P3" s="4">
        <v>3.03</v>
      </c>
      <c r="Q3" s="4">
        <v>2.77</v>
      </c>
      <c r="R3" s="4">
        <v>2.9</v>
      </c>
      <c r="S3" s="4">
        <v>3</v>
      </c>
      <c r="T3" s="4">
        <v>3</v>
      </c>
      <c r="U3" s="4">
        <v>3</v>
      </c>
    </row>
    <row r="4" spans="1:21" x14ac:dyDescent="0.25">
      <c r="A4" s="3" t="s">
        <v>3</v>
      </c>
      <c r="B4" s="4">
        <v>1.8</v>
      </c>
      <c r="C4" s="4">
        <v>1.5</v>
      </c>
      <c r="D4" s="4">
        <v>3.19</v>
      </c>
      <c r="E4" s="4">
        <v>4.75</v>
      </c>
      <c r="F4" s="4">
        <v>3.45</v>
      </c>
      <c r="G4" s="4">
        <v>5.13</v>
      </c>
      <c r="H4" s="4">
        <v>3.61</v>
      </c>
      <c r="I4" s="4">
        <v>4.75</v>
      </c>
      <c r="J4" s="4">
        <v>2.99</v>
      </c>
      <c r="K4" s="4">
        <v>3.67</v>
      </c>
      <c r="L4" s="4">
        <v>1.9</v>
      </c>
      <c r="M4" s="4">
        <v>2.2200000000000002</v>
      </c>
      <c r="N4" s="4">
        <v>1.6</v>
      </c>
      <c r="O4" s="4">
        <v>3.83</v>
      </c>
      <c r="P4" s="4">
        <v>2.2200000000000002</v>
      </c>
      <c r="Q4" s="4">
        <v>3.29</v>
      </c>
      <c r="R4" s="4">
        <v>3</v>
      </c>
      <c r="S4" s="4">
        <v>4.5</v>
      </c>
      <c r="T4" s="4">
        <v>3.3</v>
      </c>
      <c r="U4" s="4">
        <v>3.8</v>
      </c>
    </row>
    <row r="5" spans="1:21" x14ac:dyDescent="0.25">
      <c r="A5" s="3" t="s">
        <v>4</v>
      </c>
      <c r="B5" s="4">
        <v>3.73</v>
      </c>
      <c r="C5" s="4">
        <v>4.67</v>
      </c>
      <c r="D5" s="4">
        <v>3.61</v>
      </c>
      <c r="E5" s="4">
        <v>4.6500000000000004</v>
      </c>
      <c r="F5" s="4">
        <v>4.07</v>
      </c>
      <c r="G5" s="4">
        <v>3.71</v>
      </c>
      <c r="H5" s="4">
        <v>3.59</v>
      </c>
      <c r="I5" s="4">
        <v>3.93</v>
      </c>
      <c r="J5" s="4">
        <v>3.27</v>
      </c>
      <c r="K5" s="4">
        <v>3.25</v>
      </c>
      <c r="L5" s="4">
        <v>3.47</v>
      </c>
      <c r="M5" s="4">
        <v>3.91</v>
      </c>
      <c r="N5" s="4">
        <v>3.09</v>
      </c>
      <c r="O5" s="4">
        <v>3.23</v>
      </c>
      <c r="P5" s="4">
        <v>3.75</v>
      </c>
      <c r="Q5" s="4">
        <v>3.45</v>
      </c>
      <c r="R5" s="4">
        <v>3.7</v>
      </c>
      <c r="S5" s="4">
        <v>3.8</v>
      </c>
      <c r="T5" s="4">
        <v>3.9</v>
      </c>
      <c r="U5" s="4">
        <v>4.9000000000000004</v>
      </c>
    </row>
    <row r="6" spans="1:21" x14ac:dyDescent="0.25">
      <c r="A6" s="3" t="s">
        <v>5</v>
      </c>
      <c r="B6" s="4">
        <v>3.03</v>
      </c>
      <c r="C6" s="4">
        <v>3.05</v>
      </c>
      <c r="D6" s="4">
        <v>3.03</v>
      </c>
      <c r="E6" s="4">
        <v>2.91</v>
      </c>
      <c r="F6" s="4">
        <v>2.81</v>
      </c>
      <c r="G6" s="4">
        <v>2.89</v>
      </c>
      <c r="H6" s="4">
        <v>2.87</v>
      </c>
      <c r="I6" s="4">
        <v>2.85</v>
      </c>
      <c r="J6" s="4">
        <v>2.79</v>
      </c>
      <c r="K6" s="4">
        <v>2.63</v>
      </c>
      <c r="L6" s="4">
        <v>2.63</v>
      </c>
      <c r="M6" s="4">
        <v>2.67</v>
      </c>
      <c r="N6" s="4">
        <v>2.5299999999999998</v>
      </c>
      <c r="O6" s="4">
        <v>2.5</v>
      </c>
      <c r="P6" s="4">
        <v>2.75</v>
      </c>
      <c r="Q6" s="4">
        <v>2.77</v>
      </c>
      <c r="R6" s="4">
        <v>2.9</v>
      </c>
      <c r="S6" s="4">
        <v>2.9</v>
      </c>
      <c r="T6" s="4">
        <v>3.1</v>
      </c>
      <c r="U6" s="4">
        <v>3.1</v>
      </c>
    </row>
    <row r="7" spans="1:21" x14ac:dyDescent="0.25">
      <c r="A7" s="3" t="s">
        <v>6</v>
      </c>
      <c r="B7" s="4">
        <v>5.21</v>
      </c>
      <c r="C7" s="4">
        <v>5.31</v>
      </c>
      <c r="D7" s="4">
        <v>5.07</v>
      </c>
      <c r="E7" s="4">
        <v>4.99</v>
      </c>
      <c r="F7" s="4">
        <v>4.21</v>
      </c>
      <c r="G7" s="4">
        <v>4.57</v>
      </c>
      <c r="H7" s="4">
        <v>4.53</v>
      </c>
      <c r="I7" s="4">
        <v>4.21</v>
      </c>
      <c r="J7" s="4">
        <v>4.6100000000000003</v>
      </c>
      <c r="K7" s="4">
        <v>4.2699999999999996</v>
      </c>
      <c r="L7" s="4">
        <v>4.3499999999999996</v>
      </c>
      <c r="M7" s="4">
        <v>4.87</v>
      </c>
      <c r="N7" s="4">
        <v>3.97</v>
      </c>
      <c r="O7" s="4">
        <v>3.53</v>
      </c>
      <c r="P7" s="4">
        <v>4.33</v>
      </c>
      <c r="Q7" s="4">
        <v>3.59</v>
      </c>
      <c r="R7" s="4">
        <v>3.4</v>
      </c>
      <c r="S7" s="4">
        <v>3.6</v>
      </c>
      <c r="T7" s="4">
        <v>2.6</v>
      </c>
      <c r="U7" s="4">
        <v>3.4</v>
      </c>
    </row>
    <row r="8" spans="1:21" x14ac:dyDescent="0.25">
      <c r="A8" s="3" t="s">
        <v>7</v>
      </c>
      <c r="B8" s="4">
        <v>4.7300000000000004</v>
      </c>
      <c r="C8" s="4">
        <v>3.8</v>
      </c>
      <c r="D8" s="4">
        <v>3.5350000000000001</v>
      </c>
      <c r="E8" s="4">
        <v>4.62</v>
      </c>
      <c r="F8" s="4">
        <v>4.07</v>
      </c>
      <c r="G8" s="4">
        <v>3.5999999999999996</v>
      </c>
      <c r="H8" s="4">
        <v>4.1100000000000003</v>
      </c>
      <c r="I8" s="4">
        <v>3.6149999999999998</v>
      </c>
      <c r="J8" s="4">
        <v>3.19</v>
      </c>
      <c r="K8" s="4">
        <v>2.9550000000000001</v>
      </c>
      <c r="L8" s="4">
        <v>2.8449999999999998</v>
      </c>
      <c r="M8" s="4">
        <v>3.31</v>
      </c>
      <c r="N8" s="4">
        <v>2.5350000000000001</v>
      </c>
      <c r="O8" s="4">
        <v>2.4450000000000003</v>
      </c>
      <c r="P8" s="4">
        <v>2.5150000000000001</v>
      </c>
      <c r="Q8" s="4">
        <v>2.4249999999999998</v>
      </c>
      <c r="R8" s="4">
        <v>2.4500000000000002</v>
      </c>
      <c r="S8" s="4">
        <v>2.75</v>
      </c>
      <c r="T8" s="4">
        <v>2.8</v>
      </c>
      <c r="U8" s="4">
        <v>3</v>
      </c>
    </row>
    <row r="9" spans="1:21" x14ac:dyDescent="0.25">
      <c r="A9" s="3" t="s">
        <v>8</v>
      </c>
      <c r="B9" s="4">
        <v>1.6</v>
      </c>
      <c r="C9" s="4">
        <v>1.5</v>
      </c>
      <c r="D9" s="4">
        <v>1.4</v>
      </c>
      <c r="E9" s="4">
        <v>1.4</v>
      </c>
      <c r="F9" s="4">
        <v>1.5</v>
      </c>
      <c r="G9" s="4">
        <v>1.2</v>
      </c>
      <c r="H9" s="4">
        <v>1.3</v>
      </c>
      <c r="I9" s="4">
        <v>1.4</v>
      </c>
      <c r="J9" s="4">
        <v>1.3</v>
      </c>
      <c r="K9" s="4">
        <v>1.2</v>
      </c>
      <c r="L9" s="4">
        <v>1.2</v>
      </c>
      <c r="M9" s="4">
        <v>1.4</v>
      </c>
      <c r="N9" s="4">
        <v>1.2</v>
      </c>
      <c r="O9" s="4">
        <v>1.1000000000000001</v>
      </c>
      <c r="P9" s="4">
        <v>1.1000000000000001</v>
      </c>
      <c r="Q9" s="4">
        <v>1.1000000000000001</v>
      </c>
      <c r="R9" s="4">
        <v>1.1000000000000001</v>
      </c>
      <c r="S9" s="4">
        <v>1.2</v>
      </c>
      <c r="T9" s="4">
        <v>1.2</v>
      </c>
      <c r="U9" s="4">
        <v>1.3</v>
      </c>
    </row>
    <row r="10" spans="1:21" x14ac:dyDescent="0.25">
      <c r="A10" s="3" t="s">
        <v>9</v>
      </c>
      <c r="B10" s="4">
        <v>1.7</v>
      </c>
      <c r="C10" s="4">
        <v>1.7</v>
      </c>
      <c r="D10" s="4">
        <v>1.9</v>
      </c>
      <c r="E10" s="4">
        <v>2.1</v>
      </c>
      <c r="F10" s="4">
        <v>1.9</v>
      </c>
      <c r="G10" s="4">
        <v>1.7</v>
      </c>
      <c r="H10" s="4">
        <v>2</v>
      </c>
      <c r="I10" s="4">
        <v>2</v>
      </c>
      <c r="J10" s="4">
        <v>2.04</v>
      </c>
      <c r="K10" s="4">
        <v>2</v>
      </c>
      <c r="L10" s="4">
        <v>2.02</v>
      </c>
      <c r="M10" s="4">
        <v>2.04</v>
      </c>
      <c r="N10" s="4">
        <v>1.9</v>
      </c>
      <c r="O10" s="4">
        <v>1.7</v>
      </c>
      <c r="P10" s="4">
        <v>1.9</v>
      </c>
      <c r="Q10" s="4">
        <v>1.9</v>
      </c>
      <c r="R10" s="4">
        <v>2</v>
      </c>
      <c r="S10" s="4">
        <v>2</v>
      </c>
      <c r="T10" s="4">
        <v>1.9</v>
      </c>
      <c r="U10" s="4">
        <v>2</v>
      </c>
    </row>
    <row r="11" spans="1:21" x14ac:dyDescent="0.25">
      <c r="A11" s="3" t="s">
        <v>10</v>
      </c>
      <c r="B11" s="4">
        <v>1.5</v>
      </c>
      <c r="C11" s="4">
        <v>1.3</v>
      </c>
      <c r="D11" s="4">
        <v>1.6</v>
      </c>
      <c r="E11" s="4">
        <v>1.5</v>
      </c>
      <c r="F11" s="4">
        <v>1.7</v>
      </c>
      <c r="G11" s="4">
        <v>1.7</v>
      </c>
      <c r="H11" s="4">
        <v>1.4</v>
      </c>
      <c r="I11" s="4">
        <v>1.5</v>
      </c>
      <c r="J11" s="4">
        <v>1.2</v>
      </c>
      <c r="K11" s="4">
        <v>1.2</v>
      </c>
      <c r="L11" s="4">
        <v>1.3</v>
      </c>
      <c r="M11" s="4">
        <v>1.1000000000000001</v>
      </c>
      <c r="N11" s="4">
        <v>1.1000000000000001</v>
      </c>
      <c r="O11" s="4">
        <v>0.96</v>
      </c>
      <c r="P11" s="4">
        <v>1.1000000000000001</v>
      </c>
      <c r="Q11" s="4">
        <v>1.1000000000000001</v>
      </c>
      <c r="R11" s="4">
        <v>1.3</v>
      </c>
      <c r="S11" s="4">
        <v>1.4</v>
      </c>
      <c r="T11" s="4">
        <v>1.6</v>
      </c>
      <c r="U11" s="4">
        <v>1.6</v>
      </c>
    </row>
    <row r="12" spans="1:21" x14ac:dyDescent="0.25">
      <c r="A12" s="3" t="s">
        <v>11</v>
      </c>
      <c r="B12" s="4">
        <v>6.11</v>
      </c>
      <c r="C12" s="4">
        <v>5.41</v>
      </c>
      <c r="D12" s="4">
        <v>6.11</v>
      </c>
      <c r="E12" s="4">
        <v>7.82</v>
      </c>
      <c r="F12" s="4">
        <v>6.43</v>
      </c>
      <c r="G12" s="4">
        <v>7.31</v>
      </c>
      <c r="H12" s="4">
        <v>6.67</v>
      </c>
      <c r="I12" s="4">
        <v>5.39</v>
      </c>
      <c r="J12" s="4">
        <v>4.91</v>
      </c>
      <c r="K12" s="4">
        <v>4.91</v>
      </c>
      <c r="L12" s="4">
        <v>5.17</v>
      </c>
      <c r="M12" s="4">
        <v>4.79</v>
      </c>
      <c r="N12" s="4">
        <v>4.2300000000000004</v>
      </c>
      <c r="O12" s="4">
        <v>4.3099999999999996</v>
      </c>
      <c r="P12" s="4">
        <v>4.43</v>
      </c>
      <c r="Q12" s="4">
        <v>4.55</v>
      </c>
      <c r="R12" s="4">
        <v>4.7</v>
      </c>
      <c r="S12" s="4">
        <v>5.0999999999999996</v>
      </c>
      <c r="T12" s="4">
        <v>4.8</v>
      </c>
      <c r="U12" s="4">
        <v>5.3</v>
      </c>
    </row>
    <row r="13" spans="1:21" x14ac:dyDescent="0.25">
      <c r="A13" s="3" t="s">
        <v>12</v>
      </c>
      <c r="B13" s="4">
        <v>5.19</v>
      </c>
      <c r="C13" s="4">
        <v>4.57</v>
      </c>
      <c r="D13" s="4">
        <v>4.2300000000000004</v>
      </c>
      <c r="E13" s="4">
        <v>4.99</v>
      </c>
      <c r="F13" s="4">
        <v>4.75</v>
      </c>
      <c r="G13" s="4">
        <v>5.01</v>
      </c>
      <c r="H13" s="4">
        <v>5.49</v>
      </c>
      <c r="I13" s="4">
        <v>5.41</v>
      </c>
      <c r="J13" s="4">
        <v>3.89</v>
      </c>
      <c r="K13" s="4">
        <v>3.19</v>
      </c>
      <c r="L13" s="4">
        <v>3.57</v>
      </c>
      <c r="M13" s="4">
        <v>3.57</v>
      </c>
      <c r="N13" s="4">
        <v>2.71</v>
      </c>
      <c r="O13" s="4">
        <v>2.65</v>
      </c>
      <c r="P13" s="4">
        <v>2.75</v>
      </c>
      <c r="Q13" s="4">
        <v>2.5299999999999998</v>
      </c>
      <c r="R13" s="4">
        <v>2.6</v>
      </c>
      <c r="S13" s="4">
        <v>2.8</v>
      </c>
      <c r="T13" s="4">
        <v>2.5</v>
      </c>
      <c r="U13" s="4">
        <v>2.6</v>
      </c>
    </row>
    <row r="14" spans="1:21" x14ac:dyDescent="0.25">
      <c r="A14" s="3" t="s">
        <v>13</v>
      </c>
      <c r="B14" s="4">
        <v>3.45</v>
      </c>
      <c r="C14" s="4">
        <v>3.65</v>
      </c>
      <c r="D14" s="4">
        <v>3.41</v>
      </c>
      <c r="E14" s="4">
        <v>3.55</v>
      </c>
      <c r="F14" s="4">
        <v>3.27</v>
      </c>
      <c r="G14" s="4">
        <v>3.43</v>
      </c>
      <c r="H14" s="4">
        <v>3.27</v>
      </c>
      <c r="I14" s="4">
        <v>3.43</v>
      </c>
      <c r="J14" s="4">
        <v>3.37</v>
      </c>
      <c r="K14" s="4">
        <v>3.17</v>
      </c>
      <c r="L14" s="4">
        <v>3.07</v>
      </c>
      <c r="M14" s="4">
        <v>3.37</v>
      </c>
      <c r="N14" s="4">
        <v>2.89</v>
      </c>
      <c r="O14" s="4">
        <v>2.77</v>
      </c>
      <c r="P14" s="4">
        <v>2.89</v>
      </c>
      <c r="Q14" s="4">
        <v>2.89</v>
      </c>
      <c r="R14" s="4">
        <v>2.9</v>
      </c>
      <c r="S14" s="4">
        <v>3.1</v>
      </c>
      <c r="T14" s="4">
        <v>3.1</v>
      </c>
      <c r="U14" s="4">
        <v>3.3</v>
      </c>
    </row>
    <row r="15" spans="1:21" x14ac:dyDescent="0.25">
      <c r="A15" s="3" t="s">
        <v>14</v>
      </c>
      <c r="B15" s="4">
        <v>2.83</v>
      </c>
      <c r="C15" s="4">
        <v>2.63</v>
      </c>
      <c r="D15" s="4">
        <v>2.79</v>
      </c>
      <c r="E15" s="4">
        <v>2.85</v>
      </c>
      <c r="F15" s="4">
        <v>2.5499999999999998</v>
      </c>
      <c r="G15" s="4">
        <v>2.65</v>
      </c>
      <c r="H15" s="4">
        <v>1.4</v>
      </c>
      <c r="I15" s="4">
        <v>2.73</v>
      </c>
      <c r="J15" s="4">
        <v>2.5299999999999998</v>
      </c>
      <c r="K15" s="4">
        <v>2.42</v>
      </c>
      <c r="L15" s="4">
        <v>2.42</v>
      </c>
      <c r="M15" s="4">
        <v>2.34</v>
      </c>
      <c r="N15" s="4">
        <v>2.2200000000000002</v>
      </c>
      <c r="O15" s="4">
        <v>2.08</v>
      </c>
      <c r="P15" s="4">
        <v>2.48</v>
      </c>
      <c r="Q15" s="4">
        <v>2.42</v>
      </c>
      <c r="R15" s="4">
        <v>2.6</v>
      </c>
      <c r="S15" s="4">
        <v>3.2</v>
      </c>
      <c r="T15" s="4">
        <v>2.8</v>
      </c>
      <c r="U15" s="4">
        <v>3.3</v>
      </c>
    </row>
    <row r="16" spans="1:21" x14ac:dyDescent="0.25">
      <c r="A16" s="6" t="s">
        <v>15</v>
      </c>
      <c r="B16" s="7">
        <v>0.52</v>
      </c>
      <c r="C16" s="7">
        <v>0.56000000000000005</v>
      </c>
      <c r="D16" s="7">
        <v>0.68</v>
      </c>
      <c r="E16" s="7">
        <v>0.58899999999999997</v>
      </c>
      <c r="F16" s="7">
        <v>0.6</v>
      </c>
      <c r="G16" s="7">
        <v>0.57999999999999996</v>
      </c>
      <c r="H16" s="7">
        <v>0.57999999999999996</v>
      </c>
      <c r="I16" s="7">
        <v>0.62</v>
      </c>
      <c r="J16" s="7">
        <v>0.47</v>
      </c>
      <c r="K16" s="7">
        <v>0.44</v>
      </c>
      <c r="L16" s="7">
        <v>0.51</v>
      </c>
      <c r="M16" s="7">
        <v>0.53</v>
      </c>
      <c r="N16" s="7">
        <v>0.43</v>
      </c>
      <c r="O16" s="7">
        <v>0.45</v>
      </c>
      <c r="P16" s="7">
        <v>0.42799999999999999</v>
      </c>
      <c r="Q16" s="7">
        <v>0.42</v>
      </c>
      <c r="R16" s="7">
        <v>0.49</v>
      </c>
      <c r="S16" s="7">
        <v>0.55000000000000004</v>
      </c>
      <c r="T16" s="7">
        <v>0.66</v>
      </c>
      <c r="U16" s="7">
        <v>0.53</v>
      </c>
    </row>
    <row r="17" spans="1:21" x14ac:dyDescent="0.25">
      <c r="A17" s="6" t="s">
        <v>16</v>
      </c>
      <c r="B17" s="7"/>
      <c r="C17" s="7">
        <v>0.56000000000000005</v>
      </c>
      <c r="D17" s="7"/>
      <c r="E17" s="7">
        <v>0.65700000000000003</v>
      </c>
      <c r="F17" s="7">
        <v>0.63</v>
      </c>
      <c r="G17" s="7">
        <v>0.67</v>
      </c>
      <c r="H17" s="7">
        <v>0.79</v>
      </c>
      <c r="I17" s="7">
        <v>0.62</v>
      </c>
      <c r="J17" s="7">
        <v>0.63</v>
      </c>
      <c r="K17" s="7">
        <v>0.74</v>
      </c>
      <c r="L17" s="7">
        <v>0.59</v>
      </c>
      <c r="M17" s="7">
        <v>0.8</v>
      </c>
      <c r="N17" s="7">
        <v>0.73</v>
      </c>
      <c r="O17" s="7">
        <v>0.56999999999999995</v>
      </c>
      <c r="P17" s="7">
        <v>0.78</v>
      </c>
      <c r="Q17" s="7">
        <v>0.48</v>
      </c>
      <c r="R17" s="7">
        <v>0.62</v>
      </c>
      <c r="S17" s="7">
        <v>0.42</v>
      </c>
      <c r="T17" s="7">
        <v>0.75</v>
      </c>
      <c r="U17" s="7">
        <v>0.52</v>
      </c>
    </row>
    <row r="18" spans="1:21" x14ac:dyDescent="0.25">
      <c r="A18" s="6" t="s">
        <v>17</v>
      </c>
      <c r="B18" s="7">
        <v>0.4</v>
      </c>
      <c r="C18" s="7">
        <v>0.5</v>
      </c>
      <c r="D18" s="7">
        <v>0.45</v>
      </c>
      <c r="E18" s="7">
        <v>0.48199999999999998</v>
      </c>
      <c r="F18" s="7">
        <v>0.37</v>
      </c>
      <c r="G18" s="7">
        <v>0.45</v>
      </c>
      <c r="H18" s="7">
        <v>0.43</v>
      </c>
      <c r="I18" s="7">
        <v>0.44</v>
      </c>
      <c r="J18" s="7">
        <v>0.4</v>
      </c>
      <c r="K18" s="7">
        <v>0.42</v>
      </c>
      <c r="L18" s="7">
        <v>0.39</v>
      </c>
      <c r="M18" s="7">
        <v>0.42</v>
      </c>
      <c r="N18" s="7">
        <v>0.5</v>
      </c>
      <c r="O18" s="7">
        <v>0.34</v>
      </c>
      <c r="P18" s="7">
        <v>0.376</v>
      </c>
      <c r="Q18" s="7">
        <v>0.4</v>
      </c>
      <c r="R18" s="7">
        <v>0.44</v>
      </c>
      <c r="S18" s="7">
        <v>0.3</v>
      </c>
      <c r="T18" s="7">
        <v>0.4</v>
      </c>
      <c r="U18" s="7">
        <v>0.46</v>
      </c>
    </row>
    <row r="19" spans="1:21" x14ac:dyDescent="0.25">
      <c r="A19" s="6" t="s">
        <v>18</v>
      </c>
      <c r="B19" s="7">
        <v>0.31</v>
      </c>
      <c r="C19" s="7">
        <v>0.41</v>
      </c>
      <c r="D19" s="7">
        <v>0.49</v>
      </c>
      <c r="E19" s="7">
        <v>0.40500000000000003</v>
      </c>
      <c r="F19" s="7">
        <v>0.41</v>
      </c>
      <c r="G19" s="7">
        <v>0.38</v>
      </c>
      <c r="H19" s="7">
        <v>0.42</v>
      </c>
      <c r="I19" s="7">
        <v>0.35</v>
      </c>
      <c r="J19" s="7">
        <v>1.04</v>
      </c>
      <c r="K19" s="7">
        <v>0.43</v>
      </c>
      <c r="L19" s="7">
        <v>0.43</v>
      </c>
      <c r="M19" s="7">
        <v>0.43</v>
      </c>
      <c r="N19" s="7">
        <v>0.41</v>
      </c>
      <c r="O19" s="7">
        <v>0.33</v>
      </c>
      <c r="P19" s="7">
        <v>0.29799999999999999</v>
      </c>
      <c r="Q19" s="7">
        <v>0.32</v>
      </c>
      <c r="R19" s="7">
        <v>0.41</v>
      </c>
      <c r="S19" s="7">
        <v>0.32</v>
      </c>
      <c r="T19" s="7">
        <v>0.4</v>
      </c>
      <c r="U19" s="7">
        <v>0.63</v>
      </c>
    </row>
    <row r="20" spans="1:21" x14ac:dyDescent="0.25">
      <c r="A20" s="3"/>
    </row>
    <row r="21" spans="1:21" x14ac:dyDescent="0.25">
      <c r="A21" s="3"/>
    </row>
    <row r="22" spans="1:21" x14ac:dyDescent="0.25">
      <c r="A22" s="3"/>
    </row>
    <row r="23" spans="1:21" x14ac:dyDescent="0.25">
      <c r="A23" s="3"/>
    </row>
    <row r="24" spans="1:21" x14ac:dyDescent="0.25">
      <c r="A24" s="10"/>
    </row>
    <row r="25" spans="1:21" x14ac:dyDescent="0.25">
      <c r="A25" s="3"/>
    </row>
    <row r="26" spans="1:21" x14ac:dyDescent="0.25">
      <c r="A26" s="3"/>
    </row>
    <row r="27" spans="1:21" x14ac:dyDescent="0.25">
      <c r="A27" s="3"/>
    </row>
    <row r="28" spans="1:21" x14ac:dyDescent="0.25">
      <c r="A28" s="3"/>
    </row>
    <row r="29" spans="1:21" x14ac:dyDescent="0.25">
      <c r="A29" s="3"/>
    </row>
    <row r="30" spans="1:21" x14ac:dyDescent="0.25">
      <c r="A30" s="3"/>
    </row>
    <row r="31" spans="1:21" x14ac:dyDescent="0.25">
      <c r="A31" s="3"/>
    </row>
    <row r="32" spans="1:21" x14ac:dyDescent="0.25">
      <c r="A32" s="3"/>
    </row>
    <row r="33" spans="1:21" x14ac:dyDescent="0.25">
      <c r="A33" s="3"/>
    </row>
    <row r="34" spans="1:21" x14ac:dyDescent="0.25">
      <c r="A34" s="3"/>
    </row>
    <row r="35" spans="1:21" x14ac:dyDescent="0.25">
      <c r="A35" s="3"/>
    </row>
    <row r="36" spans="1:21" x14ac:dyDescent="0.25">
      <c r="A36" s="3"/>
    </row>
    <row r="37" spans="1:21" x14ac:dyDescent="0.25">
      <c r="A37" s="3"/>
    </row>
    <row r="38" spans="1:21" x14ac:dyDescent="0.25">
      <c r="A38" s="3"/>
    </row>
    <row r="39" spans="1:21" x14ac:dyDescent="0.25">
      <c r="A39" s="3"/>
    </row>
    <row r="40" spans="1:21" x14ac:dyDescent="0.25">
      <c r="A40" s="3"/>
    </row>
    <row r="41" spans="1:21" x14ac:dyDescent="0.25">
      <c r="A41" s="3"/>
    </row>
    <row r="42" spans="1:21" x14ac:dyDescent="0.25">
      <c r="A42" s="3"/>
    </row>
    <row r="43" spans="1:21" x14ac:dyDescent="0.25">
      <c r="A43" s="3"/>
    </row>
    <row r="44" spans="1:21" x14ac:dyDescent="0.25">
      <c r="A44" s="3"/>
    </row>
    <row r="45" spans="1:21" s="7" customFormat="1" x14ac:dyDescent="0.25">
      <c r="A45" s="3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s="7" customFormat="1" x14ac:dyDescent="0.25">
      <c r="A46" s="3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s="7" customFormat="1" x14ac:dyDescent="0.25">
      <c r="A47" s="3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s="7" customFormat="1" x14ac:dyDescent="0.25">
      <c r="A48" s="3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s="7" customFormat="1" x14ac:dyDescent="0.25">
      <c r="A49" s="3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s="7" customFormat="1" x14ac:dyDescent="0.25">
      <c r="A50" s="3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s="7" customFormat="1" x14ac:dyDescent="0.25">
      <c r="A51" s="5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s="7" customFormat="1" x14ac:dyDescent="0.25">
      <c r="A52" s="3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s="7" customFormat="1" x14ac:dyDescent="0.25">
      <c r="A53" s="3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s="7" customFormat="1" x14ac:dyDescent="0.25">
      <c r="A54" s="3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s="7" customFormat="1" x14ac:dyDescent="0.25">
      <c r="A55" s="3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s="7" customFormat="1" x14ac:dyDescent="0.25">
      <c r="A56" s="3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s="7" customFormat="1" x14ac:dyDescent="0.25">
      <c r="A57" s="3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s="7" customFormat="1" x14ac:dyDescent="0.25">
      <c r="A58" s="3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s="7" customFormat="1" x14ac:dyDescent="0.25">
      <c r="A59" s="3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s="7" customFormat="1" x14ac:dyDescent="0.25">
      <c r="A60" s="3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s="7" customFormat="1" x14ac:dyDescent="0.25">
      <c r="A61" s="3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s="7" customFormat="1" x14ac:dyDescent="0.25">
      <c r="A62" s="3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s="7" customFormat="1" x14ac:dyDescent="0.25">
      <c r="A63" s="3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s="7" customFormat="1" x14ac:dyDescent="0.25">
      <c r="A64" s="6"/>
    </row>
    <row r="65" spans="1:21" s="7" customFormat="1" x14ac:dyDescent="0.25">
      <c r="A65" s="6"/>
    </row>
    <row r="66" spans="1:21" s="7" customFormat="1" x14ac:dyDescent="0.25">
      <c r="A66" s="6"/>
    </row>
    <row r="67" spans="1:21" s="7" customFormat="1" x14ac:dyDescent="0.25">
      <c r="A67" s="6"/>
    </row>
    <row r="68" spans="1:21" s="7" customFormat="1" x14ac:dyDescent="0.25">
      <c r="A68" s="6"/>
    </row>
    <row r="69" spans="1:21" s="7" customFormat="1" x14ac:dyDescent="0.25">
      <c r="A69" s="6"/>
    </row>
    <row r="70" spans="1:21" s="7" customFormat="1" x14ac:dyDescent="0.25">
      <c r="A70" s="6"/>
    </row>
    <row r="71" spans="1:21" s="7" customFormat="1" x14ac:dyDescent="0.25">
      <c r="A71" s="6"/>
    </row>
    <row r="72" spans="1:21" s="7" customFormat="1" x14ac:dyDescent="0.25">
      <c r="A72" s="6"/>
    </row>
    <row r="73" spans="1:21" s="7" customFormat="1" x14ac:dyDescent="0.25">
      <c r="A73" s="6"/>
    </row>
    <row r="74" spans="1:21" s="7" customFormat="1" x14ac:dyDescent="0.25">
      <c r="A74" s="6"/>
    </row>
    <row r="75" spans="1:21" s="7" customFormat="1" x14ac:dyDescent="0.25">
      <c r="A75" s="6"/>
    </row>
    <row r="76" spans="1:21" s="7" customFormat="1" x14ac:dyDescent="0.25">
      <c r="A76" s="6"/>
    </row>
    <row r="77" spans="1:21" s="7" customFormat="1" x14ac:dyDescent="0.25">
      <c r="A77" s="6"/>
    </row>
    <row r="78" spans="1:21" s="7" customFormat="1" x14ac:dyDescent="0.25">
      <c r="A78" s="6"/>
    </row>
    <row r="79" spans="1:21" s="7" customFormat="1" x14ac:dyDescent="0.25">
      <c r="A79" s="6"/>
    </row>
    <row r="80" spans="1:21" s="7" customFormat="1" x14ac:dyDescent="0.25">
      <c r="A80" s="8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s="7" customFormat="1" x14ac:dyDescent="0.25">
      <c r="A81" s="8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s="7" customFormat="1" x14ac:dyDescent="0.25">
      <c r="A82" s="8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  <row r="83" spans="1:21" s="7" customFormat="1" x14ac:dyDescent="0.25">
      <c r="A83" s="8"/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</row>
    <row r="84" spans="1:21" s="7" customFormat="1" x14ac:dyDescent="0.25">
      <c r="A84" s="8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</row>
    <row r="85" spans="1:21" s="7" customFormat="1" x14ac:dyDescent="0.25">
      <c r="A85" s="5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</row>
    <row r="86" spans="1:21" s="7" customFormat="1" x14ac:dyDescent="0.25">
      <c r="A86" s="5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</row>
    <row r="87" spans="1:21" s="7" customFormat="1" x14ac:dyDescent="0.25">
      <c r="A87" s="5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</row>
    <row r="88" spans="1:21" s="7" customFormat="1" x14ac:dyDescent="0.25">
      <c r="A88" s="5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</row>
    <row r="89" spans="1:21" x14ac:dyDescent="0.25">
      <c r="A89" s="8"/>
    </row>
    <row r="90" spans="1:21" x14ac:dyDescent="0.25">
      <c r="A90" s="8"/>
    </row>
    <row r="91" spans="1:21" x14ac:dyDescent="0.25">
      <c r="A91" s="8"/>
    </row>
    <row r="92" spans="1:21" x14ac:dyDescent="0.25">
      <c r="A92" s="8"/>
    </row>
    <row r="93" spans="1:21" x14ac:dyDescent="0.25">
      <c r="A93" s="8"/>
    </row>
    <row r="94" spans="1:21" x14ac:dyDescent="0.25">
      <c r="A94" s="8"/>
    </row>
    <row r="95" spans="1:21" x14ac:dyDescent="0.25">
      <c r="A95" s="8"/>
    </row>
    <row r="96" spans="1:21" x14ac:dyDescent="0.25">
      <c r="A96" s="8"/>
    </row>
    <row r="97" spans="1:1" x14ac:dyDescent="0.25">
      <c r="A97" s="8"/>
    </row>
    <row r="98" spans="1:1" x14ac:dyDescent="0.25">
      <c r="A98" s="8"/>
    </row>
    <row r="99" spans="1:1" x14ac:dyDescent="0.25">
      <c r="A99" s="8"/>
    </row>
    <row r="100" spans="1:1" x14ac:dyDescent="0.25">
      <c r="A100" s="8"/>
    </row>
    <row r="101" spans="1:1" x14ac:dyDescent="0.25">
      <c r="A101" s="8"/>
    </row>
    <row r="102" spans="1:1" x14ac:dyDescent="0.25">
      <c r="A102" s="8"/>
    </row>
    <row r="103" spans="1:1" x14ac:dyDescent="0.25">
      <c r="A103" s="8"/>
    </row>
    <row r="104" spans="1:1" x14ac:dyDescent="0.25">
      <c r="A104" s="8"/>
    </row>
    <row r="105" spans="1:1" x14ac:dyDescent="0.25">
      <c r="A105" s="8"/>
    </row>
    <row r="106" spans="1:1" x14ac:dyDescent="0.25">
      <c r="A106" s="8"/>
    </row>
    <row r="107" spans="1:1" x14ac:dyDescent="0.25">
      <c r="A107" s="8"/>
    </row>
    <row r="108" spans="1:1" x14ac:dyDescent="0.25">
      <c r="A108" s="8"/>
    </row>
    <row r="109" spans="1:1" x14ac:dyDescent="0.25">
      <c r="A109" s="8"/>
    </row>
    <row r="110" spans="1:1" x14ac:dyDescent="0.25">
      <c r="A110" s="8"/>
    </row>
    <row r="111" spans="1:1" x14ac:dyDescent="0.25">
      <c r="A111" s="8"/>
    </row>
    <row r="112" spans="1:1" x14ac:dyDescent="0.25">
      <c r="A112" s="8"/>
    </row>
    <row r="113" spans="1:21" x14ac:dyDescent="0.25">
      <c r="A113" s="8"/>
    </row>
    <row r="114" spans="1:21" x14ac:dyDescent="0.25">
      <c r="A114" s="8"/>
    </row>
    <row r="115" spans="1:21" x14ac:dyDescent="0.25">
      <c r="A115" s="8"/>
    </row>
    <row r="116" spans="1:21" x14ac:dyDescent="0.25">
      <c r="A116" s="8"/>
    </row>
    <row r="117" spans="1:21" x14ac:dyDescent="0.25">
      <c r="A117" s="8"/>
    </row>
    <row r="118" spans="1:21" x14ac:dyDescent="0.25">
      <c r="A118" s="8"/>
    </row>
    <row r="119" spans="1:21" x14ac:dyDescent="0.25">
      <c r="A119" s="8"/>
    </row>
    <row r="120" spans="1:21" x14ac:dyDescent="0.25">
      <c r="A120" s="8"/>
    </row>
    <row r="121" spans="1:21" x14ac:dyDescent="0.25">
      <c r="A121" s="8"/>
    </row>
    <row r="125" spans="1:21" x14ac:dyDescent="0.25">
      <c r="A125" s="7"/>
      <c r="B125" s="7"/>
      <c r="C125" s="7"/>
      <c r="D125" s="7"/>
      <c r="E125" s="7"/>
      <c r="F125" s="7"/>
      <c r="G125" s="7"/>
      <c r="H125" s="7"/>
      <c r="I125" s="7"/>
      <c r="J125" s="7"/>
      <c r="K125" s="7"/>
      <c r="L125" s="7"/>
      <c r="M125" s="7"/>
      <c r="N125" s="7"/>
      <c r="O125" s="7"/>
      <c r="P125" s="7"/>
      <c r="Q125" s="7"/>
      <c r="R125" s="7"/>
      <c r="S125" s="7"/>
      <c r="T125" s="7"/>
      <c r="U125" s="7"/>
    </row>
    <row r="126" spans="1:21" x14ac:dyDescent="0.25">
      <c r="A126" s="7"/>
      <c r="B126" s="7"/>
      <c r="C126" s="7"/>
      <c r="D126" s="7"/>
      <c r="E126" s="7"/>
      <c r="F126" s="7"/>
      <c r="G126" s="7"/>
      <c r="H126" s="7"/>
      <c r="I126" s="7"/>
      <c r="J126" s="7"/>
      <c r="K126" s="7"/>
      <c r="L126" s="7"/>
      <c r="M126" s="7"/>
      <c r="N126" s="7"/>
      <c r="O126" s="7"/>
      <c r="P126" s="7"/>
      <c r="Q126" s="7"/>
      <c r="R126" s="7"/>
      <c r="S126" s="7"/>
      <c r="T126" s="7"/>
      <c r="U126" s="7"/>
    </row>
    <row r="127" spans="1:21" x14ac:dyDescent="0.25">
      <c r="A127" s="7"/>
      <c r="B127" s="7"/>
      <c r="C127" s="7"/>
      <c r="D127" s="7"/>
      <c r="E127" s="7"/>
      <c r="F127" s="7"/>
      <c r="G127" s="7"/>
      <c r="H127" s="7"/>
      <c r="I127" s="7"/>
      <c r="J127" s="7"/>
      <c r="K127" s="7"/>
      <c r="L127" s="7"/>
      <c r="M127" s="7"/>
      <c r="N127" s="7"/>
      <c r="O127" s="7"/>
      <c r="P127" s="7"/>
      <c r="Q127" s="7"/>
      <c r="R127" s="7"/>
      <c r="S127" s="7"/>
      <c r="T127" s="7"/>
      <c r="U127" s="7"/>
    </row>
    <row r="128" spans="1:21" x14ac:dyDescent="0.25">
      <c r="A128" s="7"/>
      <c r="B128" s="7"/>
      <c r="C128" s="7"/>
      <c r="D128" s="7"/>
      <c r="E128" s="7"/>
      <c r="F128" s="7"/>
      <c r="G128" s="7"/>
      <c r="H128" s="7"/>
      <c r="I128" s="7"/>
      <c r="J128" s="7"/>
      <c r="K128" s="7"/>
      <c r="L128" s="7"/>
      <c r="M128" s="7"/>
      <c r="N128" s="7"/>
      <c r="O128" s="7"/>
      <c r="P128" s="7"/>
      <c r="Q128" s="7"/>
      <c r="R128" s="7"/>
      <c r="S128" s="7"/>
      <c r="T128" s="7"/>
      <c r="U128" s="7"/>
    </row>
    <row r="129" spans="1:21" x14ac:dyDescent="0.25">
      <c r="A129" s="7"/>
      <c r="B129" s="7"/>
      <c r="C129" s="7"/>
      <c r="D129" s="7"/>
      <c r="E129" s="7"/>
      <c r="F129" s="7"/>
      <c r="G129" s="7"/>
      <c r="H129" s="7"/>
      <c r="I129" s="7"/>
      <c r="J129" s="7"/>
      <c r="K129" s="7"/>
      <c r="L129" s="7"/>
      <c r="M129" s="7"/>
      <c r="N129" s="7"/>
      <c r="O129" s="7"/>
      <c r="P129" s="7"/>
      <c r="Q129" s="7"/>
      <c r="R129" s="7"/>
      <c r="S129" s="7"/>
      <c r="T129" s="7"/>
      <c r="U129" s="7"/>
    </row>
    <row r="130" spans="1:21" x14ac:dyDescent="0.25">
      <c r="A130" s="7"/>
      <c r="B130" s="7"/>
      <c r="C130" s="7"/>
      <c r="D130" s="7"/>
      <c r="E130" s="7"/>
      <c r="F130" s="7"/>
      <c r="G130" s="7"/>
      <c r="H130" s="7"/>
      <c r="I130" s="7"/>
      <c r="J130" s="7"/>
      <c r="K130" s="7"/>
      <c r="L130" s="7"/>
      <c r="M130" s="7"/>
      <c r="N130" s="7"/>
      <c r="O130" s="7"/>
      <c r="P130" s="7"/>
      <c r="Q130" s="7"/>
      <c r="R130" s="7"/>
      <c r="S130" s="7"/>
      <c r="T130" s="7"/>
      <c r="U130" s="7"/>
    </row>
    <row r="131" spans="1:21" x14ac:dyDescent="0.25">
      <c r="A131" s="7"/>
      <c r="B131" s="7"/>
      <c r="C131" s="7"/>
      <c r="D131" s="7"/>
      <c r="E131" s="7"/>
      <c r="F131" s="7"/>
      <c r="G131" s="7"/>
      <c r="H131" s="7"/>
      <c r="I131" s="7"/>
      <c r="J131" s="7"/>
      <c r="K131" s="7"/>
      <c r="L131" s="7"/>
      <c r="M131" s="7"/>
      <c r="N131" s="7"/>
      <c r="O131" s="7"/>
      <c r="P131" s="7"/>
      <c r="Q131" s="7"/>
      <c r="R131" s="7"/>
      <c r="S131" s="7"/>
      <c r="T131" s="7"/>
      <c r="U131" s="7"/>
    </row>
    <row r="132" spans="1:21" x14ac:dyDescent="0.25">
      <c r="A132" s="7"/>
      <c r="B132" s="7"/>
      <c r="C132" s="7"/>
      <c r="D132" s="7"/>
      <c r="E132" s="7"/>
      <c r="F132" s="7"/>
      <c r="G132" s="7"/>
      <c r="H132" s="7"/>
      <c r="I132" s="7"/>
      <c r="J132" s="7"/>
      <c r="K132" s="7"/>
      <c r="L132" s="7"/>
      <c r="M132" s="7"/>
      <c r="N132" s="7"/>
      <c r="O132" s="7"/>
      <c r="P132" s="7"/>
      <c r="Q132" s="7"/>
      <c r="R132" s="7"/>
      <c r="S132" s="7"/>
      <c r="T132" s="7"/>
      <c r="U132" s="7"/>
    </row>
    <row r="133" spans="1:21" x14ac:dyDescent="0.25">
      <c r="A133" s="7"/>
      <c r="B133" s="7"/>
      <c r="C133" s="7"/>
      <c r="D133" s="7"/>
      <c r="E133" s="7"/>
      <c r="F133" s="7"/>
      <c r="G133" s="7"/>
      <c r="H133" s="7"/>
      <c r="I133" s="7"/>
      <c r="J133" s="7"/>
      <c r="K133" s="7"/>
      <c r="L133" s="7"/>
      <c r="M133" s="7"/>
      <c r="N133" s="7"/>
      <c r="O133" s="7"/>
      <c r="P133" s="7"/>
      <c r="Q133" s="7"/>
      <c r="R133" s="7"/>
      <c r="S133" s="7"/>
      <c r="T133" s="7"/>
      <c r="U133" s="7"/>
    </row>
    <row r="134" spans="1:21" x14ac:dyDescent="0.25">
      <c r="A134" s="7"/>
      <c r="B134" s="7"/>
      <c r="C134" s="7"/>
      <c r="D134" s="7"/>
      <c r="E134" s="7"/>
      <c r="F134" s="7"/>
      <c r="G134" s="7"/>
      <c r="H134" s="7"/>
      <c r="I134" s="7"/>
      <c r="J134" s="7"/>
      <c r="K134" s="7"/>
      <c r="L134" s="7"/>
      <c r="M134" s="7"/>
      <c r="N134" s="7"/>
      <c r="O134" s="7"/>
      <c r="P134" s="7"/>
      <c r="Q134" s="7"/>
      <c r="R134" s="7"/>
      <c r="S134" s="7"/>
      <c r="T134" s="7"/>
      <c r="U134" s="7"/>
    </row>
    <row r="135" spans="1:21" x14ac:dyDescent="0.25">
      <c r="A135" s="7"/>
      <c r="B135" s="7"/>
      <c r="C135" s="7"/>
      <c r="D135" s="7"/>
      <c r="E135" s="7"/>
      <c r="F135" s="7"/>
      <c r="G135" s="7"/>
      <c r="H135" s="7"/>
      <c r="I135" s="7"/>
      <c r="J135" s="7"/>
      <c r="K135" s="7"/>
      <c r="L135" s="7"/>
      <c r="M135" s="7"/>
      <c r="N135" s="7"/>
      <c r="O135" s="7"/>
      <c r="P135" s="7"/>
      <c r="Q135" s="7"/>
      <c r="R135" s="7"/>
      <c r="S135" s="7"/>
      <c r="T135" s="7"/>
      <c r="U135" s="7"/>
    </row>
    <row r="136" spans="1:21" x14ac:dyDescent="0.25">
      <c r="A136" s="7"/>
      <c r="B136" s="7"/>
      <c r="C136" s="7"/>
      <c r="D136" s="7"/>
      <c r="E136" s="7"/>
      <c r="F136" s="7"/>
      <c r="G136" s="7"/>
      <c r="H136" s="7"/>
      <c r="I136" s="7"/>
      <c r="J136" s="7"/>
      <c r="K136" s="7"/>
      <c r="L136" s="7"/>
      <c r="M136" s="7"/>
      <c r="N136" s="7"/>
      <c r="O136" s="7"/>
      <c r="P136" s="7"/>
      <c r="Q136" s="7"/>
      <c r="R136" s="7"/>
      <c r="S136" s="7"/>
      <c r="T136" s="7"/>
      <c r="U136" s="7"/>
    </row>
    <row r="137" spans="1:21" x14ac:dyDescent="0.25">
      <c r="A137" s="7"/>
      <c r="B137" s="7"/>
      <c r="C137" s="7"/>
      <c r="D137" s="7"/>
      <c r="E137" s="7"/>
      <c r="F137" s="7"/>
      <c r="G137" s="7"/>
      <c r="H137" s="7"/>
      <c r="I137" s="7"/>
      <c r="J137" s="7"/>
      <c r="K137" s="7"/>
      <c r="L137" s="7"/>
      <c r="M137" s="7"/>
      <c r="N137" s="7"/>
      <c r="O137" s="7"/>
      <c r="P137" s="7"/>
      <c r="Q137" s="7"/>
      <c r="R137" s="7"/>
      <c r="S137" s="7"/>
      <c r="T137" s="7"/>
      <c r="U137" s="7"/>
    </row>
    <row r="138" spans="1:21" x14ac:dyDescent="0.25">
      <c r="A138" s="7"/>
      <c r="B138" s="7"/>
      <c r="C138" s="7"/>
      <c r="D138" s="7"/>
      <c r="E138" s="7"/>
      <c r="F138" s="7"/>
      <c r="G138" s="7"/>
      <c r="H138" s="7"/>
      <c r="I138" s="7"/>
      <c r="J138" s="7"/>
      <c r="K138" s="7"/>
      <c r="L138" s="7"/>
      <c r="M138" s="7"/>
      <c r="N138" s="7"/>
      <c r="O138" s="7"/>
      <c r="P138" s="7"/>
      <c r="Q138" s="7"/>
      <c r="R138" s="7"/>
      <c r="S138" s="7"/>
      <c r="T138" s="7"/>
      <c r="U138" s="7"/>
    </row>
    <row r="139" spans="1:21" x14ac:dyDescent="0.25">
      <c r="A139" s="7"/>
      <c r="B139" s="7"/>
      <c r="C139" s="7"/>
      <c r="D139" s="7"/>
      <c r="E139" s="7"/>
      <c r="F139" s="7"/>
      <c r="G139" s="7"/>
      <c r="H139" s="7"/>
      <c r="I139" s="7"/>
      <c r="J139" s="7"/>
      <c r="K139" s="7"/>
      <c r="L139" s="7"/>
      <c r="M139" s="7"/>
      <c r="N139" s="7"/>
      <c r="O139" s="7"/>
      <c r="P139" s="7"/>
      <c r="Q139" s="7"/>
      <c r="R139" s="7"/>
      <c r="S139" s="7"/>
      <c r="T139" s="7"/>
      <c r="U139" s="7"/>
    </row>
    <row r="140" spans="1:21" x14ac:dyDescent="0.25">
      <c r="A140" s="7"/>
      <c r="B140" s="7"/>
      <c r="C140" s="7"/>
      <c r="D140" s="7"/>
      <c r="E140" s="7"/>
      <c r="F140" s="7"/>
      <c r="G140" s="7"/>
      <c r="H140" s="7"/>
      <c r="I140" s="7"/>
      <c r="J140" s="7"/>
      <c r="K140" s="7"/>
      <c r="L140" s="7"/>
      <c r="M140" s="7"/>
      <c r="N140" s="7"/>
      <c r="O140" s="7"/>
      <c r="P140" s="7"/>
      <c r="Q140" s="7"/>
      <c r="R140" s="7"/>
      <c r="S140" s="7"/>
      <c r="T140" s="7"/>
      <c r="U140" s="7"/>
    </row>
    <row r="141" spans="1:21" x14ac:dyDescent="0.25">
      <c r="A141" s="7"/>
      <c r="B141" s="7"/>
      <c r="C141" s="7"/>
      <c r="D141" s="7"/>
      <c r="E141" s="7"/>
      <c r="F141" s="7"/>
      <c r="G141" s="7"/>
      <c r="H141" s="7"/>
      <c r="I141" s="7"/>
      <c r="J141" s="7"/>
      <c r="K141" s="7"/>
      <c r="L141" s="7"/>
      <c r="M141" s="7"/>
      <c r="N141" s="7"/>
      <c r="O141" s="7"/>
      <c r="P141" s="7"/>
      <c r="Q141" s="7"/>
      <c r="R141" s="7"/>
      <c r="S141" s="7"/>
      <c r="T141" s="7"/>
      <c r="U141" s="7"/>
    </row>
    <row r="142" spans="1:21" x14ac:dyDescent="0.25">
      <c r="A142" s="7"/>
      <c r="B142" s="7"/>
      <c r="C142" s="7"/>
      <c r="D142" s="7"/>
      <c r="E142" s="7"/>
      <c r="F142" s="7"/>
      <c r="G142" s="7"/>
      <c r="H142" s="7"/>
      <c r="I142" s="7"/>
      <c r="J142" s="7"/>
      <c r="K142" s="7"/>
      <c r="L142" s="7"/>
      <c r="M142" s="7"/>
      <c r="N142" s="7"/>
      <c r="O142" s="7"/>
      <c r="P142" s="7"/>
      <c r="Q142" s="7"/>
      <c r="R142" s="7"/>
      <c r="S142" s="7"/>
      <c r="T142" s="7"/>
      <c r="U142" s="7"/>
    </row>
    <row r="143" spans="1:21" x14ac:dyDescent="0.25">
      <c r="A143" s="7"/>
      <c r="B143" s="7"/>
      <c r="C143" s="7"/>
      <c r="D143" s="7"/>
      <c r="E143" s="7"/>
      <c r="F143" s="7"/>
      <c r="G143" s="7"/>
      <c r="H143" s="7"/>
      <c r="I143" s="7"/>
      <c r="J143" s="7"/>
      <c r="K143" s="7"/>
      <c r="L143" s="7"/>
      <c r="M143" s="7"/>
      <c r="N143" s="7"/>
      <c r="O143" s="7"/>
      <c r="P143" s="7"/>
      <c r="Q143" s="7"/>
      <c r="R143" s="7"/>
      <c r="S143" s="7"/>
      <c r="T143" s="7"/>
      <c r="U143" s="7"/>
    </row>
    <row r="144" spans="1:21" x14ac:dyDescent="0.25">
      <c r="A144" s="7"/>
      <c r="B144" s="7"/>
      <c r="C144" s="7"/>
      <c r="D144" s="7"/>
      <c r="E144" s="7"/>
      <c r="F144" s="7"/>
      <c r="G144" s="7"/>
      <c r="H144" s="7"/>
      <c r="I144" s="7"/>
      <c r="J144" s="7"/>
      <c r="K144" s="7"/>
      <c r="L144" s="7"/>
      <c r="M144" s="7"/>
      <c r="N144" s="7"/>
      <c r="O144" s="7"/>
      <c r="P144" s="7"/>
      <c r="Q144" s="7"/>
      <c r="R144" s="7"/>
      <c r="S144" s="7"/>
      <c r="T144" s="7"/>
      <c r="U144" s="7"/>
    </row>
    <row r="145" spans="1:21" x14ac:dyDescent="0.25">
      <c r="A145" s="7"/>
      <c r="B145" s="7"/>
      <c r="C145" s="7"/>
      <c r="D145" s="7"/>
      <c r="E145" s="7"/>
      <c r="F145" s="7"/>
      <c r="G145" s="7"/>
      <c r="H145" s="7"/>
      <c r="I145" s="7"/>
      <c r="J145" s="7"/>
      <c r="K145" s="7"/>
      <c r="L145" s="7"/>
      <c r="M145" s="7"/>
      <c r="N145" s="7"/>
      <c r="O145" s="7"/>
      <c r="P145" s="7"/>
      <c r="Q145" s="7"/>
      <c r="R145" s="7"/>
      <c r="S145" s="7"/>
      <c r="T145" s="7"/>
      <c r="U145" s="7"/>
    </row>
    <row r="146" spans="1:21" x14ac:dyDescent="0.25">
      <c r="A146" s="7"/>
      <c r="B146" s="7"/>
      <c r="C146" s="7"/>
      <c r="D146" s="7"/>
      <c r="E146" s="7"/>
      <c r="F146" s="7"/>
      <c r="G146" s="7"/>
      <c r="H146" s="7"/>
      <c r="I146" s="7"/>
      <c r="J146" s="7"/>
      <c r="K146" s="7"/>
      <c r="L146" s="7"/>
      <c r="M146" s="7"/>
      <c r="N146" s="7"/>
      <c r="O146" s="7"/>
      <c r="P146" s="7"/>
      <c r="Q146" s="7"/>
      <c r="R146" s="7"/>
      <c r="S146" s="7"/>
      <c r="T146" s="7"/>
      <c r="U146" s="7"/>
    </row>
    <row r="147" spans="1:21" x14ac:dyDescent="0.25">
      <c r="A147" s="7"/>
      <c r="B147" s="7"/>
      <c r="C147" s="7"/>
      <c r="D147" s="7"/>
      <c r="E147" s="7"/>
      <c r="F147" s="7"/>
      <c r="G147" s="7"/>
      <c r="H147" s="7"/>
      <c r="I147" s="7"/>
      <c r="J147" s="7"/>
      <c r="K147" s="7"/>
      <c r="L147" s="7"/>
      <c r="M147" s="7"/>
      <c r="N147" s="7"/>
      <c r="O147" s="7"/>
      <c r="P147" s="7"/>
      <c r="Q147" s="7"/>
      <c r="R147" s="7"/>
      <c r="S147" s="7"/>
      <c r="T147" s="7"/>
      <c r="U147" s="7"/>
    </row>
    <row r="148" spans="1:21" ht="12.6" thickBot="1" x14ac:dyDescent="0.3">
      <c r="A148" s="9"/>
      <c r="B148" s="7"/>
      <c r="C148" s="7"/>
      <c r="D148" s="7"/>
      <c r="E148" s="7"/>
      <c r="F148" s="7"/>
      <c r="G148" s="7"/>
      <c r="H148" s="7"/>
      <c r="I148" s="7"/>
      <c r="J148" s="7"/>
      <c r="K148" s="7"/>
      <c r="L148" s="7"/>
      <c r="M148" s="7"/>
      <c r="N148" s="7"/>
      <c r="O148" s="7"/>
      <c r="P148" s="7"/>
      <c r="Q148" s="7"/>
      <c r="R148" s="7"/>
      <c r="S148" s="7"/>
      <c r="T148" s="7"/>
      <c r="U148" s="7"/>
    </row>
  </sheetData>
  <sortState xmlns:xlrd2="http://schemas.microsoft.com/office/spreadsheetml/2017/richdata2" ref="A2:U148">
    <sortCondition sortBy="cellColor" ref="A2:A148" dxfId="179"/>
  </sortState>
  <conditionalFormatting sqref="A26:A44 A94:A1048576 A1:A24">
    <cfRule type="duplicateValues" dxfId="178" priority="17"/>
  </conditionalFormatting>
  <conditionalFormatting sqref="A25">
    <cfRule type="duplicateValues" dxfId="177" priority="16"/>
  </conditionalFormatting>
  <conditionalFormatting sqref="A94:A1048576 A1:A44">
    <cfRule type="duplicateValues" dxfId="176" priority="15"/>
  </conditionalFormatting>
  <conditionalFormatting sqref="A89:A93">
    <cfRule type="duplicateValues" dxfId="175" priority="14"/>
  </conditionalFormatting>
  <conditionalFormatting sqref="A89:A1048576 A1:A44">
    <cfRule type="duplicateValues" dxfId="174" priority="13"/>
  </conditionalFormatting>
  <conditionalFormatting sqref="A45:A61 A80:A84">
    <cfRule type="duplicateValues" dxfId="173" priority="12"/>
  </conditionalFormatting>
  <conditionalFormatting sqref="A85:A88">
    <cfRule type="duplicateValues" dxfId="172" priority="11"/>
  </conditionalFormatting>
  <conditionalFormatting sqref="A45:A61 A80:A88">
    <cfRule type="duplicateValues" dxfId="171" priority="9"/>
    <cfRule type="duplicateValues" dxfId="170" priority="10"/>
  </conditionalFormatting>
  <conditionalFormatting sqref="A1:A61 A80:A1048576">
    <cfRule type="duplicateValues" dxfId="169" priority="8"/>
  </conditionalFormatting>
  <conditionalFormatting sqref="A62:A74">
    <cfRule type="duplicateValues" dxfId="168" priority="6"/>
  </conditionalFormatting>
  <conditionalFormatting sqref="A62:A74">
    <cfRule type="duplicateValues" dxfId="167" priority="7"/>
  </conditionalFormatting>
  <conditionalFormatting sqref="A75:A79">
    <cfRule type="duplicateValues" dxfId="166" priority="5"/>
  </conditionalFormatting>
  <conditionalFormatting sqref="A75:A79">
    <cfRule type="duplicateValues" dxfId="165" priority="4"/>
  </conditionalFormatting>
  <conditionalFormatting sqref="A75:A79">
    <cfRule type="duplicateValues" dxfId="164" priority="3"/>
  </conditionalFormatting>
  <conditionalFormatting sqref="A75:A79">
    <cfRule type="duplicateValues" dxfId="163" priority="2"/>
  </conditionalFormatting>
  <conditionalFormatting sqref="A1:A1048576">
    <cfRule type="duplicateValues" dxfId="162" priority="1"/>
  </conditionalFormatting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04E907-EDE1-4E37-9379-04726D5904F9}">
  <dimension ref="A1:X79"/>
  <sheetViews>
    <sheetView workbookViewId="0">
      <selection activeCell="R25" sqref="R25"/>
    </sheetView>
  </sheetViews>
  <sheetFormatPr defaultRowHeight="12" x14ac:dyDescent="0.25"/>
  <cols>
    <col min="1" max="1" width="22.44140625" style="4" customWidth="1"/>
    <col min="2" max="2" width="16.5546875" style="4" customWidth="1"/>
    <col min="3" max="16384" width="8.88671875" style="4"/>
  </cols>
  <sheetData>
    <row r="1" spans="1:24" x14ac:dyDescent="0.25">
      <c r="A1" s="23" t="s">
        <v>0</v>
      </c>
      <c r="B1" s="23" t="s">
        <v>20</v>
      </c>
      <c r="C1" s="4" t="s">
        <v>21</v>
      </c>
      <c r="D1" s="4" t="s">
        <v>22</v>
      </c>
      <c r="E1" s="4">
        <v>2000</v>
      </c>
      <c r="F1" s="4">
        <v>2001</v>
      </c>
      <c r="G1" s="4">
        <v>2002</v>
      </c>
      <c r="H1" s="4">
        <v>2003</v>
      </c>
      <c r="I1" s="4">
        <v>2004</v>
      </c>
      <c r="J1" s="4">
        <v>2005</v>
      </c>
      <c r="K1" s="4">
        <v>2006</v>
      </c>
      <c r="L1" s="4" t="s">
        <v>23</v>
      </c>
      <c r="M1" s="4" t="s">
        <v>24</v>
      </c>
      <c r="N1" s="4" t="s">
        <v>25</v>
      </c>
      <c r="O1" s="4" t="s">
        <v>26</v>
      </c>
      <c r="P1" s="4" t="s">
        <v>27</v>
      </c>
      <c r="Q1" s="4" t="s">
        <v>28</v>
      </c>
      <c r="R1" s="4" t="s">
        <v>29</v>
      </c>
      <c r="S1" s="4" t="s">
        <v>30</v>
      </c>
      <c r="T1" s="4" t="s">
        <v>31</v>
      </c>
      <c r="U1" s="4" t="s">
        <v>32</v>
      </c>
      <c r="V1" s="4" t="s">
        <v>33</v>
      </c>
      <c r="W1" s="4" t="s">
        <v>34</v>
      </c>
      <c r="X1" s="4" t="s">
        <v>35</v>
      </c>
    </row>
    <row r="2" spans="1:24" x14ac:dyDescent="0.25">
      <c r="A2" s="12" t="s">
        <v>1</v>
      </c>
      <c r="B2" s="12" t="s">
        <v>36</v>
      </c>
      <c r="C2" s="4">
        <v>68.305826339600003</v>
      </c>
      <c r="D2" s="4">
        <v>18.6524923325</v>
      </c>
      <c r="E2" s="4">
        <v>-6.17</v>
      </c>
      <c r="F2" s="4">
        <v>-6.86</v>
      </c>
      <c r="G2" s="4">
        <v>-8.5</v>
      </c>
      <c r="H2" s="4">
        <v>-4.99</v>
      </c>
      <c r="I2" s="4">
        <v>-1.99</v>
      </c>
      <c r="J2" s="4">
        <v>-6.37</v>
      </c>
      <c r="K2" s="4">
        <v>-1.71</v>
      </c>
      <c r="L2" s="4">
        <v>-1</v>
      </c>
      <c r="M2" s="4">
        <v>-3.09</v>
      </c>
      <c r="N2" s="4">
        <v>-7.09</v>
      </c>
      <c r="O2" s="4">
        <v>-7.86</v>
      </c>
      <c r="P2" s="4">
        <v>-2.8</v>
      </c>
      <c r="Q2" s="4">
        <v>-9.35</v>
      </c>
      <c r="R2" s="4">
        <v>-2.59</v>
      </c>
      <c r="S2" s="4">
        <v>-4.72</v>
      </c>
      <c r="T2" s="4">
        <v>-1.94</v>
      </c>
      <c r="U2" s="4">
        <v>-1.7</v>
      </c>
      <c r="V2" s="4">
        <v>-4.9000000000000004</v>
      </c>
      <c r="W2" s="4">
        <v>-3.4</v>
      </c>
      <c r="X2" s="4">
        <v>-0.9</v>
      </c>
    </row>
    <row r="3" spans="1:24" x14ac:dyDescent="0.25">
      <c r="A3" s="12" t="s">
        <v>2</v>
      </c>
      <c r="B3" s="12" t="s">
        <v>36</v>
      </c>
      <c r="C3" s="4">
        <v>57.947945115400003</v>
      </c>
      <c r="D3" s="4">
        <v>16.096321773700002</v>
      </c>
      <c r="E3" s="4">
        <v>3.52</v>
      </c>
      <c r="F3" s="4">
        <v>0.26</v>
      </c>
      <c r="G3" s="4">
        <v>-1.62</v>
      </c>
      <c r="H3" s="4">
        <v>3.58</v>
      </c>
      <c r="I3" s="4">
        <v>3.56</v>
      </c>
      <c r="J3" s="4">
        <v>1.6</v>
      </c>
      <c r="K3" s="4">
        <v>6.17</v>
      </c>
      <c r="L3" s="4">
        <v>2.88</v>
      </c>
      <c r="M3" s="4">
        <v>2.52</v>
      </c>
      <c r="N3" s="4">
        <v>0.05</v>
      </c>
      <c r="O3" s="4">
        <v>-3.54</v>
      </c>
      <c r="P3" s="4">
        <v>4</v>
      </c>
      <c r="Q3" s="4">
        <v>-1.28</v>
      </c>
      <c r="R3" s="4">
        <v>4.92</v>
      </c>
      <c r="S3" s="4">
        <v>3.33</v>
      </c>
      <c r="T3" s="4">
        <v>5.23</v>
      </c>
      <c r="U3" s="4">
        <v>3.9</v>
      </c>
      <c r="V3" s="4">
        <v>3</v>
      </c>
      <c r="W3" s="4">
        <v>2.2999999999999998</v>
      </c>
      <c r="X3" s="4">
        <v>5.5</v>
      </c>
    </row>
    <row r="4" spans="1:24" x14ac:dyDescent="0.25">
      <c r="A4" s="12" t="s">
        <v>15</v>
      </c>
      <c r="B4" s="12" t="s">
        <v>37</v>
      </c>
      <c r="C4" s="4">
        <v>59.114264679999998</v>
      </c>
      <c r="D4" s="4">
        <v>11.679286469999999</v>
      </c>
      <c r="E4" s="4">
        <v>2.41</v>
      </c>
      <c r="F4" s="4">
        <v>-1.68</v>
      </c>
      <c r="G4" s="4">
        <v>-3.48</v>
      </c>
      <c r="H4" s="4">
        <v>2.36</v>
      </c>
      <c r="I4" s="4">
        <v>2.85</v>
      </c>
      <c r="J4" s="4">
        <v>0.66</v>
      </c>
      <c r="K4" s="4">
        <v>4.97</v>
      </c>
      <c r="L4" s="4">
        <v>1.48</v>
      </c>
      <c r="M4" s="4">
        <v>0.71</v>
      </c>
      <c r="N4" s="4">
        <v>-1.78</v>
      </c>
      <c r="O4" s="4">
        <v>-6.11</v>
      </c>
      <c r="P4" s="4">
        <v>3.2</v>
      </c>
      <c r="Q4" s="4">
        <v>-2.92</v>
      </c>
      <c r="R4" s="4">
        <v>4.28</v>
      </c>
      <c r="S4" s="4">
        <v>1.81</v>
      </c>
      <c r="T4" s="4">
        <v>4.32</v>
      </c>
      <c r="U4" s="4">
        <v>3.1</v>
      </c>
      <c r="V4" s="4">
        <v>1.3</v>
      </c>
      <c r="W4" s="4">
        <v>1.2</v>
      </c>
      <c r="X4" s="4">
        <v>4.0999999999999996</v>
      </c>
    </row>
    <row r="5" spans="1:24" x14ac:dyDescent="0.25">
      <c r="A5" s="12" t="s">
        <v>4</v>
      </c>
      <c r="B5" s="12" t="s">
        <v>36</v>
      </c>
      <c r="C5" s="4">
        <v>57.947945115400003</v>
      </c>
      <c r="D5" s="4">
        <v>16.096321773700002</v>
      </c>
      <c r="E5" s="4">
        <v>3.52</v>
      </c>
      <c r="F5" s="4">
        <v>0.26</v>
      </c>
      <c r="G5" s="4">
        <v>-1.62</v>
      </c>
      <c r="H5" s="4">
        <v>3.58</v>
      </c>
      <c r="I5" s="4">
        <v>3.56</v>
      </c>
      <c r="J5" s="4">
        <v>1.6</v>
      </c>
      <c r="K5" s="4">
        <v>6.17</v>
      </c>
      <c r="L5" s="4">
        <v>2.88</v>
      </c>
      <c r="M5" s="4">
        <v>2.52</v>
      </c>
      <c r="N5" s="4">
        <v>0.05</v>
      </c>
      <c r="O5" s="4">
        <v>-3.54</v>
      </c>
      <c r="P5" s="4">
        <v>4</v>
      </c>
      <c r="Q5" s="4">
        <v>-1.28</v>
      </c>
      <c r="R5" s="4">
        <v>4.92</v>
      </c>
      <c r="S5" s="4">
        <v>3.33</v>
      </c>
      <c r="T5" s="4">
        <v>5.23</v>
      </c>
      <c r="U5" s="4">
        <v>3.9</v>
      </c>
      <c r="V5" s="4">
        <v>3</v>
      </c>
      <c r="W5" s="4">
        <v>2.2999999999999998</v>
      </c>
      <c r="X5" s="4">
        <v>5.5</v>
      </c>
    </row>
    <row r="6" spans="1:24" x14ac:dyDescent="0.25">
      <c r="A6" s="12" t="s">
        <v>3</v>
      </c>
      <c r="B6" s="12" t="s">
        <v>36</v>
      </c>
      <c r="C6" s="4">
        <v>61.327759999999998</v>
      </c>
      <c r="D6" s="4">
        <v>14.273505</v>
      </c>
      <c r="E6" s="4">
        <v>-0.74</v>
      </c>
      <c r="F6" s="4">
        <v>-4.5999999999999996</v>
      </c>
      <c r="G6" s="4">
        <v>-6.3</v>
      </c>
      <c r="H6" s="4">
        <v>-1.31</v>
      </c>
      <c r="I6" s="4">
        <v>-0.8</v>
      </c>
      <c r="J6" s="4">
        <v>-3.02</v>
      </c>
      <c r="K6" s="4">
        <v>1.8</v>
      </c>
      <c r="L6" s="4">
        <v>-1.89</v>
      </c>
      <c r="M6" s="4">
        <v>-2.71</v>
      </c>
      <c r="N6" s="4">
        <v>-5.22</v>
      </c>
      <c r="O6" s="4">
        <v>-9.82</v>
      </c>
      <c r="P6" s="4">
        <v>-0.12</v>
      </c>
      <c r="Q6" s="4">
        <v>-6.64</v>
      </c>
      <c r="R6" s="4">
        <v>1.19</v>
      </c>
      <c r="S6" s="4">
        <v>-2.39</v>
      </c>
      <c r="T6" s="4">
        <v>0.69</v>
      </c>
      <c r="U6" s="4">
        <v>-0.5</v>
      </c>
      <c r="V6" s="4">
        <v>-2.6</v>
      </c>
      <c r="W6" s="4">
        <v>-2.8</v>
      </c>
      <c r="X6" s="4">
        <v>0.3</v>
      </c>
    </row>
    <row r="7" spans="1:24" x14ac:dyDescent="0.25">
      <c r="A7" s="12" t="s">
        <v>5</v>
      </c>
      <c r="B7" s="12" t="s">
        <v>36</v>
      </c>
      <c r="C7" s="4">
        <v>56.597202811300001</v>
      </c>
      <c r="D7" s="4">
        <v>15.728070586899999</v>
      </c>
      <c r="E7" s="4">
        <v>3.69</v>
      </c>
      <c r="F7" s="4">
        <v>0.38</v>
      </c>
      <c r="G7" s="4">
        <v>-0.95</v>
      </c>
      <c r="H7" s="4">
        <v>3.7</v>
      </c>
      <c r="I7" s="4">
        <v>3.3</v>
      </c>
      <c r="J7" s="4">
        <v>1.62</v>
      </c>
      <c r="K7" s="4">
        <v>5.92</v>
      </c>
      <c r="L7" s="4">
        <v>2.8</v>
      </c>
      <c r="M7" s="4">
        <v>2.4300000000000002</v>
      </c>
      <c r="N7" s="4">
        <v>0.22</v>
      </c>
      <c r="O7" s="4">
        <v>-3.04</v>
      </c>
      <c r="P7" s="4">
        <v>3.73</v>
      </c>
      <c r="Q7" s="4">
        <v>-0.82</v>
      </c>
      <c r="R7" s="4">
        <v>4.5999999999999996</v>
      </c>
      <c r="S7" s="4">
        <v>3.58</v>
      </c>
      <c r="T7" s="4">
        <v>5.68</v>
      </c>
      <c r="U7" s="4">
        <v>3.9</v>
      </c>
      <c r="V7" s="4">
        <v>3.4</v>
      </c>
      <c r="W7" s="4">
        <v>2.9</v>
      </c>
      <c r="X7" s="4">
        <v>5.4</v>
      </c>
    </row>
    <row r="8" spans="1:24" x14ac:dyDescent="0.25">
      <c r="A8" s="12" t="s">
        <v>16</v>
      </c>
      <c r="B8" s="12" t="s">
        <v>37</v>
      </c>
      <c r="C8" s="4">
        <v>59.834901870000003</v>
      </c>
      <c r="D8" s="4">
        <v>8.7320868469999997</v>
      </c>
      <c r="E8" s="4">
        <v>-3.44</v>
      </c>
      <c r="F8" s="4">
        <v>-6.43</v>
      </c>
      <c r="G8" s="4">
        <v>-8.01</v>
      </c>
      <c r="H8" s="4">
        <v>-3.18</v>
      </c>
      <c r="I8" s="4">
        <v>-2.5</v>
      </c>
      <c r="J8" s="4">
        <v>-4.3499999999999996</v>
      </c>
      <c r="K8" s="4">
        <v>-0.67</v>
      </c>
      <c r="L8" s="4">
        <v>-3.95</v>
      </c>
      <c r="M8" s="4">
        <v>-4.6399999999999997</v>
      </c>
      <c r="N8" s="4">
        <v>-6.71</v>
      </c>
      <c r="O8" s="4">
        <v>-10.59</v>
      </c>
      <c r="P8" s="4">
        <v>-2.68</v>
      </c>
      <c r="Q8" s="4">
        <v>-7.83</v>
      </c>
      <c r="R8" s="4">
        <v>-1.43</v>
      </c>
      <c r="S8" s="4">
        <v>-3.86</v>
      </c>
      <c r="T8" s="4">
        <v>-1.24</v>
      </c>
      <c r="U8" s="4">
        <v>-1.9</v>
      </c>
      <c r="V8" s="4">
        <v>-4.0999999999999996</v>
      </c>
      <c r="W8" s="4">
        <v>-4</v>
      </c>
      <c r="X8" s="4">
        <v>-1</v>
      </c>
    </row>
    <row r="9" spans="1:24" x14ac:dyDescent="0.25">
      <c r="A9" s="12" t="s">
        <v>6</v>
      </c>
      <c r="B9" s="12" t="s">
        <v>36</v>
      </c>
      <c r="C9" s="4">
        <v>61.633597999999999</v>
      </c>
      <c r="D9" s="4">
        <v>16.735748999999998</v>
      </c>
      <c r="E9" s="4">
        <v>1.94</v>
      </c>
      <c r="F9" s="4">
        <v>-2.2799999999999998</v>
      </c>
      <c r="G9" s="4">
        <v>-3.89</v>
      </c>
      <c r="H9" s="4">
        <v>1.54</v>
      </c>
      <c r="I9" s="4">
        <v>2.02</v>
      </c>
      <c r="J9" s="4">
        <v>-0.65</v>
      </c>
      <c r="K9" s="4">
        <v>4.92</v>
      </c>
      <c r="L9" s="4">
        <v>2.16</v>
      </c>
      <c r="M9" s="4">
        <v>0.56000000000000005</v>
      </c>
      <c r="N9" s="4">
        <v>-2.66</v>
      </c>
      <c r="O9" s="4">
        <v>-7.04</v>
      </c>
      <c r="P9" s="4">
        <v>2.54</v>
      </c>
      <c r="Q9" s="4">
        <v>-4.01</v>
      </c>
      <c r="R9" s="4">
        <v>3.7</v>
      </c>
      <c r="S9" s="4">
        <v>0.74</v>
      </c>
      <c r="T9" s="4">
        <v>3.37</v>
      </c>
      <c r="U9" s="4">
        <v>2</v>
      </c>
      <c r="V9" s="4">
        <v>0.4</v>
      </c>
      <c r="W9" s="4">
        <v>0.4</v>
      </c>
      <c r="X9" s="4">
        <v>3</v>
      </c>
    </row>
    <row r="10" spans="1:24" x14ac:dyDescent="0.25">
      <c r="A10" s="12" t="s">
        <v>17</v>
      </c>
      <c r="B10" s="12" t="s">
        <v>37</v>
      </c>
      <c r="C10" s="4">
        <v>58.677050309999998</v>
      </c>
      <c r="D10" s="4">
        <v>6.0830499600000003</v>
      </c>
      <c r="E10" s="4">
        <v>3.35</v>
      </c>
      <c r="F10" s="4">
        <v>0.93</v>
      </c>
      <c r="G10" s="4">
        <v>-0.37</v>
      </c>
      <c r="H10" s="4">
        <v>4</v>
      </c>
      <c r="I10" s="4">
        <v>4.6900000000000004</v>
      </c>
      <c r="J10" s="4">
        <v>3.03</v>
      </c>
      <c r="K10" s="4">
        <v>6.53</v>
      </c>
      <c r="L10" s="4">
        <v>3.49</v>
      </c>
      <c r="M10" s="4">
        <v>2.59</v>
      </c>
      <c r="N10" s="4">
        <v>0.72</v>
      </c>
      <c r="O10" s="4">
        <v>-3.07</v>
      </c>
      <c r="P10" s="4">
        <v>4.4000000000000004</v>
      </c>
      <c r="Q10" s="4">
        <v>-0.36</v>
      </c>
      <c r="R10" s="4">
        <v>5.69</v>
      </c>
      <c r="S10" s="4">
        <v>3.77</v>
      </c>
      <c r="T10" s="4">
        <v>5.79</v>
      </c>
      <c r="U10" s="4">
        <v>5.3</v>
      </c>
      <c r="V10" s="4">
        <v>3.1</v>
      </c>
      <c r="W10" s="4">
        <v>3.4</v>
      </c>
      <c r="X10" s="4">
        <v>5.4</v>
      </c>
    </row>
    <row r="11" spans="1:24" x14ac:dyDescent="0.25">
      <c r="A11" s="12" t="s">
        <v>7</v>
      </c>
      <c r="B11" s="12" t="s">
        <v>36</v>
      </c>
      <c r="C11" s="4">
        <v>58.834586999999999</v>
      </c>
      <c r="D11" s="4">
        <v>14.720826000000001</v>
      </c>
      <c r="E11" s="4">
        <v>3.27</v>
      </c>
      <c r="F11" s="4">
        <v>-0.53</v>
      </c>
      <c r="G11" s="4">
        <v>-2.38</v>
      </c>
      <c r="H11" s="4">
        <v>3.05</v>
      </c>
      <c r="I11" s="4">
        <v>3.26</v>
      </c>
      <c r="J11" s="4">
        <v>1.27</v>
      </c>
      <c r="K11" s="4">
        <v>6.01</v>
      </c>
      <c r="L11" s="4">
        <v>2.5</v>
      </c>
      <c r="M11" s="4">
        <v>1.95</v>
      </c>
      <c r="N11" s="4">
        <v>-0.65</v>
      </c>
      <c r="O11" s="4">
        <v>-4.51</v>
      </c>
      <c r="P11" s="4">
        <v>3.97</v>
      </c>
      <c r="Q11" s="4">
        <v>-2.0299999999999998</v>
      </c>
      <c r="R11" s="4">
        <v>4.93</v>
      </c>
      <c r="S11" s="4">
        <v>2.82</v>
      </c>
      <c r="T11" s="4">
        <v>5.05</v>
      </c>
      <c r="U11" s="4">
        <v>3.7</v>
      </c>
      <c r="V11" s="4">
        <v>2.7</v>
      </c>
      <c r="W11" s="4">
        <v>2</v>
      </c>
      <c r="X11" s="4">
        <v>5.2</v>
      </c>
    </row>
    <row r="12" spans="1:24" x14ac:dyDescent="0.25">
      <c r="A12" s="12" t="s">
        <v>9</v>
      </c>
      <c r="B12" s="12" t="s">
        <v>36</v>
      </c>
      <c r="C12" s="4">
        <v>63.862035813299997</v>
      </c>
      <c r="D12" s="4">
        <v>18.2726364203</v>
      </c>
      <c r="E12" s="4">
        <v>-1.88</v>
      </c>
      <c r="F12" s="4">
        <v>-6.02</v>
      </c>
      <c r="G12" s="4">
        <v>-7.04</v>
      </c>
      <c r="H12" s="4">
        <v>-1.42</v>
      </c>
      <c r="I12" s="4">
        <v>-0.28000000000000003</v>
      </c>
      <c r="J12" s="4">
        <v>-3.78</v>
      </c>
      <c r="K12" s="4">
        <v>2.2400000000000002</v>
      </c>
      <c r="L12" s="4">
        <v>0.55000000000000004</v>
      </c>
      <c r="M12" s="4">
        <v>-0.98</v>
      </c>
      <c r="N12" s="4">
        <v>-5.51</v>
      </c>
      <c r="O12" s="4">
        <v>-9.74</v>
      </c>
      <c r="P12" s="4">
        <v>0.16</v>
      </c>
      <c r="Q12" s="4">
        <v>-8.32</v>
      </c>
      <c r="R12" s="4">
        <v>1.01</v>
      </c>
      <c r="S12" s="4">
        <v>-1.86</v>
      </c>
      <c r="T12" s="4">
        <v>1.58</v>
      </c>
      <c r="U12" s="4">
        <v>-0.3</v>
      </c>
      <c r="V12" s="4">
        <v>-2</v>
      </c>
      <c r="W12" s="4">
        <v>-1.9</v>
      </c>
      <c r="X12" s="4">
        <v>0.8</v>
      </c>
    </row>
    <row r="13" spans="1:24" x14ac:dyDescent="0.25">
      <c r="A13" s="12" t="s">
        <v>10</v>
      </c>
      <c r="B13" s="12" t="s">
        <v>36</v>
      </c>
      <c r="C13" s="4">
        <v>58.815002356400001</v>
      </c>
      <c r="D13" s="4">
        <v>11.6124611757</v>
      </c>
      <c r="E13" s="4">
        <v>2.9</v>
      </c>
      <c r="F13" s="4">
        <v>-1.1200000000000001</v>
      </c>
      <c r="G13" s="4">
        <v>-2.9</v>
      </c>
      <c r="H13" s="4">
        <v>2.88</v>
      </c>
      <c r="I13" s="4">
        <v>3.3</v>
      </c>
      <c r="J13" s="4">
        <v>1.1299999999999999</v>
      </c>
      <c r="K13" s="4">
        <v>5.48</v>
      </c>
      <c r="L13" s="4">
        <v>2.0099999999999998</v>
      </c>
      <c r="M13" s="4">
        <v>1.3</v>
      </c>
      <c r="N13" s="4">
        <v>-1.2</v>
      </c>
      <c r="O13" s="4">
        <v>-5.44</v>
      </c>
      <c r="P13" s="4">
        <v>3.58</v>
      </c>
      <c r="Q13" s="4">
        <v>-2.25</v>
      </c>
      <c r="R13" s="4">
        <v>4.5999999999999996</v>
      </c>
      <c r="S13" s="4">
        <v>2.38</v>
      </c>
      <c r="T13" s="4">
        <v>4.8499999999999996</v>
      </c>
      <c r="U13" s="4">
        <v>3.6</v>
      </c>
      <c r="V13" s="4">
        <v>1.9</v>
      </c>
      <c r="W13" s="4">
        <v>1.8</v>
      </c>
      <c r="X13" s="4">
        <v>4.5999999999999996</v>
      </c>
    </row>
    <row r="14" spans="1:24" x14ac:dyDescent="0.25">
      <c r="A14" s="12" t="s">
        <v>18</v>
      </c>
      <c r="B14" s="12" t="s">
        <v>37</v>
      </c>
      <c r="C14" s="4">
        <v>59.5441182</v>
      </c>
      <c r="D14" s="4">
        <v>6.0241587379999997</v>
      </c>
      <c r="E14" s="4">
        <v>2.78</v>
      </c>
      <c r="F14" s="4">
        <v>0.47</v>
      </c>
      <c r="G14" s="4">
        <v>-0.85</v>
      </c>
      <c r="H14" s="4">
        <v>3.24</v>
      </c>
      <c r="I14" s="4">
        <v>3.91</v>
      </c>
      <c r="J14" s="4">
        <v>2.37</v>
      </c>
      <c r="K14" s="4">
        <v>5.66</v>
      </c>
      <c r="L14" s="4">
        <v>2.67</v>
      </c>
      <c r="M14" s="4">
        <v>1.94</v>
      </c>
      <c r="N14" s="4">
        <v>0.15</v>
      </c>
      <c r="O14" s="4">
        <v>-3.39</v>
      </c>
      <c r="P14" s="4">
        <v>3.55</v>
      </c>
      <c r="Q14" s="4">
        <v>-1.03</v>
      </c>
      <c r="R14" s="4">
        <v>4.93</v>
      </c>
      <c r="S14" s="4">
        <v>2.91</v>
      </c>
      <c r="T14" s="4">
        <v>5.08</v>
      </c>
      <c r="U14" s="4">
        <v>4.7</v>
      </c>
      <c r="V14" s="4">
        <v>2.2999999999999998</v>
      </c>
      <c r="W14" s="4">
        <v>2.7</v>
      </c>
      <c r="X14" s="4">
        <v>5.5</v>
      </c>
    </row>
    <row r="15" spans="1:24" x14ac:dyDescent="0.25">
      <c r="A15" s="12" t="s">
        <v>11</v>
      </c>
      <c r="B15" s="12" t="s">
        <v>36</v>
      </c>
      <c r="C15" s="4">
        <v>57.557774999999999</v>
      </c>
      <c r="D15" s="4">
        <v>13.802042</v>
      </c>
      <c r="E15" s="4">
        <v>3.11</v>
      </c>
      <c r="F15" s="4">
        <v>-0.53</v>
      </c>
      <c r="G15" s="4">
        <v>-1.97</v>
      </c>
      <c r="H15" s="4">
        <v>3.24</v>
      </c>
      <c r="I15" s="4">
        <v>3.3</v>
      </c>
      <c r="J15" s="4">
        <v>1.24</v>
      </c>
      <c r="K15" s="4">
        <v>5.81</v>
      </c>
      <c r="L15" s="4">
        <v>2.48</v>
      </c>
      <c r="M15" s="4">
        <v>1.83</v>
      </c>
      <c r="N15" s="4">
        <v>-0.54</v>
      </c>
      <c r="O15" s="4">
        <v>-4.41</v>
      </c>
      <c r="P15" s="4">
        <v>3.54</v>
      </c>
      <c r="Q15" s="4">
        <v>-1.68</v>
      </c>
      <c r="R15" s="4">
        <v>4.54</v>
      </c>
      <c r="S15" s="4">
        <v>3.02</v>
      </c>
      <c r="T15" s="4">
        <v>5.18</v>
      </c>
      <c r="U15" s="4">
        <v>3.7</v>
      </c>
      <c r="V15" s="4">
        <v>2.7</v>
      </c>
      <c r="W15" s="4">
        <v>2.4</v>
      </c>
      <c r="X15" s="4">
        <v>5.3</v>
      </c>
    </row>
    <row r="16" spans="1:24" x14ac:dyDescent="0.25">
      <c r="A16" s="12" t="s">
        <v>12</v>
      </c>
      <c r="B16" s="12" t="s">
        <v>36</v>
      </c>
      <c r="C16" s="4">
        <v>58.966664000000002</v>
      </c>
      <c r="D16" s="4">
        <v>11.843926</v>
      </c>
      <c r="E16" s="4">
        <v>3.06</v>
      </c>
      <c r="F16" s="4">
        <v>-0.99</v>
      </c>
      <c r="G16" s="4">
        <v>-2.8</v>
      </c>
      <c r="H16" s="4">
        <v>3.04</v>
      </c>
      <c r="I16" s="4">
        <v>3.45</v>
      </c>
      <c r="J16" s="4">
        <v>1.28</v>
      </c>
      <c r="K16" s="4">
        <v>5.67</v>
      </c>
      <c r="L16" s="4">
        <v>2.17</v>
      </c>
      <c r="M16" s="4">
        <v>1.43</v>
      </c>
      <c r="N16" s="4">
        <v>-1.0900000000000001</v>
      </c>
      <c r="O16" s="4">
        <v>-5.39</v>
      </c>
      <c r="P16" s="4">
        <v>3.86</v>
      </c>
      <c r="Q16" s="4">
        <v>-2.2200000000000002</v>
      </c>
      <c r="R16" s="4">
        <v>4.88</v>
      </c>
      <c r="S16" s="4">
        <v>2.4900000000000002</v>
      </c>
      <c r="T16" s="4">
        <v>5</v>
      </c>
      <c r="U16" s="4">
        <v>3.7</v>
      </c>
      <c r="V16" s="4">
        <v>2</v>
      </c>
      <c r="W16" s="4">
        <v>1.9</v>
      </c>
      <c r="X16" s="4">
        <v>4.8</v>
      </c>
    </row>
    <row r="17" spans="1:24" x14ac:dyDescent="0.25">
      <c r="A17" s="12" t="s">
        <v>13</v>
      </c>
      <c r="B17" s="12" t="s">
        <v>36</v>
      </c>
      <c r="C17" s="4">
        <v>59.114946587799999</v>
      </c>
      <c r="D17" s="4">
        <v>17.353497170200001</v>
      </c>
      <c r="E17" s="4">
        <v>3.81</v>
      </c>
      <c r="F17" s="4">
        <v>0.26</v>
      </c>
      <c r="G17" s="4">
        <v>-1.74</v>
      </c>
      <c r="H17" s="4">
        <v>3.36</v>
      </c>
      <c r="I17" s="4">
        <v>3.33</v>
      </c>
      <c r="J17" s="4">
        <v>1.56</v>
      </c>
      <c r="K17" s="4">
        <v>5.92</v>
      </c>
      <c r="L17" s="4">
        <v>2.79</v>
      </c>
      <c r="M17" s="4">
        <v>2.39</v>
      </c>
      <c r="N17" s="4">
        <v>0.02</v>
      </c>
      <c r="O17" s="4">
        <v>-3.6</v>
      </c>
      <c r="P17" s="4">
        <v>3.94</v>
      </c>
      <c r="Q17" s="4">
        <v>-1.31</v>
      </c>
      <c r="R17" s="4">
        <v>4.78</v>
      </c>
      <c r="S17" s="4">
        <v>2.91</v>
      </c>
      <c r="T17" s="4">
        <v>5.24</v>
      </c>
      <c r="U17" s="4">
        <v>3.8</v>
      </c>
      <c r="V17" s="4">
        <v>3.3</v>
      </c>
      <c r="W17" s="4">
        <v>2.2000000000000002</v>
      </c>
      <c r="X17" s="4">
        <v>5.6</v>
      </c>
    </row>
    <row r="18" spans="1:24" x14ac:dyDescent="0.25">
      <c r="A18" s="12" t="s">
        <v>14</v>
      </c>
      <c r="B18" s="12" t="s">
        <v>36</v>
      </c>
      <c r="C18" s="4">
        <v>57.155893261199999</v>
      </c>
      <c r="D18" s="4">
        <v>14.516806345999999</v>
      </c>
      <c r="E18" s="4">
        <v>2.75</v>
      </c>
      <c r="F18" s="4">
        <v>-0.68</v>
      </c>
      <c r="G18" s="4">
        <v>-2.0699999999999998</v>
      </c>
      <c r="H18" s="4">
        <v>2.88</v>
      </c>
      <c r="I18" s="4">
        <v>2.81</v>
      </c>
      <c r="J18" s="4">
        <v>0.88</v>
      </c>
      <c r="K18" s="4">
        <v>5.34</v>
      </c>
      <c r="L18" s="4">
        <v>2.12</v>
      </c>
      <c r="M18" s="4">
        <v>1.68</v>
      </c>
      <c r="N18" s="4">
        <v>-0.68</v>
      </c>
      <c r="O18" s="4">
        <v>-4.33</v>
      </c>
      <c r="P18" s="4">
        <v>3.16</v>
      </c>
      <c r="Q18" s="4">
        <v>-1.87</v>
      </c>
      <c r="R18" s="4">
        <v>4.0599999999999996</v>
      </c>
      <c r="S18" s="4">
        <v>2.8</v>
      </c>
      <c r="T18" s="4">
        <v>4.91</v>
      </c>
      <c r="U18" s="4">
        <v>3.3</v>
      </c>
      <c r="V18" s="4">
        <v>2.4</v>
      </c>
      <c r="W18" s="4">
        <v>2.1</v>
      </c>
      <c r="X18" s="4">
        <v>4.9000000000000004</v>
      </c>
    </row>
    <row r="19" spans="1:24" x14ac:dyDescent="0.25">
      <c r="A19" s="12" t="s">
        <v>8</v>
      </c>
      <c r="B19" s="12" t="s">
        <v>36</v>
      </c>
      <c r="C19" s="4">
        <v>59.8370848669</v>
      </c>
      <c r="D19" s="4">
        <v>15.550299800099999</v>
      </c>
      <c r="E19" s="4">
        <v>1.62</v>
      </c>
      <c r="F19" s="4">
        <v>-2.4</v>
      </c>
      <c r="G19" s="4">
        <v>-4.3899999999999997</v>
      </c>
      <c r="H19" s="4">
        <v>1.05</v>
      </c>
      <c r="I19" s="4">
        <v>1.2</v>
      </c>
      <c r="J19" s="4">
        <v>-0.76</v>
      </c>
      <c r="K19" s="4">
        <v>3.72</v>
      </c>
      <c r="L19" s="4">
        <v>0.37</v>
      </c>
      <c r="M19" s="4">
        <v>-0.08</v>
      </c>
      <c r="N19" s="4">
        <v>-2.57</v>
      </c>
      <c r="O19" s="4">
        <v>-6.8</v>
      </c>
      <c r="P19" s="4">
        <v>2.0499999999999998</v>
      </c>
      <c r="Q19" s="4">
        <v>-3.95</v>
      </c>
      <c r="R19" s="4">
        <v>3</v>
      </c>
      <c r="S19" s="4">
        <v>0.68</v>
      </c>
      <c r="T19" s="4">
        <v>3.15</v>
      </c>
      <c r="U19" s="4">
        <v>1.8</v>
      </c>
      <c r="V19" s="4">
        <v>0.5</v>
      </c>
      <c r="W19" s="4">
        <v>0.3</v>
      </c>
      <c r="X19" s="4">
        <v>3.4</v>
      </c>
    </row>
    <row r="20" spans="1:24" x14ac:dyDescent="0.25">
      <c r="A20" s="16"/>
    </row>
    <row r="21" spans="1:24" x14ac:dyDescent="0.25">
      <c r="A21" s="16"/>
    </row>
    <row r="22" spans="1:24" x14ac:dyDescent="0.25">
      <c r="A22" s="16"/>
    </row>
    <row r="23" spans="1:24" x14ac:dyDescent="0.25">
      <c r="A23" s="16"/>
    </row>
    <row r="24" spans="1:24" x14ac:dyDescent="0.25">
      <c r="A24" s="16"/>
    </row>
    <row r="25" spans="1:24" x14ac:dyDescent="0.25">
      <c r="A25" s="16"/>
    </row>
    <row r="26" spans="1:24" x14ac:dyDescent="0.25">
      <c r="A26" s="16"/>
    </row>
    <row r="27" spans="1:24" x14ac:dyDescent="0.25">
      <c r="A27" s="16"/>
    </row>
    <row r="28" spans="1:24" x14ac:dyDescent="0.25">
      <c r="A28" s="16"/>
    </row>
    <row r="29" spans="1:24" x14ac:dyDescent="0.25">
      <c r="A29" s="16"/>
    </row>
    <row r="30" spans="1:24" x14ac:dyDescent="0.25">
      <c r="A30" s="16"/>
    </row>
    <row r="31" spans="1:24" x14ac:dyDescent="0.25">
      <c r="A31" s="16"/>
    </row>
    <row r="32" spans="1:24" x14ac:dyDescent="0.25">
      <c r="A32" s="16"/>
    </row>
    <row r="33" spans="1:2" x14ac:dyDescent="0.25">
      <c r="A33" s="16"/>
    </row>
    <row r="34" spans="1:2" x14ac:dyDescent="0.25">
      <c r="A34" s="20"/>
    </row>
    <row r="35" spans="1:2" x14ac:dyDescent="0.25">
      <c r="A35" s="20"/>
    </row>
    <row r="36" spans="1:2" x14ac:dyDescent="0.25">
      <c r="A36" s="20"/>
    </row>
    <row r="37" spans="1:2" x14ac:dyDescent="0.25">
      <c r="A37" s="20"/>
    </row>
    <row r="38" spans="1:2" x14ac:dyDescent="0.25">
      <c r="A38" s="12"/>
      <c r="B38" s="12"/>
    </row>
    <row r="39" spans="1:2" x14ac:dyDescent="0.25">
      <c r="A39" s="12"/>
      <c r="B39" s="12"/>
    </row>
    <row r="40" spans="1:2" x14ac:dyDescent="0.25">
      <c r="A40" s="12"/>
      <c r="B40" s="12"/>
    </row>
    <row r="41" spans="1:2" x14ac:dyDescent="0.25">
      <c r="A41" s="12"/>
      <c r="B41" s="12"/>
    </row>
    <row r="42" spans="1:2" x14ac:dyDescent="0.25">
      <c r="A42" s="12"/>
      <c r="B42" s="12"/>
    </row>
    <row r="43" spans="1:2" x14ac:dyDescent="0.25">
      <c r="A43" s="12"/>
      <c r="B43" s="12"/>
    </row>
    <row r="44" spans="1:2" x14ac:dyDescent="0.25">
      <c r="A44" s="12"/>
      <c r="B44" s="12"/>
    </row>
    <row r="45" spans="1:2" x14ac:dyDescent="0.25">
      <c r="A45" s="12"/>
      <c r="B45" s="12"/>
    </row>
    <row r="46" spans="1:2" x14ac:dyDescent="0.25">
      <c r="A46" s="12"/>
      <c r="B46" s="12"/>
    </row>
    <row r="47" spans="1:2" x14ac:dyDescent="0.25">
      <c r="A47" s="12"/>
      <c r="B47" s="12"/>
    </row>
    <row r="48" spans="1:2" x14ac:dyDescent="0.25">
      <c r="A48" s="12"/>
      <c r="B48" s="12"/>
    </row>
    <row r="49" spans="1:2" x14ac:dyDescent="0.25">
      <c r="A49" s="12"/>
      <c r="B49" s="12"/>
    </row>
    <row r="50" spans="1:2" x14ac:dyDescent="0.25">
      <c r="A50" s="12"/>
      <c r="B50" s="12"/>
    </row>
    <row r="51" spans="1:2" x14ac:dyDescent="0.25">
      <c r="A51" s="12"/>
      <c r="B51" s="12"/>
    </row>
    <row r="52" spans="1:2" x14ac:dyDescent="0.25">
      <c r="A52" s="12"/>
      <c r="B52" s="12"/>
    </row>
    <row r="53" spans="1:2" x14ac:dyDescent="0.25">
      <c r="A53" s="12"/>
      <c r="B53" s="12"/>
    </row>
    <row r="54" spans="1:2" x14ac:dyDescent="0.25">
      <c r="A54" s="12"/>
      <c r="B54" s="12"/>
    </row>
    <row r="55" spans="1:2" x14ac:dyDescent="0.25">
      <c r="A55" s="12"/>
      <c r="B55" s="12"/>
    </row>
    <row r="56" spans="1:2" x14ac:dyDescent="0.25">
      <c r="A56" s="12"/>
      <c r="B56" s="12"/>
    </row>
    <row r="57" spans="1:2" x14ac:dyDescent="0.25">
      <c r="A57" s="12"/>
      <c r="B57" s="12"/>
    </row>
    <row r="58" spans="1:2" x14ac:dyDescent="0.25">
      <c r="A58" s="12"/>
      <c r="B58" s="12"/>
    </row>
    <row r="59" spans="1:2" x14ac:dyDescent="0.25">
      <c r="A59" s="12"/>
      <c r="B59" s="12"/>
    </row>
    <row r="60" spans="1:2" x14ac:dyDescent="0.25">
      <c r="A60" s="12"/>
      <c r="B60" s="12"/>
    </row>
    <row r="61" spans="1:2" x14ac:dyDescent="0.25">
      <c r="A61" s="12"/>
      <c r="B61" s="12"/>
    </row>
    <row r="62" spans="1:2" x14ac:dyDescent="0.25">
      <c r="A62" s="11"/>
      <c r="B62" s="12"/>
    </row>
    <row r="63" spans="1:2" x14ac:dyDescent="0.25">
      <c r="A63" s="11"/>
      <c r="B63" s="12"/>
    </row>
    <row r="64" spans="1:2" x14ac:dyDescent="0.25">
      <c r="A64" s="11"/>
      <c r="B64" s="12"/>
    </row>
    <row r="65" spans="1:2" x14ac:dyDescent="0.25">
      <c r="A65" s="11"/>
      <c r="B65" s="12"/>
    </row>
    <row r="66" spans="1:2" x14ac:dyDescent="0.25">
      <c r="A66" s="11"/>
      <c r="B66" s="12"/>
    </row>
    <row r="67" spans="1:2" x14ac:dyDescent="0.25">
      <c r="A67" s="11"/>
      <c r="B67" s="12"/>
    </row>
    <row r="68" spans="1:2" x14ac:dyDescent="0.25">
      <c r="A68" s="11"/>
      <c r="B68" s="12"/>
    </row>
    <row r="69" spans="1:2" x14ac:dyDescent="0.25">
      <c r="A69" s="11"/>
      <c r="B69" s="12"/>
    </row>
    <row r="70" spans="1:2" x14ac:dyDescent="0.25">
      <c r="A70" s="11"/>
      <c r="B70" s="12"/>
    </row>
    <row r="71" spans="1:2" x14ac:dyDescent="0.25">
      <c r="A71" s="11"/>
      <c r="B71" s="12"/>
    </row>
    <row r="72" spans="1:2" x14ac:dyDescent="0.25">
      <c r="A72" s="11"/>
      <c r="B72" s="12"/>
    </row>
    <row r="73" spans="1:2" x14ac:dyDescent="0.25">
      <c r="A73" s="11"/>
      <c r="B73" s="12"/>
    </row>
    <row r="74" spans="1:2" x14ac:dyDescent="0.25">
      <c r="A74" s="11"/>
      <c r="B74" s="12"/>
    </row>
    <row r="75" spans="1:2" x14ac:dyDescent="0.25">
      <c r="A75" s="11"/>
      <c r="B75" s="12"/>
    </row>
    <row r="76" spans="1:2" x14ac:dyDescent="0.25">
      <c r="A76" s="11"/>
      <c r="B76" s="12"/>
    </row>
    <row r="77" spans="1:2" x14ac:dyDescent="0.25">
      <c r="A77" s="11"/>
      <c r="B77" s="12"/>
    </row>
    <row r="78" spans="1:2" x14ac:dyDescent="0.25">
      <c r="A78" s="11"/>
      <c r="B78" s="12"/>
    </row>
    <row r="79" spans="1:2" x14ac:dyDescent="0.25">
      <c r="A79" s="11"/>
      <c r="B79" s="12"/>
    </row>
  </sheetData>
  <sortState xmlns:xlrd2="http://schemas.microsoft.com/office/spreadsheetml/2017/richdata2" ref="A2:X79">
    <sortCondition sortBy="cellColor" ref="A2:A79" dxfId="4"/>
  </sortState>
  <conditionalFormatting sqref="A62:A79">
    <cfRule type="duplicateValues" dxfId="3" priority="4"/>
  </conditionalFormatting>
  <conditionalFormatting sqref="A62:A79">
    <cfRule type="duplicateValues" dxfId="2" priority="3"/>
  </conditionalFormatting>
  <conditionalFormatting sqref="A62:A79">
    <cfRule type="duplicateValues" dxfId="1" priority="2"/>
  </conditionalFormatting>
  <conditionalFormatting sqref="A1:A1048576">
    <cfRule type="duplicateValues" dxfId="0" priority="1"/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39CA0F-6DB2-48C3-B8F5-887F0FE26531}">
  <dimension ref="A1:U146"/>
  <sheetViews>
    <sheetView workbookViewId="0">
      <selection activeCell="A2" sqref="A2:A19"/>
    </sheetView>
  </sheetViews>
  <sheetFormatPr defaultRowHeight="12" x14ac:dyDescent="0.25"/>
  <cols>
    <col min="1" max="1" width="26" style="4" customWidth="1"/>
    <col min="2" max="7" width="8.88671875" style="4"/>
    <col min="8" max="12" width="8.88671875" style="14"/>
    <col min="13" max="16384" width="8.88671875" style="4"/>
  </cols>
  <sheetData>
    <row r="1" spans="1:21" s="2" customFormat="1" x14ac:dyDescent="0.25">
      <c r="A1" s="1" t="s">
        <v>0</v>
      </c>
      <c r="B1" s="2">
        <v>2000</v>
      </c>
      <c r="C1" s="2">
        <v>2001</v>
      </c>
      <c r="D1" s="2">
        <v>2002</v>
      </c>
      <c r="E1" s="2">
        <v>2003</v>
      </c>
      <c r="F1" s="2">
        <v>2004</v>
      </c>
      <c r="G1" s="2">
        <v>2005</v>
      </c>
      <c r="H1" s="2">
        <v>2006</v>
      </c>
      <c r="I1" s="2">
        <v>2007</v>
      </c>
      <c r="J1" s="2">
        <v>2008</v>
      </c>
      <c r="K1" s="2">
        <v>2009</v>
      </c>
      <c r="L1" s="2">
        <v>2010</v>
      </c>
      <c r="M1" s="2">
        <v>2011</v>
      </c>
      <c r="N1" s="2">
        <v>2012</v>
      </c>
      <c r="O1" s="2">
        <v>2013</v>
      </c>
      <c r="P1" s="2">
        <v>2014</v>
      </c>
      <c r="Q1" s="2">
        <v>2015</v>
      </c>
      <c r="R1" s="2">
        <v>2016</v>
      </c>
      <c r="S1" s="2">
        <v>2017</v>
      </c>
      <c r="T1" s="2">
        <v>2018</v>
      </c>
      <c r="U1" s="2">
        <v>2019</v>
      </c>
    </row>
    <row r="2" spans="1:21" s="12" customFormat="1" x14ac:dyDescent="0.25">
      <c r="A2" s="11" t="s">
        <v>1</v>
      </c>
      <c r="B2" s="12">
        <v>2</v>
      </c>
      <c r="C2" s="12">
        <v>3</v>
      </c>
      <c r="D2" s="12">
        <v>2</v>
      </c>
      <c r="E2" s="12">
        <v>2</v>
      </c>
      <c r="F2" s="12">
        <v>4</v>
      </c>
      <c r="G2" s="12">
        <v>3</v>
      </c>
      <c r="H2" s="12">
        <v>4</v>
      </c>
      <c r="I2" s="12">
        <v>1</v>
      </c>
      <c r="J2" s="12">
        <v>4</v>
      </c>
      <c r="L2" s="12">
        <v>4</v>
      </c>
      <c r="M2" s="12">
        <v>4</v>
      </c>
      <c r="N2" s="12">
        <v>3</v>
      </c>
      <c r="O2" s="12">
        <v>3</v>
      </c>
      <c r="P2" s="12">
        <v>2</v>
      </c>
      <c r="Q2" s="12">
        <v>1.6</v>
      </c>
      <c r="R2" s="12">
        <v>3.5</v>
      </c>
      <c r="S2" s="12">
        <v>2.2999999999999998</v>
      </c>
      <c r="T2" s="12">
        <v>1.8</v>
      </c>
      <c r="U2" s="12">
        <v>7.2</v>
      </c>
    </row>
    <row r="3" spans="1:21" s="12" customFormat="1" x14ac:dyDescent="0.25">
      <c r="A3" s="11" t="s">
        <v>2</v>
      </c>
      <c r="B3" s="12">
        <v>5</v>
      </c>
      <c r="C3" s="12">
        <v>5</v>
      </c>
      <c r="D3" s="12">
        <v>7</v>
      </c>
      <c r="E3" s="12">
        <v>4</v>
      </c>
      <c r="F3" s="12">
        <v>8</v>
      </c>
      <c r="G3" s="12">
        <v>7</v>
      </c>
      <c r="H3" s="12">
        <v>4</v>
      </c>
      <c r="I3" s="12">
        <v>2</v>
      </c>
      <c r="J3" s="12">
        <v>4</v>
      </c>
      <c r="K3" s="12">
        <v>4</v>
      </c>
      <c r="L3" s="12">
        <v>4</v>
      </c>
      <c r="M3" s="12">
        <v>4</v>
      </c>
      <c r="N3" s="12">
        <v>4</v>
      </c>
      <c r="O3" s="12">
        <v>4</v>
      </c>
      <c r="P3" s="12">
        <v>3.6</v>
      </c>
      <c r="Q3" s="12">
        <v>3.4</v>
      </c>
      <c r="R3" s="12">
        <v>4.5999999999999996</v>
      </c>
      <c r="S3" s="12">
        <v>3.8</v>
      </c>
      <c r="T3" s="12">
        <v>4.2</v>
      </c>
      <c r="U3" s="12">
        <v>4</v>
      </c>
    </row>
    <row r="4" spans="1:21" s="12" customFormat="1" x14ac:dyDescent="0.25">
      <c r="A4" s="11" t="s">
        <v>3</v>
      </c>
      <c r="B4" s="12">
        <v>6</v>
      </c>
      <c r="C4" s="12">
        <v>5</v>
      </c>
      <c r="D4" s="12">
        <v>4</v>
      </c>
      <c r="E4" s="12">
        <v>4</v>
      </c>
      <c r="F4" s="12">
        <v>5</v>
      </c>
      <c r="G4" s="12">
        <v>5</v>
      </c>
      <c r="H4" s="12">
        <v>4</v>
      </c>
      <c r="I4" s="12">
        <v>3</v>
      </c>
      <c r="J4" s="12">
        <v>4</v>
      </c>
      <c r="K4" s="12">
        <v>4</v>
      </c>
      <c r="L4" s="12">
        <v>6</v>
      </c>
      <c r="M4" s="12">
        <v>5</v>
      </c>
      <c r="N4" s="12">
        <v>6</v>
      </c>
      <c r="O4" s="12">
        <v>5</v>
      </c>
      <c r="P4" s="12">
        <v>2.4</v>
      </c>
      <c r="Q4" s="12">
        <v>3.6</v>
      </c>
      <c r="R4" s="12">
        <v>2.4</v>
      </c>
      <c r="S4" s="12">
        <v>9.4</v>
      </c>
      <c r="T4" s="12">
        <v>3</v>
      </c>
      <c r="U4" s="12">
        <v>4.5999999999999996</v>
      </c>
    </row>
    <row r="5" spans="1:21" s="12" customFormat="1" x14ac:dyDescent="0.25">
      <c r="A5" s="11" t="s">
        <v>4</v>
      </c>
      <c r="B5" s="12">
        <v>9</v>
      </c>
      <c r="C5" s="12">
        <v>15</v>
      </c>
      <c r="D5" s="12">
        <v>11</v>
      </c>
      <c r="E5" s="12">
        <v>7</v>
      </c>
      <c r="F5" s="12">
        <v>16</v>
      </c>
      <c r="G5" s="12">
        <v>17</v>
      </c>
      <c r="H5" s="12">
        <v>8</v>
      </c>
      <c r="I5" s="12">
        <v>4</v>
      </c>
      <c r="J5" s="12">
        <v>11</v>
      </c>
      <c r="K5" s="12">
        <v>12</v>
      </c>
      <c r="L5" s="12">
        <v>10</v>
      </c>
      <c r="M5" s="12">
        <v>17</v>
      </c>
      <c r="N5" s="12">
        <v>10</v>
      </c>
      <c r="O5" s="12">
        <v>10</v>
      </c>
      <c r="P5" s="12">
        <v>11.7</v>
      </c>
      <c r="Q5" s="12">
        <v>13.3</v>
      </c>
      <c r="R5" s="12">
        <v>10.199999999999999</v>
      </c>
      <c r="S5" s="12">
        <v>9.8000000000000007</v>
      </c>
      <c r="T5" s="12">
        <v>14.5</v>
      </c>
      <c r="U5" s="12">
        <v>9.3000000000000007</v>
      </c>
    </row>
    <row r="6" spans="1:21" s="12" customFormat="1" x14ac:dyDescent="0.25">
      <c r="A6" s="11" t="s">
        <v>5</v>
      </c>
      <c r="B6" s="12">
        <v>13</v>
      </c>
      <c r="C6" s="12">
        <v>12</v>
      </c>
      <c r="D6" s="12">
        <v>14</v>
      </c>
      <c r="E6" s="12">
        <v>10</v>
      </c>
      <c r="F6" s="12">
        <v>9</v>
      </c>
      <c r="G6" s="12">
        <v>10</v>
      </c>
      <c r="H6" s="12">
        <v>10</v>
      </c>
      <c r="I6" s="12">
        <v>1</v>
      </c>
      <c r="J6" s="12">
        <v>13</v>
      </c>
      <c r="K6" s="12">
        <v>11</v>
      </c>
      <c r="L6" s="12">
        <v>11</v>
      </c>
      <c r="M6" s="12">
        <v>10</v>
      </c>
      <c r="N6" s="12">
        <v>10</v>
      </c>
      <c r="O6" s="12">
        <v>11</v>
      </c>
      <c r="P6" s="12">
        <v>13.7</v>
      </c>
      <c r="Q6" s="12">
        <v>9.1999999999999993</v>
      </c>
      <c r="R6" s="12">
        <v>8.1</v>
      </c>
      <c r="S6" s="12">
        <v>10.7</v>
      </c>
      <c r="T6" s="12">
        <v>9.6</v>
      </c>
      <c r="U6" s="12">
        <v>9.4</v>
      </c>
    </row>
    <row r="7" spans="1:21" s="12" customFormat="1" x14ac:dyDescent="0.25">
      <c r="A7" s="11" t="s">
        <v>6</v>
      </c>
      <c r="B7" s="12">
        <v>12</v>
      </c>
      <c r="C7" s="12">
        <v>11</v>
      </c>
      <c r="D7" s="12">
        <v>9</v>
      </c>
      <c r="E7" s="12">
        <v>10</v>
      </c>
      <c r="F7" s="12">
        <v>8</v>
      </c>
      <c r="G7" s="12">
        <v>11</v>
      </c>
      <c r="H7" s="12">
        <v>9</v>
      </c>
      <c r="I7" s="12">
        <v>3</v>
      </c>
      <c r="J7" s="12">
        <v>15</v>
      </c>
      <c r="K7" s="12">
        <v>15</v>
      </c>
      <c r="L7" s="12">
        <v>10</v>
      </c>
      <c r="M7" s="12">
        <v>11</v>
      </c>
      <c r="N7" s="12">
        <v>12</v>
      </c>
      <c r="O7" s="12">
        <v>9</v>
      </c>
      <c r="P7" s="12">
        <v>13.4</v>
      </c>
      <c r="Q7" s="12">
        <v>11</v>
      </c>
      <c r="R7" s="12">
        <v>10</v>
      </c>
      <c r="S7" s="12">
        <v>13.6</v>
      </c>
      <c r="T7" s="12">
        <v>10</v>
      </c>
      <c r="U7" s="12">
        <v>13.2</v>
      </c>
    </row>
    <row r="8" spans="1:21" s="12" customFormat="1" x14ac:dyDescent="0.25">
      <c r="A8" s="11" t="s">
        <v>7</v>
      </c>
      <c r="B8" s="12">
        <v>7</v>
      </c>
      <c r="C8" s="12">
        <v>10</v>
      </c>
      <c r="D8" s="12">
        <v>7.5</v>
      </c>
      <c r="E8" s="12">
        <v>6</v>
      </c>
      <c r="F8" s="12">
        <v>5.5</v>
      </c>
      <c r="G8" s="12">
        <v>9.5</v>
      </c>
      <c r="H8" s="12">
        <v>7</v>
      </c>
      <c r="I8" s="12">
        <v>6.5</v>
      </c>
      <c r="J8" s="12">
        <v>7</v>
      </c>
      <c r="K8" s="12">
        <v>7.5</v>
      </c>
      <c r="L8" s="12">
        <v>8.5</v>
      </c>
      <c r="M8" s="12">
        <v>10</v>
      </c>
      <c r="N8" s="12">
        <v>9.5</v>
      </c>
      <c r="O8" s="12">
        <v>15.5</v>
      </c>
      <c r="P8" s="12">
        <v>8.8000000000000007</v>
      </c>
      <c r="Q8" s="12">
        <v>9.4</v>
      </c>
      <c r="R8" s="12">
        <v>7.2</v>
      </c>
      <c r="S8" s="12">
        <v>9.65</v>
      </c>
      <c r="T8" s="12">
        <v>10.25</v>
      </c>
      <c r="U8" s="12">
        <v>9.1999999999999993</v>
      </c>
    </row>
    <row r="9" spans="1:21" s="12" customFormat="1" x14ac:dyDescent="0.25">
      <c r="A9" s="11" t="s">
        <v>8</v>
      </c>
      <c r="B9" s="12">
        <v>8</v>
      </c>
      <c r="C9" s="12">
        <v>9</v>
      </c>
      <c r="D9" s="12">
        <v>7</v>
      </c>
      <c r="E9" s="12">
        <v>5</v>
      </c>
      <c r="F9" s="12">
        <v>3</v>
      </c>
      <c r="G9" s="12">
        <v>6</v>
      </c>
      <c r="H9" s="12">
        <v>4</v>
      </c>
      <c r="I9" s="12">
        <v>3</v>
      </c>
      <c r="J9" s="12">
        <v>5</v>
      </c>
      <c r="K9" s="12">
        <v>4</v>
      </c>
      <c r="L9" s="12">
        <v>6</v>
      </c>
      <c r="M9" s="12">
        <v>5</v>
      </c>
      <c r="N9" s="12">
        <v>6</v>
      </c>
      <c r="O9" s="12">
        <v>5</v>
      </c>
      <c r="P9" s="12">
        <v>4.8</v>
      </c>
      <c r="Q9" s="12">
        <v>5.0999999999999996</v>
      </c>
      <c r="R9" s="12">
        <v>6.3</v>
      </c>
      <c r="S9" s="12">
        <v>5.9</v>
      </c>
      <c r="T9" s="12">
        <v>6.6</v>
      </c>
      <c r="U9" s="12">
        <v>6.6</v>
      </c>
    </row>
    <row r="10" spans="1:21" s="12" customFormat="1" x14ac:dyDescent="0.25">
      <c r="A10" s="11" t="s">
        <v>9</v>
      </c>
      <c r="B10" s="12">
        <v>2</v>
      </c>
      <c r="C10" s="12">
        <v>9</v>
      </c>
      <c r="D10" s="12">
        <v>13</v>
      </c>
      <c r="E10" s="12">
        <v>9</v>
      </c>
      <c r="F10" s="12">
        <v>6</v>
      </c>
      <c r="G10" s="12">
        <v>13</v>
      </c>
      <c r="H10" s="12">
        <v>11</v>
      </c>
      <c r="I10" s="12">
        <v>7</v>
      </c>
      <c r="J10" s="12">
        <v>10</v>
      </c>
      <c r="K10" s="12">
        <v>12</v>
      </c>
      <c r="L10" s="12">
        <v>10</v>
      </c>
      <c r="M10" s="12">
        <v>10</v>
      </c>
      <c r="N10" s="12">
        <v>10</v>
      </c>
      <c r="O10" s="12">
        <v>11</v>
      </c>
      <c r="P10" s="12">
        <v>8.5</v>
      </c>
      <c r="Q10" s="12">
        <v>9.5</v>
      </c>
      <c r="R10" s="12">
        <v>8.6</v>
      </c>
      <c r="S10" s="12">
        <v>10.9</v>
      </c>
      <c r="T10" s="12">
        <v>9.1999999999999993</v>
      </c>
      <c r="U10" s="12">
        <v>8</v>
      </c>
    </row>
    <row r="11" spans="1:21" s="12" customFormat="1" x14ac:dyDescent="0.25">
      <c r="A11" s="11" t="s">
        <v>10</v>
      </c>
      <c r="B11" s="12">
        <v>12</v>
      </c>
      <c r="C11" s="12">
        <v>17</v>
      </c>
      <c r="D11" s="12">
        <v>13</v>
      </c>
      <c r="E11" s="12">
        <v>12</v>
      </c>
      <c r="F11" s="12">
        <v>8</v>
      </c>
      <c r="G11" s="12">
        <v>13</v>
      </c>
      <c r="H11" s="12">
        <v>12</v>
      </c>
      <c r="I11" s="12">
        <v>4</v>
      </c>
      <c r="J11" s="12">
        <v>13</v>
      </c>
      <c r="K11" s="12">
        <v>13</v>
      </c>
      <c r="L11" s="12">
        <v>12</v>
      </c>
      <c r="M11" s="12">
        <v>15</v>
      </c>
      <c r="N11" s="12">
        <v>11</v>
      </c>
      <c r="O11" s="12">
        <v>12</v>
      </c>
      <c r="P11" s="12">
        <v>13.1</v>
      </c>
      <c r="Q11" s="12">
        <v>14.4</v>
      </c>
      <c r="R11" s="12">
        <v>13.6</v>
      </c>
      <c r="S11" s="12">
        <v>15.4</v>
      </c>
      <c r="T11" s="12">
        <v>13.1</v>
      </c>
      <c r="U11" s="12">
        <v>14.7</v>
      </c>
    </row>
    <row r="12" spans="1:21" s="12" customFormat="1" x14ac:dyDescent="0.25">
      <c r="A12" s="11" t="s">
        <v>11</v>
      </c>
      <c r="B12" s="12">
        <v>7</v>
      </c>
      <c r="C12" s="12">
        <v>8</v>
      </c>
      <c r="D12" s="12">
        <v>7</v>
      </c>
      <c r="E12" s="12">
        <v>5</v>
      </c>
      <c r="F12" s="12">
        <v>5</v>
      </c>
      <c r="G12" s="12">
        <v>7</v>
      </c>
      <c r="H12" s="12">
        <v>7</v>
      </c>
      <c r="I12" s="12">
        <v>9</v>
      </c>
      <c r="J12" s="12">
        <v>8</v>
      </c>
      <c r="K12" s="12">
        <v>7</v>
      </c>
      <c r="L12" s="12">
        <v>8</v>
      </c>
      <c r="M12" s="12">
        <v>8</v>
      </c>
      <c r="N12" s="12">
        <v>8</v>
      </c>
      <c r="O12" s="12">
        <v>7</v>
      </c>
      <c r="P12" s="12">
        <v>6.3</v>
      </c>
      <c r="Q12" s="12">
        <v>7.5</v>
      </c>
      <c r="R12" s="12">
        <v>7.9</v>
      </c>
      <c r="S12" s="12">
        <v>6.6</v>
      </c>
      <c r="T12" s="12">
        <v>6.9</v>
      </c>
      <c r="U12" s="12">
        <v>8.6</v>
      </c>
    </row>
    <row r="13" spans="1:21" s="12" customFormat="1" x14ac:dyDescent="0.25">
      <c r="A13" s="11" t="s">
        <v>12</v>
      </c>
      <c r="B13" s="12">
        <v>8</v>
      </c>
      <c r="C13" s="12">
        <v>5</v>
      </c>
      <c r="D13" s="12">
        <v>5</v>
      </c>
      <c r="E13" s="12">
        <v>4</v>
      </c>
      <c r="F13" s="12">
        <v>5</v>
      </c>
      <c r="G13" s="12">
        <v>10</v>
      </c>
      <c r="H13" s="12">
        <v>6</v>
      </c>
      <c r="I13" s="12">
        <v>4</v>
      </c>
      <c r="J13" s="12">
        <v>7</v>
      </c>
      <c r="K13" s="12">
        <v>5</v>
      </c>
      <c r="L13" s="12">
        <v>7</v>
      </c>
      <c r="M13" s="12">
        <v>5</v>
      </c>
      <c r="N13" s="12">
        <v>6</v>
      </c>
      <c r="O13" s="12">
        <v>6</v>
      </c>
      <c r="P13" s="12">
        <v>7.1</v>
      </c>
      <c r="Q13" s="12">
        <v>6.4</v>
      </c>
      <c r="R13" s="12">
        <v>6.8</v>
      </c>
      <c r="S13" s="12">
        <v>9.6</v>
      </c>
      <c r="T13" s="12">
        <v>5.4</v>
      </c>
      <c r="U13" s="12">
        <v>5.5</v>
      </c>
    </row>
    <row r="14" spans="1:21" s="12" customFormat="1" x14ac:dyDescent="0.25">
      <c r="A14" s="11" t="s">
        <v>13</v>
      </c>
      <c r="B14" s="12">
        <v>11</v>
      </c>
      <c r="C14" s="12">
        <v>8</v>
      </c>
      <c r="D14" s="12">
        <v>7</v>
      </c>
      <c r="E14" s="12">
        <v>6</v>
      </c>
      <c r="F14" s="12">
        <v>17</v>
      </c>
      <c r="G14" s="12">
        <v>8</v>
      </c>
      <c r="H14" s="12">
        <v>7</v>
      </c>
      <c r="I14" s="12">
        <v>2</v>
      </c>
      <c r="J14" s="12">
        <v>12</v>
      </c>
      <c r="K14" s="12">
        <v>7</v>
      </c>
      <c r="L14" s="12">
        <v>7</v>
      </c>
      <c r="M14" s="12">
        <v>8</v>
      </c>
      <c r="N14" s="12">
        <v>7</v>
      </c>
      <c r="O14" s="12">
        <v>6</v>
      </c>
      <c r="P14" s="12">
        <v>6.9</v>
      </c>
      <c r="Q14" s="12">
        <v>6.7</v>
      </c>
      <c r="R14" s="12">
        <v>8.1</v>
      </c>
      <c r="S14" s="12">
        <v>6.4</v>
      </c>
      <c r="T14" s="12">
        <v>8</v>
      </c>
      <c r="U14" s="12">
        <v>8.6</v>
      </c>
    </row>
    <row r="15" spans="1:21" s="12" customFormat="1" x14ac:dyDescent="0.25">
      <c r="A15" s="11" t="s">
        <v>14</v>
      </c>
      <c r="B15" s="12">
        <v>23</v>
      </c>
      <c r="C15" s="12">
        <v>20</v>
      </c>
      <c r="D15" s="12">
        <v>20</v>
      </c>
      <c r="E15" s="12">
        <v>16</v>
      </c>
      <c r="F15" s="12">
        <v>20</v>
      </c>
      <c r="G15" s="12">
        <v>33</v>
      </c>
      <c r="H15" s="12">
        <v>5</v>
      </c>
      <c r="I15" s="12">
        <v>9</v>
      </c>
      <c r="J15" s="12">
        <v>22</v>
      </c>
      <c r="K15" s="12">
        <v>18</v>
      </c>
      <c r="L15" s="12">
        <v>20</v>
      </c>
      <c r="M15" s="12">
        <v>20</v>
      </c>
      <c r="N15" s="12">
        <v>20</v>
      </c>
      <c r="O15" s="12">
        <v>16</v>
      </c>
      <c r="P15" s="12">
        <v>16.7</v>
      </c>
      <c r="Q15" s="12">
        <v>17.100000000000001</v>
      </c>
      <c r="R15" s="12">
        <v>15.6</v>
      </c>
      <c r="S15" s="12">
        <v>15.6</v>
      </c>
      <c r="T15" s="12">
        <v>16</v>
      </c>
      <c r="U15" s="12">
        <v>13.8</v>
      </c>
    </row>
    <row r="16" spans="1:21" s="12" customFormat="1" x14ac:dyDescent="0.25">
      <c r="A16" s="6" t="s">
        <v>15</v>
      </c>
      <c r="B16" s="7">
        <v>5</v>
      </c>
      <c r="C16" s="7">
        <v>5</v>
      </c>
      <c r="D16" s="7">
        <v>5</v>
      </c>
      <c r="E16" s="7">
        <v>5</v>
      </c>
      <c r="F16" s="7">
        <v>5</v>
      </c>
      <c r="G16" s="7">
        <v>4</v>
      </c>
      <c r="H16" s="7">
        <v>4</v>
      </c>
      <c r="I16" s="7">
        <v>5</v>
      </c>
      <c r="J16" s="7">
        <v>4</v>
      </c>
      <c r="K16" s="7">
        <v>3</v>
      </c>
      <c r="L16" s="7">
        <v>7</v>
      </c>
      <c r="M16" s="7">
        <v>3</v>
      </c>
      <c r="N16" s="7">
        <v>4</v>
      </c>
      <c r="O16" s="7">
        <v>4</v>
      </c>
      <c r="P16" s="7">
        <v>4</v>
      </c>
      <c r="Q16" s="7">
        <v>4</v>
      </c>
      <c r="R16" s="7">
        <v>3</v>
      </c>
      <c r="S16" s="7">
        <v>5</v>
      </c>
      <c r="T16" s="7">
        <v>5</v>
      </c>
      <c r="U16" s="7">
        <v>5</v>
      </c>
    </row>
    <row r="17" spans="1:21" s="12" customFormat="1" x14ac:dyDescent="0.25">
      <c r="A17" s="6" t="s">
        <v>16</v>
      </c>
      <c r="B17" s="7"/>
      <c r="C17" s="7">
        <v>2</v>
      </c>
      <c r="D17" s="7"/>
      <c r="E17" s="7">
        <v>2</v>
      </c>
      <c r="F17" s="7">
        <v>2</v>
      </c>
      <c r="G17" s="7">
        <v>3</v>
      </c>
      <c r="H17" s="7">
        <v>2</v>
      </c>
      <c r="I17" s="7">
        <v>2</v>
      </c>
      <c r="J17" s="7">
        <v>2</v>
      </c>
      <c r="K17" s="7">
        <v>2</v>
      </c>
      <c r="L17" s="7">
        <v>1</v>
      </c>
      <c r="M17" s="7">
        <v>6</v>
      </c>
      <c r="N17" s="7">
        <v>1</v>
      </c>
      <c r="O17" s="7">
        <v>3</v>
      </c>
      <c r="P17" s="7">
        <v>3</v>
      </c>
      <c r="Q17" s="7">
        <v>2</v>
      </c>
      <c r="R17" s="7">
        <v>1</v>
      </c>
      <c r="S17" s="7">
        <v>3</v>
      </c>
      <c r="T17" s="7">
        <v>2</v>
      </c>
      <c r="U17" s="7">
        <v>2</v>
      </c>
    </row>
    <row r="18" spans="1:21" s="12" customFormat="1" x14ac:dyDescent="0.25">
      <c r="A18" s="6" t="s">
        <v>17</v>
      </c>
      <c r="B18" s="7">
        <v>2</v>
      </c>
      <c r="C18" s="7">
        <v>2</v>
      </c>
      <c r="D18" s="7">
        <v>2</v>
      </c>
      <c r="E18" s="7">
        <v>2</v>
      </c>
      <c r="F18" s="7">
        <v>1</v>
      </c>
      <c r="G18" s="7">
        <v>3</v>
      </c>
      <c r="H18" s="7">
        <v>1</v>
      </c>
      <c r="I18" s="7">
        <v>2</v>
      </c>
      <c r="J18" s="7">
        <v>2</v>
      </c>
      <c r="K18" s="7">
        <v>3</v>
      </c>
      <c r="L18" s="7">
        <v>5</v>
      </c>
      <c r="M18" s="7">
        <v>5</v>
      </c>
      <c r="N18" s="7">
        <v>3</v>
      </c>
      <c r="O18" s="7">
        <v>10</v>
      </c>
      <c r="P18" s="7">
        <v>2</v>
      </c>
      <c r="Q18" s="7">
        <v>3</v>
      </c>
      <c r="R18" s="7">
        <v>2</v>
      </c>
      <c r="S18" s="7">
        <v>3</v>
      </c>
      <c r="T18" s="7">
        <v>2</v>
      </c>
      <c r="U18" s="7">
        <v>3</v>
      </c>
    </row>
    <row r="19" spans="1:21" s="12" customFormat="1" x14ac:dyDescent="0.25">
      <c r="A19" s="6" t="s">
        <v>18</v>
      </c>
      <c r="B19" s="7">
        <v>2</v>
      </c>
      <c r="C19" s="7">
        <v>2</v>
      </c>
      <c r="D19" s="7">
        <v>2</v>
      </c>
      <c r="E19" s="7">
        <v>2</v>
      </c>
      <c r="F19" s="7">
        <v>2</v>
      </c>
      <c r="G19" s="7">
        <v>3</v>
      </c>
      <c r="H19" s="7">
        <v>1</v>
      </c>
      <c r="I19" s="7">
        <v>2</v>
      </c>
      <c r="J19" s="7">
        <v>2</v>
      </c>
      <c r="K19" s="7">
        <v>3</v>
      </c>
      <c r="L19" s="7">
        <v>3</v>
      </c>
      <c r="M19" s="7">
        <v>4</v>
      </c>
      <c r="N19" s="7">
        <v>1</v>
      </c>
      <c r="O19" s="7">
        <v>3</v>
      </c>
      <c r="P19" s="7">
        <v>2</v>
      </c>
      <c r="Q19" s="7">
        <v>2</v>
      </c>
      <c r="R19" s="7">
        <v>2</v>
      </c>
      <c r="S19" s="7">
        <v>3</v>
      </c>
      <c r="T19" s="7">
        <v>2</v>
      </c>
      <c r="U19" s="7">
        <v>3</v>
      </c>
    </row>
    <row r="20" spans="1:21" s="12" customFormat="1" x14ac:dyDescent="0.25">
      <c r="A20" s="3"/>
      <c r="B20" s="4"/>
      <c r="C20" s="4"/>
      <c r="D20" s="4"/>
      <c r="E20" s="4"/>
      <c r="F20" s="4"/>
      <c r="G20" s="4"/>
      <c r="H20" s="14"/>
      <c r="I20" s="14"/>
      <c r="J20" s="14"/>
      <c r="K20" s="14"/>
      <c r="L20" s="14"/>
      <c r="M20" s="4"/>
      <c r="N20" s="4"/>
      <c r="O20" s="4"/>
      <c r="P20" s="4"/>
      <c r="Q20" s="4"/>
      <c r="R20" s="4"/>
      <c r="S20" s="4"/>
      <c r="T20" s="4"/>
      <c r="U20" s="4"/>
    </row>
    <row r="21" spans="1:21" s="12" customFormat="1" x14ac:dyDescent="0.25">
      <c r="A21" s="3"/>
      <c r="B21" s="4"/>
      <c r="C21" s="4"/>
      <c r="D21" s="4"/>
      <c r="E21" s="4"/>
      <c r="F21" s="4"/>
      <c r="G21" s="4"/>
      <c r="H21" s="14"/>
      <c r="I21" s="14"/>
      <c r="J21" s="14"/>
      <c r="K21" s="14"/>
      <c r="L21" s="14"/>
      <c r="M21" s="4"/>
      <c r="N21" s="4"/>
      <c r="O21" s="4"/>
      <c r="P21" s="4"/>
      <c r="Q21" s="4"/>
      <c r="R21" s="4"/>
      <c r="S21" s="4"/>
      <c r="T21" s="4"/>
      <c r="U21" s="4"/>
    </row>
    <row r="22" spans="1:21" s="12" customFormat="1" x14ac:dyDescent="0.25">
      <c r="A22" s="3"/>
      <c r="B22" s="4"/>
      <c r="C22" s="4"/>
      <c r="D22" s="4"/>
      <c r="E22" s="4"/>
      <c r="F22" s="4"/>
      <c r="G22" s="4"/>
      <c r="H22" s="14"/>
      <c r="I22" s="14"/>
      <c r="J22" s="14"/>
      <c r="K22" s="14"/>
      <c r="L22" s="14"/>
      <c r="M22" s="4"/>
      <c r="N22" s="4"/>
      <c r="O22" s="4"/>
      <c r="P22" s="4"/>
      <c r="Q22" s="4"/>
      <c r="R22" s="4"/>
      <c r="S22" s="4"/>
      <c r="T22" s="4"/>
      <c r="U22" s="4"/>
    </row>
    <row r="23" spans="1:21" s="12" customFormat="1" x14ac:dyDescent="0.25">
      <c r="A23" s="10"/>
      <c r="B23" s="4"/>
      <c r="C23" s="4"/>
      <c r="D23" s="4"/>
      <c r="E23" s="4"/>
      <c r="F23" s="4"/>
      <c r="G23" s="4"/>
      <c r="H23" s="14"/>
      <c r="I23" s="14"/>
      <c r="J23" s="14"/>
      <c r="K23" s="14"/>
      <c r="L23" s="14"/>
      <c r="M23" s="4"/>
      <c r="N23" s="4"/>
      <c r="O23" s="4"/>
      <c r="P23" s="4"/>
      <c r="Q23" s="4"/>
      <c r="R23" s="4"/>
      <c r="S23" s="4"/>
      <c r="T23" s="4"/>
      <c r="U23" s="4"/>
    </row>
    <row r="24" spans="1:21" s="12" customFormat="1" x14ac:dyDescent="0.25">
      <c r="A24" s="3"/>
      <c r="B24" s="4"/>
      <c r="C24" s="4"/>
      <c r="D24" s="4"/>
      <c r="E24" s="4"/>
      <c r="F24" s="4"/>
      <c r="G24" s="4"/>
      <c r="H24" s="14"/>
      <c r="I24" s="14"/>
      <c r="J24" s="14"/>
      <c r="K24" s="14"/>
      <c r="L24" s="14"/>
      <c r="M24" s="4"/>
      <c r="N24" s="4"/>
      <c r="O24" s="4"/>
      <c r="P24" s="4"/>
      <c r="Q24" s="4"/>
      <c r="R24" s="4"/>
      <c r="S24" s="4"/>
      <c r="T24" s="4"/>
      <c r="U24" s="4"/>
    </row>
    <row r="25" spans="1:21" s="12" customFormat="1" x14ac:dyDescent="0.25">
      <c r="A25" s="3"/>
      <c r="B25" s="4"/>
      <c r="C25" s="4"/>
      <c r="D25" s="4"/>
      <c r="E25" s="4"/>
      <c r="F25" s="4"/>
      <c r="G25" s="4"/>
      <c r="H25" s="14"/>
      <c r="I25" s="14"/>
      <c r="J25" s="14"/>
      <c r="K25" s="14"/>
      <c r="L25" s="14"/>
      <c r="M25" s="4"/>
      <c r="N25" s="4"/>
      <c r="O25" s="4"/>
      <c r="P25" s="4"/>
      <c r="Q25" s="4"/>
      <c r="R25" s="4"/>
      <c r="S25" s="4"/>
      <c r="T25" s="4"/>
      <c r="U25" s="4"/>
    </row>
    <row r="26" spans="1:21" s="12" customFormat="1" x14ac:dyDescent="0.25">
      <c r="A26" s="3"/>
      <c r="B26" s="4"/>
      <c r="C26" s="4"/>
      <c r="D26" s="4"/>
      <c r="E26" s="4"/>
      <c r="F26" s="4"/>
      <c r="G26" s="4"/>
      <c r="H26" s="14"/>
      <c r="I26" s="14"/>
      <c r="J26" s="14"/>
      <c r="K26" s="14"/>
      <c r="L26" s="14"/>
      <c r="M26" s="4"/>
      <c r="N26" s="4"/>
      <c r="O26" s="4"/>
      <c r="P26" s="4"/>
      <c r="Q26" s="4"/>
      <c r="R26" s="4"/>
      <c r="S26" s="4"/>
      <c r="T26" s="4"/>
      <c r="U26" s="4"/>
    </row>
    <row r="27" spans="1:21" s="12" customFormat="1" x14ac:dyDescent="0.25">
      <c r="A27" s="3"/>
      <c r="B27" s="4"/>
      <c r="C27" s="4"/>
      <c r="D27" s="4"/>
      <c r="E27" s="4"/>
      <c r="F27" s="4"/>
      <c r="G27" s="4"/>
      <c r="H27" s="14"/>
      <c r="I27" s="14"/>
      <c r="J27" s="14"/>
      <c r="K27" s="14"/>
      <c r="L27" s="14"/>
      <c r="M27" s="4"/>
      <c r="N27" s="4"/>
      <c r="O27" s="4"/>
      <c r="P27" s="4"/>
      <c r="Q27" s="4"/>
      <c r="R27" s="4"/>
      <c r="S27" s="4"/>
      <c r="T27" s="4"/>
      <c r="U27" s="4"/>
    </row>
    <row r="28" spans="1:21" s="12" customFormat="1" x14ac:dyDescent="0.25">
      <c r="A28" s="3"/>
      <c r="B28" s="4"/>
      <c r="C28" s="4"/>
      <c r="D28" s="4"/>
      <c r="E28" s="4"/>
      <c r="F28" s="4"/>
      <c r="G28" s="4"/>
      <c r="H28" s="14"/>
      <c r="I28" s="14"/>
      <c r="J28" s="14"/>
      <c r="K28" s="14"/>
      <c r="L28" s="14"/>
      <c r="M28" s="4"/>
      <c r="N28" s="4"/>
      <c r="O28" s="4"/>
      <c r="P28" s="4"/>
      <c r="Q28" s="4"/>
      <c r="R28" s="4"/>
      <c r="S28" s="4"/>
      <c r="T28" s="4"/>
      <c r="U28" s="4"/>
    </row>
    <row r="29" spans="1:21" s="12" customFormat="1" x14ac:dyDescent="0.25">
      <c r="A29" s="3"/>
      <c r="B29" s="4"/>
      <c r="C29" s="4"/>
      <c r="D29" s="4"/>
      <c r="E29" s="4"/>
      <c r="F29" s="4"/>
      <c r="G29" s="4"/>
      <c r="H29" s="14"/>
      <c r="I29" s="14"/>
      <c r="J29" s="14"/>
      <c r="K29" s="14"/>
      <c r="L29" s="14"/>
      <c r="M29" s="4"/>
      <c r="N29" s="4"/>
      <c r="O29" s="4"/>
      <c r="P29" s="4"/>
      <c r="Q29" s="4"/>
      <c r="R29" s="4"/>
      <c r="S29" s="4"/>
      <c r="T29" s="4"/>
      <c r="U29" s="4"/>
    </row>
    <row r="30" spans="1:21" s="12" customFormat="1" x14ac:dyDescent="0.25">
      <c r="A30" s="3"/>
      <c r="B30" s="4"/>
      <c r="C30" s="4"/>
      <c r="D30" s="4"/>
      <c r="E30" s="4"/>
      <c r="F30" s="4"/>
      <c r="G30" s="10"/>
      <c r="H30" s="15"/>
      <c r="I30" s="15"/>
      <c r="J30" s="15"/>
      <c r="K30" s="15"/>
      <c r="L30" s="15"/>
      <c r="M30" s="10"/>
      <c r="N30" s="10"/>
      <c r="O30" s="10"/>
      <c r="P30" s="10"/>
      <c r="Q30" s="10"/>
      <c r="R30" s="10"/>
      <c r="S30" s="10"/>
      <c r="T30" s="10"/>
      <c r="U30" s="10"/>
    </row>
    <row r="31" spans="1:21" s="12" customFormat="1" x14ac:dyDescent="0.25">
      <c r="A31" s="3"/>
      <c r="B31" s="4"/>
      <c r="C31" s="4"/>
      <c r="D31" s="4"/>
      <c r="E31" s="4"/>
      <c r="F31" s="4"/>
      <c r="G31" s="4"/>
      <c r="H31" s="14"/>
      <c r="I31" s="14"/>
      <c r="J31" s="14"/>
      <c r="K31" s="14"/>
      <c r="L31" s="14"/>
      <c r="M31" s="4"/>
      <c r="N31" s="4"/>
      <c r="O31" s="4"/>
      <c r="P31" s="4"/>
      <c r="Q31" s="4"/>
      <c r="R31" s="4"/>
      <c r="S31" s="4"/>
      <c r="T31" s="4"/>
      <c r="U31" s="4"/>
    </row>
    <row r="32" spans="1:21" s="12" customFormat="1" x14ac:dyDescent="0.25">
      <c r="A32" s="3"/>
      <c r="B32" s="4"/>
      <c r="C32" s="4"/>
      <c r="D32" s="4"/>
      <c r="E32" s="4"/>
      <c r="F32" s="4"/>
      <c r="G32" s="4"/>
      <c r="H32" s="14"/>
      <c r="I32" s="14"/>
      <c r="J32" s="14"/>
      <c r="K32" s="14"/>
      <c r="L32" s="14"/>
      <c r="M32" s="4"/>
      <c r="N32" s="4"/>
      <c r="O32" s="4"/>
      <c r="P32" s="4"/>
      <c r="Q32" s="4"/>
      <c r="R32" s="4"/>
      <c r="S32" s="4"/>
      <c r="T32" s="4"/>
      <c r="U32" s="4"/>
    </row>
    <row r="33" spans="1:21" s="12" customFormat="1" x14ac:dyDescent="0.25">
      <c r="A33" s="3"/>
      <c r="B33" s="4"/>
      <c r="C33" s="4"/>
      <c r="D33" s="4"/>
      <c r="E33" s="4"/>
      <c r="F33" s="4"/>
      <c r="G33" s="4"/>
      <c r="H33" s="14"/>
      <c r="I33" s="14"/>
      <c r="J33" s="14"/>
      <c r="K33" s="14"/>
      <c r="L33" s="14"/>
      <c r="M33" s="4"/>
      <c r="N33" s="4"/>
      <c r="O33" s="4"/>
      <c r="P33" s="4"/>
      <c r="Q33" s="4"/>
      <c r="R33" s="4"/>
      <c r="S33" s="4"/>
      <c r="T33" s="4"/>
      <c r="U33" s="4"/>
    </row>
    <row r="34" spans="1:21" s="12" customFormat="1" x14ac:dyDescent="0.25">
      <c r="A34" s="6"/>
      <c r="B34" s="4"/>
      <c r="C34" s="4"/>
      <c r="D34" s="4"/>
      <c r="E34" s="4"/>
      <c r="F34" s="4"/>
      <c r="G34" s="4"/>
      <c r="H34" s="14"/>
      <c r="I34" s="14"/>
      <c r="J34" s="14"/>
      <c r="K34" s="14"/>
      <c r="L34" s="14"/>
      <c r="M34" s="4"/>
      <c r="N34" s="4"/>
      <c r="O34" s="4"/>
      <c r="P34" s="4"/>
      <c r="Q34" s="4"/>
      <c r="R34" s="4"/>
      <c r="S34" s="4"/>
      <c r="T34" s="4"/>
      <c r="U34" s="4"/>
    </row>
    <row r="35" spans="1:21" s="12" customFormat="1" x14ac:dyDescent="0.25">
      <c r="A35" s="6"/>
      <c r="B35" s="4"/>
      <c r="C35" s="4"/>
      <c r="D35" s="4"/>
      <c r="E35" s="4"/>
      <c r="F35" s="4"/>
      <c r="G35" s="4"/>
      <c r="H35" s="14"/>
      <c r="I35" s="14"/>
      <c r="J35" s="14"/>
      <c r="K35" s="14"/>
      <c r="L35" s="14"/>
      <c r="M35" s="4"/>
      <c r="N35" s="4"/>
      <c r="O35" s="4"/>
      <c r="P35" s="4"/>
      <c r="Q35" s="4"/>
      <c r="R35" s="4"/>
      <c r="S35" s="4"/>
      <c r="T35" s="4"/>
      <c r="U35" s="4"/>
    </row>
    <row r="36" spans="1:21" s="12" customFormat="1" x14ac:dyDescent="0.25">
      <c r="A36" s="6"/>
      <c r="B36" s="4"/>
      <c r="C36" s="4"/>
      <c r="D36" s="4"/>
      <c r="E36" s="4"/>
      <c r="F36" s="4"/>
      <c r="G36" s="4"/>
      <c r="H36" s="14"/>
      <c r="I36" s="14"/>
      <c r="J36" s="14"/>
      <c r="K36" s="14"/>
      <c r="L36" s="14"/>
      <c r="M36" s="4"/>
      <c r="N36" s="4"/>
      <c r="O36" s="4"/>
      <c r="P36" s="4"/>
      <c r="Q36" s="4"/>
      <c r="R36" s="4"/>
      <c r="S36" s="4"/>
      <c r="T36" s="4"/>
      <c r="U36" s="4"/>
    </row>
    <row r="37" spans="1:21" s="12" customFormat="1" x14ac:dyDescent="0.25">
      <c r="A37" s="6"/>
      <c r="B37" s="4"/>
      <c r="C37" s="4"/>
      <c r="D37" s="4"/>
      <c r="E37" s="4"/>
      <c r="F37" s="4"/>
      <c r="G37" s="4"/>
      <c r="H37" s="14"/>
      <c r="I37" s="14"/>
      <c r="J37" s="14"/>
      <c r="K37" s="14"/>
      <c r="L37" s="14"/>
      <c r="M37" s="4"/>
      <c r="N37" s="4"/>
      <c r="O37" s="4"/>
      <c r="P37" s="4"/>
      <c r="Q37" s="4"/>
      <c r="R37" s="4"/>
      <c r="S37" s="4"/>
      <c r="T37" s="4"/>
      <c r="U37" s="4"/>
    </row>
    <row r="38" spans="1:21" s="12" customFormat="1" x14ac:dyDescent="0.25">
      <c r="A38" s="11"/>
    </row>
    <row r="39" spans="1:21" s="12" customFormat="1" x14ac:dyDescent="0.25">
      <c r="A39" s="11"/>
    </row>
    <row r="40" spans="1:21" s="12" customFormat="1" x14ac:dyDescent="0.25">
      <c r="A40" s="11"/>
    </row>
    <row r="41" spans="1:21" s="12" customFormat="1" x14ac:dyDescent="0.25">
      <c r="A41" s="11"/>
    </row>
    <row r="42" spans="1:21" x14ac:dyDescent="0.25">
      <c r="A42" s="11"/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2"/>
      <c r="P42" s="12"/>
      <c r="Q42" s="12"/>
      <c r="R42" s="12"/>
      <c r="S42" s="12"/>
      <c r="T42" s="12"/>
      <c r="U42" s="12"/>
    </row>
    <row r="43" spans="1:21" s="7" customFormat="1" x14ac:dyDescent="0.25">
      <c r="A43" s="11"/>
      <c r="B43" s="12"/>
      <c r="C43" s="12"/>
      <c r="D43" s="12"/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12"/>
      <c r="P43" s="12"/>
      <c r="Q43" s="12"/>
      <c r="R43" s="12"/>
      <c r="S43" s="12"/>
      <c r="T43" s="12"/>
      <c r="U43" s="12"/>
    </row>
    <row r="44" spans="1:21" s="7" customFormat="1" x14ac:dyDescent="0.25">
      <c r="A44" s="11"/>
      <c r="B44" s="12"/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12"/>
      <c r="P44" s="12"/>
      <c r="Q44" s="12"/>
      <c r="R44" s="12"/>
      <c r="S44" s="12"/>
      <c r="T44" s="12"/>
      <c r="U44" s="12"/>
    </row>
    <row r="45" spans="1:21" s="7" customFormat="1" x14ac:dyDescent="0.25">
      <c r="A45" s="11"/>
      <c r="B45" s="12"/>
      <c r="C45" s="12"/>
      <c r="D45" s="12"/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12"/>
      <c r="P45" s="12"/>
      <c r="Q45" s="12"/>
      <c r="R45" s="12"/>
      <c r="S45" s="12"/>
      <c r="T45" s="12"/>
      <c r="U45" s="12"/>
    </row>
    <row r="46" spans="1:21" s="7" customFormat="1" x14ac:dyDescent="0.25">
      <c r="A46" s="11"/>
      <c r="B46" s="12"/>
      <c r="C46" s="12"/>
      <c r="D46" s="12"/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12"/>
      <c r="P46" s="12"/>
      <c r="Q46" s="12"/>
      <c r="R46" s="12"/>
      <c r="S46" s="12"/>
      <c r="T46" s="12"/>
      <c r="U46" s="12"/>
    </row>
    <row r="47" spans="1:21" s="7" customFormat="1" x14ac:dyDescent="0.25">
      <c r="A47" s="11"/>
      <c r="B47" s="12"/>
      <c r="C47" s="12"/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12"/>
      <c r="P47" s="12"/>
      <c r="Q47" s="12"/>
      <c r="R47" s="12"/>
      <c r="S47" s="12"/>
      <c r="T47" s="12"/>
      <c r="U47" s="12"/>
    </row>
    <row r="48" spans="1:21" s="7" customFormat="1" x14ac:dyDescent="0.25">
      <c r="A48" s="11"/>
      <c r="B48" s="12"/>
      <c r="C48" s="12"/>
      <c r="D48" s="12"/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12"/>
      <c r="P48" s="12"/>
      <c r="Q48" s="12"/>
      <c r="R48" s="12"/>
      <c r="S48" s="12"/>
      <c r="T48" s="12"/>
      <c r="U48" s="12"/>
    </row>
    <row r="49" spans="1:21" s="7" customFormat="1" x14ac:dyDescent="0.25">
      <c r="A49" s="11"/>
      <c r="B49" s="12"/>
      <c r="C49" s="12"/>
      <c r="D49" s="12"/>
      <c r="E49" s="12"/>
      <c r="F49" s="12"/>
      <c r="G49" s="12"/>
      <c r="H49" s="12"/>
      <c r="I49" s="12"/>
      <c r="J49" s="12"/>
      <c r="K49" s="12"/>
      <c r="L49" s="12"/>
      <c r="M49" s="12"/>
      <c r="N49" s="12"/>
      <c r="O49" s="12"/>
      <c r="P49" s="12"/>
      <c r="Q49" s="12"/>
      <c r="R49" s="12"/>
      <c r="S49" s="12"/>
      <c r="T49" s="12"/>
      <c r="U49" s="12"/>
    </row>
    <row r="50" spans="1:21" s="7" customFormat="1" x14ac:dyDescent="0.25">
      <c r="A50" s="11"/>
      <c r="B50" s="12"/>
      <c r="C50" s="12"/>
      <c r="D50" s="12"/>
      <c r="E50" s="12"/>
      <c r="F50" s="12"/>
      <c r="G50" s="12"/>
      <c r="H50" s="12"/>
      <c r="I50" s="12"/>
      <c r="J50" s="12"/>
      <c r="K50" s="12"/>
      <c r="L50" s="12"/>
      <c r="M50" s="12"/>
      <c r="N50" s="12"/>
      <c r="O50" s="12"/>
      <c r="P50" s="12"/>
      <c r="Q50" s="12"/>
      <c r="R50" s="12"/>
      <c r="S50" s="12"/>
      <c r="T50" s="12"/>
      <c r="U50" s="12"/>
    </row>
    <row r="51" spans="1:21" s="7" customFormat="1" x14ac:dyDescent="0.25">
      <c r="A51" s="13"/>
      <c r="B51" s="12"/>
      <c r="C51" s="12"/>
      <c r="D51" s="12"/>
      <c r="E51" s="12"/>
      <c r="F51" s="12"/>
      <c r="G51" s="12"/>
      <c r="H51" s="12"/>
      <c r="I51" s="12"/>
      <c r="J51" s="12"/>
      <c r="K51" s="12"/>
      <c r="L51" s="12"/>
      <c r="M51" s="12"/>
      <c r="N51" s="12"/>
      <c r="O51" s="12"/>
      <c r="P51" s="12"/>
      <c r="Q51" s="12"/>
      <c r="R51" s="12"/>
      <c r="S51" s="12"/>
      <c r="T51" s="12"/>
      <c r="U51" s="12"/>
    </row>
    <row r="52" spans="1:21" s="7" customFormat="1" x14ac:dyDescent="0.25">
      <c r="A52" s="11"/>
      <c r="B52" s="12"/>
      <c r="C52" s="12"/>
      <c r="D52" s="12"/>
      <c r="E52" s="12"/>
      <c r="F52" s="12"/>
      <c r="G52" s="12"/>
      <c r="H52" s="12"/>
      <c r="I52" s="12"/>
      <c r="J52" s="12"/>
      <c r="K52" s="12"/>
      <c r="L52" s="12"/>
      <c r="M52" s="12"/>
      <c r="N52" s="12"/>
      <c r="O52" s="12"/>
      <c r="P52" s="12"/>
      <c r="Q52" s="12"/>
      <c r="R52" s="12"/>
      <c r="S52" s="12"/>
      <c r="T52" s="12"/>
      <c r="U52" s="12"/>
    </row>
    <row r="53" spans="1:21" s="7" customFormat="1" x14ac:dyDescent="0.25">
      <c r="A53" s="11"/>
      <c r="B53" s="12"/>
      <c r="C53" s="12"/>
      <c r="D53" s="12"/>
      <c r="E53" s="12"/>
      <c r="F53" s="12"/>
      <c r="G53" s="12"/>
      <c r="H53" s="12"/>
      <c r="I53" s="12"/>
      <c r="J53" s="12"/>
      <c r="K53" s="12"/>
      <c r="L53" s="12"/>
      <c r="M53" s="12"/>
      <c r="N53" s="12"/>
      <c r="O53" s="12"/>
      <c r="P53" s="12"/>
      <c r="Q53" s="12"/>
      <c r="R53" s="12"/>
      <c r="S53" s="12"/>
      <c r="T53" s="12"/>
      <c r="U53" s="12"/>
    </row>
    <row r="54" spans="1:21" s="7" customFormat="1" x14ac:dyDescent="0.25">
      <c r="A54" s="11"/>
      <c r="B54" s="12"/>
      <c r="C54" s="12"/>
      <c r="D54" s="12"/>
      <c r="E54" s="12"/>
      <c r="F54" s="12"/>
      <c r="G54" s="12"/>
      <c r="H54" s="12"/>
      <c r="I54" s="12"/>
      <c r="J54" s="12"/>
      <c r="K54" s="12"/>
      <c r="L54" s="12"/>
      <c r="M54" s="12"/>
      <c r="N54" s="12"/>
      <c r="O54" s="12"/>
      <c r="P54" s="12"/>
      <c r="Q54" s="12"/>
      <c r="R54" s="12"/>
      <c r="S54" s="12"/>
      <c r="T54" s="12"/>
      <c r="U54" s="12"/>
    </row>
    <row r="55" spans="1:21" s="7" customFormat="1" x14ac:dyDescent="0.25">
      <c r="A55" s="11"/>
      <c r="B55" s="12"/>
      <c r="C55" s="12"/>
      <c r="D55" s="12"/>
      <c r="E55" s="12"/>
      <c r="F55" s="12"/>
      <c r="G55" s="12"/>
      <c r="H55" s="12"/>
      <c r="I55" s="12"/>
      <c r="J55" s="12"/>
      <c r="K55" s="12"/>
      <c r="L55" s="12"/>
      <c r="M55" s="12"/>
      <c r="N55" s="12"/>
      <c r="O55" s="12"/>
      <c r="P55" s="12"/>
      <c r="Q55" s="12"/>
      <c r="R55" s="12"/>
      <c r="S55" s="12"/>
      <c r="T55" s="12"/>
      <c r="U55" s="12"/>
    </row>
    <row r="56" spans="1:21" s="7" customFormat="1" x14ac:dyDescent="0.25">
      <c r="A56" s="11"/>
      <c r="B56" s="12"/>
      <c r="C56" s="12"/>
      <c r="D56" s="12"/>
      <c r="E56" s="12"/>
      <c r="F56" s="12"/>
      <c r="G56" s="12"/>
      <c r="H56" s="12"/>
      <c r="I56" s="12"/>
      <c r="J56" s="12"/>
      <c r="K56" s="12"/>
      <c r="L56" s="12"/>
      <c r="M56" s="12"/>
      <c r="N56" s="12"/>
      <c r="O56" s="12"/>
      <c r="P56" s="12"/>
      <c r="Q56" s="12"/>
      <c r="R56" s="12"/>
      <c r="S56" s="12"/>
      <c r="T56" s="12"/>
      <c r="U56" s="12"/>
    </row>
    <row r="57" spans="1:21" s="7" customFormat="1" x14ac:dyDescent="0.25">
      <c r="A57" s="11"/>
      <c r="B57" s="12"/>
      <c r="C57" s="12"/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12"/>
      <c r="P57" s="12"/>
      <c r="Q57" s="12"/>
      <c r="R57" s="12"/>
      <c r="S57" s="12"/>
      <c r="T57" s="12"/>
      <c r="U57" s="12"/>
    </row>
    <row r="58" spans="1:21" s="7" customFormat="1" x14ac:dyDescent="0.25">
      <c r="A58" s="11"/>
      <c r="B58" s="12"/>
      <c r="C58" s="12"/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12"/>
      <c r="O58" s="12"/>
      <c r="P58" s="12"/>
      <c r="Q58" s="12"/>
      <c r="R58" s="12"/>
      <c r="S58" s="12"/>
      <c r="T58" s="12"/>
      <c r="U58" s="12"/>
    </row>
    <row r="59" spans="1:21" s="7" customFormat="1" x14ac:dyDescent="0.25">
      <c r="A59" s="11"/>
      <c r="B59" s="12"/>
      <c r="C59" s="12"/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12"/>
      <c r="P59" s="12"/>
      <c r="Q59" s="12"/>
      <c r="R59" s="12"/>
      <c r="S59" s="12"/>
      <c r="T59" s="12"/>
      <c r="U59" s="12"/>
    </row>
    <row r="60" spans="1:21" s="7" customFormat="1" x14ac:dyDescent="0.25">
      <c r="A60" s="11"/>
      <c r="B60" s="12"/>
      <c r="C60" s="12"/>
      <c r="D60" s="12"/>
      <c r="E60" s="12"/>
      <c r="F60" s="12"/>
      <c r="G60" s="12"/>
      <c r="H60" s="12"/>
      <c r="I60" s="12"/>
      <c r="J60" s="12"/>
      <c r="K60" s="12"/>
      <c r="L60" s="12"/>
      <c r="M60" s="12"/>
      <c r="N60" s="12"/>
      <c r="O60" s="12"/>
      <c r="P60" s="12"/>
      <c r="Q60" s="12"/>
      <c r="R60" s="12"/>
      <c r="S60" s="12"/>
      <c r="T60" s="12"/>
      <c r="U60" s="12"/>
    </row>
    <row r="61" spans="1:21" s="7" customFormat="1" x14ac:dyDescent="0.25">
      <c r="A61" s="11"/>
      <c r="B61" s="12"/>
      <c r="C61" s="12"/>
      <c r="D61" s="12"/>
      <c r="E61" s="12"/>
      <c r="F61" s="12"/>
      <c r="G61" s="12"/>
      <c r="H61" s="12"/>
      <c r="I61" s="12"/>
      <c r="J61" s="12"/>
      <c r="K61" s="12"/>
      <c r="L61" s="12"/>
      <c r="M61" s="12"/>
      <c r="N61" s="12"/>
      <c r="O61" s="12"/>
      <c r="P61" s="12"/>
      <c r="Q61" s="12"/>
      <c r="R61" s="12"/>
      <c r="S61" s="12"/>
      <c r="T61" s="12"/>
      <c r="U61" s="12"/>
    </row>
    <row r="62" spans="1:21" s="7" customFormat="1" x14ac:dyDescent="0.25">
      <c r="A62" s="11"/>
      <c r="B62" s="12"/>
      <c r="C62" s="12"/>
      <c r="D62" s="12"/>
      <c r="E62" s="12"/>
      <c r="F62" s="12"/>
      <c r="G62" s="12"/>
      <c r="H62" s="12"/>
      <c r="I62" s="12"/>
      <c r="J62" s="12"/>
      <c r="K62" s="12"/>
      <c r="L62" s="12"/>
      <c r="M62" s="12"/>
      <c r="N62" s="12"/>
      <c r="O62" s="12"/>
      <c r="P62" s="12"/>
      <c r="Q62" s="12"/>
      <c r="R62" s="12"/>
      <c r="S62" s="12"/>
      <c r="T62" s="12"/>
      <c r="U62" s="12"/>
    </row>
    <row r="63" spans="1:21" s="7" customFormat="1" x14ac:dyDescent="0.25">
      <c r="A63" s="11"/>
      <c r="B63" s="12"/>
      <c r="C63" s="12"/>
      <c r="D63" s="12"/>
      <c r="E63" s="12"/>
      <c r="F63" s="12"/>
      <c r="G63" s="12"/>
      <c r="H63" s="12"/>
      <c r="I63" s="12"/>
      <c r="J63" s="12"/>
      <c r="K63" s="12"/>
      <c r="L63" s="12"/>
      <c r="M63" s="12"/>
      <c r="N63" s="12"/>
      <c r="O63" s="12"/>
      <c r="P63" s="12"/>
      <c r="Q63" s="12"/>
      <c r="R63" s="12"/>
      <c r="S63" s="12"/>
      <c r="T63" s="12"/>
      <c r="U63" s="12"/>
    </row>
    <row r="64" spans="1:21" s="7" customFormat="1" x14ac:dyDescent="0.25">
      <c r="A64" s="6"/>
    </row>
    <row r="65" spans="1:21" s="7" customFormat="1" x14ac:dyDescent="0.25">
      <c r="A65" s="6"/>
    </row>
    <row r="66" spans="1:21" s="7" customFormat="1" x14ac:dyDescent="0.25">
      <c r="A66" s="6"/>
    </row>
    <row r="67" spans="1:21" s="7" customFormat="1" x14ac:dyDescent="0.25">
      <c r="A67" s="6"/>
    </row>
    <row r="68" spans="1:21" s="7" customFormat="1" x14ac:dyDescent="0.25">
      <c r="A68" s="6"/>
    </row>
    <row r="69" spans="1:21" s="7" customFormat="1" x14ac:dyDescent="0.25">
      <c r="A69" s="6"/>
    </row>
    <row r="70" spans="1:21" s="7" customFormat="1" x14ac:dyDescent="0.25">
      <c r="A70" s="6"/>
    </row>
    <row r="71" spans="1:21" s="7" customFormat="1" x14ac:dyDescent="0.25">
      <c r="A71" s="6"/>
    </row>
    <row r="72" spans="1:21" s="7" customFormat="1" x14ac:dyDescent="0.25">
      <c r="A72" s="6"/>
      <c r="G72" s="6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</row>
    <row r="73" spans="1:21" s="7" customFormat="1" x14ac:dyDescent="0.25">
      <c r="A73" s="6"/>
    </row>
    <row r="74" spans="1:21" s="7" customFormat="1" x14ac:dyDescent="0.25">
      <c r="A74" s="6"/>
    </row>
    <row r="75" spans="1:21" s="7" customFormat="1" x14ac:dyDescent="0.25">
      <c r="A75" s="6"/>
    </row>
    <row r="76" spans="1:21" s="7" customFormat="1" x14ac:dyDescent="0.25">
      <c r="A76" s="6"/>
    </row>
    <row r="77" spans="1:21" s="7" customFormat="1" x14ac:dyDescent="0.25">
      <c r="A77" s="6"/>
    </row>
    <row r="78" spans="1:21" s="7" customFormat="1" x14ac:dyDescent="0.25">
      <c r="A78" s="6"/>
    </row>
    <row r="79" spans="1:21" s="7" customFormat="1" x14ac:dyDescent="0.25">
      <c r="A79" s="6"/>
    </row>
    <row r="80" spans="1:21" s="7" customFormat="1" x14ac:dyDescent="0.25">
      <c r="A80" s="8"/>
      <c r="B80" s="4"/>
      <c r="C80" s="4"/>
      <c r="D80" s="4"/>
      <c r="E80" s="4"/>
      <c r="F80" s="4"/>
      <c r="G80" s="4"/>
      <c r="H80" s="14"/>
      <c r="I80" s="14"/>
      <c r="J80" s="14"/>
      <c r="K80" s="14"/>
      <c r="L80" s="14"/>
      <c r="M80" s="4"/>
      <c r="N80" s="4"/>
      <c r="O80" s="4"/>
      <c r="P80" s="4"/>
      <c r="Q80" s="4"/>
      <c r="R80" s="4"/>
      <c r="S80" s="4"/>
      <c r="T80" s="4"/>
      <c r="U80" s="4"/>
    </row>
    <row r="81" spans="1:21" s="7" customFormat="1" x14ac:dyDescent="0.25">
      <c r="A81" s="8"/>
      <c r="B81" s="4"/>
      <c r="C81" s="4"/>
      <c r="D81" s="4"/>
      <c r="E81" s="4"/>
      <c r="F81" s="4"/>
      <c r="G81" s="4"/>
      <c r="H81" s="14"/>
      <c r="I81" s="14"/>
      <c r="J81" s="14"/>
      <c r="K81" s="14"/>
      <c r="L81" s="14"/>
      <c r="M81" s="4"/>
      <c r="N81" s="4"/>
      <c r="O81" s="4"/>
      <c r="P81" s="4"/>
      <c r="Q81" s="4"/>
      <c r="R81" s="4"/>
      <c r="S81" s="4"/>
      <c r="T81" s="4"/>
      <c r="U81" s="4"/>
    </row>
    <row r="82" spans="1:21" s="7" customFormat="1" x14ac:dyDescent="0.25">
      <c r="A82" s="8"/>
      <c r="B82" s="4"/>
      <c r="C82" s="4"/>
      <c r="D82" s="4"/>
      <c r="E82" s="4"/>
      <c r="F82" s="4"/>
      <c r="G82" s="4"/>
      <c r="H82" s="14"/>
      <c r="I82" s="14"/>
      <c r="J82" s="14"/>
      <c r="K82" s="14"/>
      <c r="L82" s="14"/>
      <c r="M82" s="4"/>
      <c r="N82" s="4"/>
      <c r="O82" s="4"/>
      <c r="P82" s="4"/>
      <c r="Q82" s="4"/>
      <c r="R82" s="4"/>
      <c r="S82" s="4"/>
      <c r="T82" s="4"/>
      <c r="U82" s="4"/>
    </row>
    <row r="83" spans="1:21" s="7" customFormat="1" x14ac:dyDescent="0.25">
      <c r="A83" s="5"/>
      <c r="B83" s="4"/>
      <c r="C83" s="4"/>
      <c r="D83" s="4"/>
      <c r="E83" s="4"/>
      <c r="F83" s="4"/>
      <c r="G83" s="4"/>
      <c r="H83" s="14"/>
      <c r="I83" s="14"/>
      <c r="J83" s="14"/>
      <c r="K83" s="14"/>
      <c r="L83" s="14"/>
      <c r="M83" s="4"/>
      <c r="N83" s="4"/>
      <c r="O83" s="4"/>
      <c r="P83" s="4"/>
      <c r="Q83" s="4"/>
      <c r="R83" s="4"/>
      <c r="S83" s="4"/>
      <c r="T83" s="4"/>
      <c r="U83" s="4"/>
    </row>
    <row r="84" spans="1:21" s="7" customFormat="1" x14ac:dyDescent="0.25">
      <c r="A84" s="8"/>
      <c r="B84" s="4"/>
      <c r="C84" s="4"/>
      <c r="D84" s="4"/>
      <c r="E84" s="4"/>
      <c r="F84" s="4"/>
      <c r="G84" s="4"/>
      <c r="H84" s="14"/>
      <c r="I84" s="14"/>
      <c r="J84" s="14"/>
      <c r="K84" s="14"/>
      <c r="L84" s="14"/>
      <c r="M84" s="4"/>
      <c r="N84" s="4"/>
      <c r="O84" s="4"/>
      <c r="P84" s="4"/>
      <c r="Q84" s="4"/>
      <c r="R84" s="4"/>
      <c r="S84" s="4"/>
      <c r="T84" s="4"/>
      <c r="U84" s="4"/>
    </row>
    <row r="85" spans="1:21" s="7" customFormat="1" x14ac:dyDescent="0.25">
      <c r="A85" s="8"/>
      <c r="B85" s="4"/>
      <c r="C85" s="4"/>
      <c r="D85" s="4"/>
      <c r="E85" s="4"/>
      <c r="F85" s="4"/>
      <c r="G85" s="4"/>
      <c r="H85" s="14"/>
      <c r="I85" s="14"/>
      <c r="J85" s="14"/>
      <c r="K85" s="14"/>
      <c r="L85" s="14"/>
      <c r="M85" s="4"/>
      <c r="N85" s="4"/>
      <c r="O85" s="4"/>
      <c r="P85" s="4"/>
      <c r="Q85" s="4"/>
      <c r="R85" s="4"/>
      <c r="S85" s="4"/>
      <c r="T85" s="4"/>
      <c r="U85" s="4"/>
    </row>
    <row r="86" spans="1:21" s="7" customFormat="1" x14ac:dyDescent="0.25">
      <c r="A86" s="8"/>
      <c r="B86" s="4"/>
      <c r="C86" s="4"/>
      <c r="D86" s="4"/>
      <c r="E86" s="4"/>
      <c r="F86" s="4"/>
      <c r="G86" s="4"/>
      <c r="H86" s="14"/>
      <c r="I86" s="14"/>
      <c r="J86" s="14"/>
      <c r="K86" s="14"/>
      <c r="L86" s="14"/>
      <c r="M86" s="4"/>
      <c r="N86" s="4"/>
      <c r="O86" s="4"/>
      <c r="P86" s="4"/>
      <c r="Q86" s="4"/>
      <c r="R86" s="4"/>
      <c r="S86" s="4"/>
      <c r="T86" s="4"/>
      <c r="U86" s="4"/>
    </row>
    <row r="87" spans="1:21" x14ac:dyDescent="0.25">
      <c r="A87" s="8"/>
    </row>
    <row r="88" spans="1:21" x14ac:dyDescent="0.25">
      <c r="A88" s="8"/>
    </row>
    <row r="89" spans="1:21" x14ac:dyDescent="0.25">
      <c r="A89" s="8"/>
    </row>
    <row r="90" spans="1:21" x14ac:dyDescent="0.25">
      <c r="A90" s="8"/>
    </row>
    <row r="91" spans="1:21" x14ac:dyDescent="0.25">
      <c r="A91" s="8"/>
    </row>
    <row r="92" spans="1:21" x14ac:dyDescent="0.25">
      <c r="A92" s="8"/>
    </row>
    <row r="93" spans="1:21" x14ac:dyDescent="0.25">
      <c r="A93" s="8"/>
    </row>
    <row r="94" spans="1:21" x14ac:dyDescent="0.25">
      <c r="A94" s="8"/>
    </row>
    <row r="95" spans="1:21" x14ac:dyDescent="0.25">
      <c r="A95" s="8"/>
    </row>
    <row r="96" spans="1:21" x14ac:dyDescent="0.25">
      <c r="A96" s="8"/>
    </row>
    <row r="97" spans="1:1" x14ac:dyDescent="0.25">
      <c r="A97" s="8"/>
    </row>
    <row r="98" spans="1:1" x14ac:dyDescent="0.25">
      <c r="A98" s="8"/>
    </row>
    <row r="99" spans="1:1" x14ac:dyDescent="0.25">
      <c r="A99" s="8"/>
    </row>
    <row r="100" spans="1:1" x14ac:dyDescent="0.25">
      <c r="A100" s="8"/>
    </row>
    <row r="101" spans="1:1" x14ac:dyDescent="0.25">
      <c r="A101" s="8"/>
    </row>
    <row r="102" spans="1:1" x14ac:dyDescent="0.25">
      <c r="A102" s="8"/>
    </row>
    <row r="103" spans="1:1" x14ac:dyDescent="0.25">
      <c r="A103" s="8"/>
    </row>
    <row r="104" spans="1:1" x14ac:dyDescent="0.25">
      <c r="A104" s="8"/>
    </row>
    <row r="105" spans="1:1" x14ac:dyDescent="0.25">
      <c r="A105" s="8"/>
    </row>
    <row r="106" spans="1:1" x14ac:dyDescent="0.25">
      <c r="A106" s="8"/>
    </row>
    <row r="107" spans="1:1" x14ac:dyDescent="0.25">
      <c r="A107" s="8"/>
    </row>
    <row r="108" spans="1:1" x14ac:dyDescent="0.25">
      <c r="A108" s="8"/>
    </row>
    <row r="109" spans="1:1" x14ac:dyDescent="0.25">
      <c r="A109" s="8"/>
    </row>
    <row r="110" spans="1:1" x14ac:dyDescent="0.25">
      <c r="A110" s="8"/>
    </row>
    <row r="111" spans="1:1" x14ac:dyDescent="0.25">
      <c r="A111" s="8"/>
    </row>
    <row r="112" spans="1:1" x14ac:dyDescent="0.25">
      <c r="A112" s="8"/>
    </row>
    <row r="113" spans="1:21" x14ac:dyDescent="0.25">
      <c r="A113" s="8"/>
    </row>
    <row r="114" spans="1:21" x14ac:dyDescent="0.25">
      <c r="A114" s="8"/>
    </row>
    <row r="115" spans="1:21" x14ac:dyDescent="0.25">
      <c r="A115" s="8"/>
    </row>
    <row r="116" spans="1:21" x14ac:dyDescent="0.25">
      <c r="A116" s="8"/>
    </row>
    <row r="117" spans="1:21" x14ac:dyDescent="0.25">
      <c r="A117" s="8"/>
    </row>
    <row r="118" spans="1:21" x14ac:dyDescent="0.25">
      <c r="A118" s="8"/>
    </row>
    <row r="119" spans="1:21" x14ac:dyDescent="0.25">
      <c r="A119" s="8"/>
    </row>
    <row r="120" spans="1:21" x14ac:dyDescent="0.25">
      <c r="A120" s="8"/>
    </row>
    <row r="121" spans="1:21" x14ac:dyDescent="0.25">
      <c r="A121" s="8"/>
    </row>
    <row r="123" spans="1:21" x14ac:dyDescent="0.25">
      <c r="A123" s="7"/>
      <c r="B123" s="7"/>
      <c r="C123" s="7"/>
      <c r="D123" s="7"/>
      <c r="E123" s="7"/>
      <c r="F123" s="7"/>
      <c r="G123" s="7"/>
      <c r="H123" s="7"/>
      <c r="I123" s="7"/>
      <c r="J123" s="7"/>
      <c r="K123" s="7"/>
      <c r="L123" s="7"/>
      <c r="M123" s="7"/>
      <c r="N123" s="7"/>
      <c r="O123" s="7"/>
      <c r="P123" s="7"/>
      <c r="Q123" s="7"/>
      <c r="R123" s="7"/>
      <c r="S123" s="7"/>
      <c r="T123" s="7"/>
      <c r="U123" s="7"/>
    </row>
    <row r="124" spans="1:21" x14ac:dyDescent="0.25">
      <c r="A124" s="7"/>
      <c r="B124" s="7"/>
      <c r="C124" s="7"/>
      <c r="D124" s="7"/>
      <c r="E124" s="7"/>
      <c r="F124" s="7"/>
      <c r="G124" s="7"/>
      <c r="H124" s="7"/>
      <c r="I124" s="7"/>
      <c r="J124" s="7"/>
      <c r="K124" s="7"/>
      <c r="L124" s="7"/>
      <c r="M124" s="7"/>
      <c r="N124" s="7"/>
      <c r="O124" s="7"/>
      <c r="P124" s="7"/>
      <c r="Q124" s="7"/>
      <c r="R124" s="7"/>
      <c r="S124" s="7"/>
      <c r="T124" s="7"/>
      <c r="U124" s="7"/>
    </row>
    <row r="125" spans="1:21" x14ac:dyDescent="0.25">
      <c r="A125" s="7"/>
      <c r="B125" s="7"/>
      <c r="C125" s="7"/>
      <c r="D125" s="7"/>
      <c r="E125" s="7"/>
      <c r="F125" s="7"/>
      <c r="G125" s="7"/>
      <c r="H125" s="7"/>
      <c r="I125" s="7"/>
      <c r="J125" s="7"/>
      <c r="K125" s="7"/>
      <c r="L125" s="7"/>
      <c r="M125" s="7"/>
      <c r="N125" s="7"/>
      <c r="O125" s="7"/>
      <c r="P125" s="7"/>
      <c r="Q125" s="7"/>
      <c r="R125" s="7"/>
      <c r="S125" s="7"/>
      <c r="T125" s="7"/>
      <c r="U125" s="7"/>
    </row>
    <row r="126" spans="1:21" x14ac:dyDescent="0.25">
      <c r="A126" s="7"/>
      <c r="B126" s="7"/>
      <c r="C126" s="7"/>
      <c r="D126" s="7"/>
      <c r="E126" s="7"/>
      <c r="F126" s="7"/>
      <c r="G126" s="7"/>
      <c r="H126" s="7"/>
      <c r="I126" s="7"/>
      <c r="J126" s="7"/>
      <c r="K126" s="7"/>
      <c r="L126" s="7"/>
      <c r="M126" s="7"/>
      <c r="N126" s="7"/>
      <c r="O126" s="7"/>
      <c r="P126" s="7"/>
      <c r="Q126" s="7"/>
      <c r="R126" s="7"/>
      <c r="S126" s="7"/>
      <c r="T126" s="7"/>
      <c r="U126" s="7"/>
    </row>
    <row r="127" spans="1:21" x14ac:dyDescent="0.25">
      <c r="A127" s="7"/>
      <c r="B127" s="7"/>
      <c r="C127" s="7"/>
      <c r="D127" s="7"/>
      <c r="E127" s="7"/>
      <c r="F127" s="7"/>
      <c r="G127" s="7"/>
      <c r="H127" s="7"/>
      <c r="I127" s="7"/>
      <c r="J127" s="7"/>
      <c r="K127" s="7"/>
      <c r="L127" s="7"/>
      <c r="M127" s="7"/>
      <c r="N127" s="7"/>
      <c r="O127" s="7"/>
      <c r="P127" s="7"/>
      <c r="Q127" s="7"/>
      <c r="R127" s="7"/>
      <c r="S127" s="7"/>
      <c r="T127" s="7"/>
      <c r="U127" s="7"/>
    </row>
    <row r="128" spans="1:21" x14ac:dyDescent="0.25">
      <c r="A128" s="7"/>
      <c r="B128" s="7"/>
      <c r="C128" s="7"/>
      <c r="D128" s="7"/>
      <c r="E128" s="7"/>
      <c r="F128" s="7"/>
      <c r="G128" s="7"/>
      <c r="H128" s="7"/>
      <c r="I128" s="7"/>
      <c r="J128" s="7"/>
      <c r="K128" s="7"/>
      <c r="L128" s="7"/>
      <c r="M128" s="7"/>
      <c r="N128" s="7"/>
      <c r="O128" s="7"/>
      <c r="P128" s="7"/>
      <c r="Q128" s="7"/>
      <c r="R128" s="7"/>
      <c r="S128" s="7"/>
      <c r="T128" s="7"/>
      <c r="U128" s="7"/>
    </row>
    <row r="129" spans="1:21" x14ac:dyDescent="0.25">
      <c r="A129" s="7"/>
      <c r="B129" s="7"/>
      <c r="C129" s="7"/>
      <c r="D129" s="7"/>
      <c r="E129" s="7"/>
      <c r="F129" s="7"/>
      <c r="G129" s="7"/>
      <c r="H129" s="7"/>
      <c r="I129" s="7"/>
      <c r="J129" s="7"/>
      <c r="K129" s="7"/>
      <c r="L129" s="7"/>
      <c r="M129" s="7"/>
      <c r="N129" s="7"/>
      <c r="O129" s="7"/>
      <c r="P129" s="7"/>
      <c r="Q129" s="7"/>
      <c r="R129" s="7"/>
      <c r="S129" s="7"/>
      <c r="T129" s="7"/>
      <c r="U129" s="7"/>
    </row>
    <row r="130" spans="1:21" x14ac:dyDescent="0.25">
      <c r="A130" s="7"/>
      <c r="B130" s="7"/>
      <c r="C130" s="7"/>
      <c r="D130" s="7"/>
      <c r="E130" s="7"/>
      <c r="F130" s="7"/>
      <c r="G130" s="7"/>
      <c r="H130" s="7"/>
      <c r="I130" s="7"/>
      <c r="J130" s="7"/>
      <c r="K130" s="7"/>
      <c r="L130" s="7"/>
      <c r="M130" s="7"/>
      <c r="N130" s="7"/>
      <c r="O130" s="7"/>
      <c r="P130" s="7"/>
      <c r="Q130" s="7"/>
      <c r="R130" s="7"/>
      <c r="S130" s="7"/>
      <c r="T130" s="7"/>
      <c r="U130" s="7"/>
    </row>
    <row r="131" spans="1:21" x14ac:dyDescent="0.25">
      <c r="A131" s="7"/>
      <c r="B131" s="7"/>
      <c r="C131" s="7"/>
      <c r="D131" s="7"/>
      <c r="E131" s="7"/>
      <c r="F131" s="7"/>
      <c r="G131" s="7"/>
      <c r="H131" s="7"/>
      <c r="I131" s="7"/>
      <c r="J131" s="7"/>
      <c r="K131" s="7"/>
      <c r="L131" s="7"/>
      <c r="M131" s="7"/>
      <c r="N131" s="7"/>
      <c r="O131" s="7"/>
      <c r="P131" s="7"/>
      <c r="Q131" s="7"/>
      <c r="R131" s="7"/>
      <c r="S131" s="7"/>
      <c r="T131" s="7"/>
      <c r="U131" s="7"/>
    </row>
    <row r="132" spans="1:21" x14ac:dyDescent="0.25">
      <c r="A132" s="7"/>
      <c r="B132" s="7"/>
      <c r="C132" s="7"/>
      <c r="D132" s="7"/>
      <c r="E132" s="7"/>
      <c r="F132" s="7"/>
      <c r="G132" s="7"/>
      <c r="H132" s="7"/>
      <c r="I132" s="7"/>
      <c r="J132" s="7"/>
      <c r="K132" s="7"/>
      <c r="L132" s="7"/>
      <c r="M132" s="7"/>
      <c r="N132" s="7"/>
      <c r="O132" s="7"/>
      <c r="P132" s="7"/>
      <c r="Q132" s="7"/>
      <c r="R132" s="7"/>
      <c r="S132" s="7"/>
      <c r="T132" s="7"/>
      <c r="U132" s="7"/>
    </row>
    <row r="133" spans="1:21" x14ac:dyDescent="0.25">
      <c r="A133" s="7"/>
      <c r="B133" s="7"/>
      <c r="C133" s="7"/>
      <c r="D133" s="7"/>
      <c r="E133" s="7"/>
      <c r="F133" s="7"/>
      <c r="G133" s="7"/>
      <c r="H133" s="7"/>
      <c r="I133" s="7"/>
      <c r="J133" s="7"/>
      <c r="K133" s="7"/>
      <c r="L133" s="7"/>
      <c r="M133" s="7"/>
      <c r="N133" s="7"/>
      <c r="O133" s="7"/>
      <c r="P133" s="7"/>
      <c r="Q133" s="7"/>
      <c r="R133" s="7"/>
      <c r="S133" s="7"/>
      <c r="T133" s="7"/>
      <c r="U133" s="7"/>
    </row>
    <row r="134" spans="1:21" x14ac:dyDescent="0.25">
      <c r="A134" s="7"/>
      <c r="B134" s="7"/>
      <c r="C134" s="7"/>
      <c r="D134" s="7"/>
      <c r="E134" s="7"/>
      <c r="F134" s="7"/>
      <c r="G134" s="7"/>
      <c r="H134" s="7"/>
      <c r="I134" s="7"/>
      <c r="J134" s="7"/>
      <c r="K134" s="7"/>
      <c r="L134" s="7"/>
      <c r="M134" s="7"/>
      <c r="N134" s="7"/>
      <c r="O134" s="7"/>
      <c r="P134" s="7"/>
      <c r="Q134" s="7"/>
      <c r="R134" s="7"/>
      <c r="S134" s="7"/>
      <c r="T134" s="7"/>
      <c r="U134" s="7"/>
    </row>
    <row r="135" spans="1:21" x14ac:dyDescent="0.25">
      <c r="A135" s="7"/>
      <c r="B135" s="7"/>
      <c r="C135" s="7"/>
      <c r="D135" s="7"/>
      <c r="E135" s="7"/>
      <c r="F135" s="7"/>
      <c r="G135" s="7"/>
      <c r="H135" s="7"/>
      <c r="I135" s="7"/>
      <c r="J135" s="7"/>
      <c r="K135" s="7"/>
      <c r="L135" s="7"/>
      <c r="M135" s="7"/>
      <c r="N135" s="7"/>
      <c r="O135" s="7"/>
      <c r="P135" s="7"/>
      <c r="Q135" s="7"/>
      <c r="R135" s="7"/>
      <c r="S135" s="7"/>
      <c r="T135" s="7"/>
      <c r="U135" s="7"/>
    </row>
    <row r="136" spans="1:21" x14ac:dyDescent="0.25">
      <c r="A136" s="7"/>
      <c r="B136" s="7"/>
      <c r="C136" s="7"/>
      <c r="D136" s="7"/>
      <c r="E136" s="7"/>
      <c r="F136" s="7"/>
      <c r="G136" s="7"/>
      <c r="H136" s="7"/>
      <c r="I136" s="7"/>
      <c r="J136" s="7"/>
      <c r="K136" s="7"/>
      <c r="L136" s="7"/>
      <c r="M136" s="7"/>
      <c r="N136" s="7"/>
      <c r="O136" s="7"/>
      <c r="P136" s="7"/>
      <c r="Q136" s="7"/>
      <c r="R136" s="7"/>
      <c r="S136" s="7"/>
      <c r="T136" s="7"/>
      <c r="U136" s="7"/>
    </row>
    <row r="137" spans="1:21" x14ac:dyDescent="0.25">
      <c r="A137" s="7"/>
      <c r="B137" s="7"/>
      <c r="C137" s="7"/>
      <c r="D137" s="7"/>
      <c r="E137" s="7"/>
      <c r="F137" s="7"/>
      <c r="G137" s="7"/>
      <c r="H137" s="7"/>
      <c r="I137" s="7"/>
      <c r="J137" s="7"/>
      <c r="K137" s="7"/>
      <c r="L137" s="7"/>
      <c r="M137" s="7"/>
      <c r="N137" s="7"/>
      <c r="O137" s="7"/>
      <c r="P137" s="7"/>
      <c r="Q137" s="7"/>
      <c r="R137" s="7"/>
      <c r="S137" s="7"/>
      <c r="T137" s="7"/>
      <c r="U137" s="7"/>
    </row>
    <row r="138" spans="1:21" x14ac:dyDescent="0.25">
      <c r="A138" s="7"/>
      <c r="B138" s="7"/>
      <c r="C138" s="7"/>
      <c r="D138" s="7"/>
      <c r="E138" s="7"/>
      <c r="F138" s="7"/>
      <c r="G138" s="7"/>
      <c r="H138" s="7"/>
      <c r="I138" s="7"/>
      <c r="J138" s="7"/>
      <c r="K138" s="7"/>
      <c r="L138" s="7"/>
      <c r="M138" s="7"/>
      <c r="N138" s="7"/>
      <c r="O138" s="7"/>
      <c r="P138" s="7"/>
      <c r="Q138" s="7"/>
      <c r="R138" s="7"/>
      <c r="S138" s="7"/>
      <c r="T138" s="7"/>
      <c r="U138" s="7"/>
    </row>
    <row r="139" spans="1:21" x14ac:dyDescent="0.25">
      <c r="A139" s="7"/>
      <c r="B139" s="7"/>
      <c r="C139" s="7"/>
      <c r="D139" s="7"/>
      <c r="E139" s="7"/>
      <c r="F139" s="7"/>
      <c r="G139" s="7"/>
      <c r="H139" s="7"/>
      <c r="I139" s="7"/>
      <c r="J139" s="7"/>
      <c r="K139" s="7"/>
      <c r="L139" s="7"/>
      <c r="M139" s="7"/>
      <c r="N139" s="7"/>
      <c r="O139" s="7"/>
      <c r="P139" s="7"/>
      <c r="Q139" s="7"/>
      <c r="R139" s="7"/>
      <c r="S139" s="7"/>
      <c r="T139" s="7"/>
      <c r="U139" s="7"/>
    </row>
    <row r="140" spans="1:21" x14ac:dyDescent="0.25">
      <c r="A140" s="7"/>
      <c r="B140" s="7"/>
      <c r="C140" s="7"/>
      <c r="D140" s="7"/>
      <c r="E140" s="7"/>
      <c r="F140" s="7"/>
      <c r="G140" s="7"/>
      <c r="H140" s="7"/>
      <c r="I140" s="7"/>
      <c r="J140" s="7"/>
      <c r="K140" s="7"/>
      <c r="L140" s="7"/>
      <c r="M140" s="7"/>
      <c r="N140" s="7"/>
      <c r="O140" s="7"/>
      <c r="P140" s="7"/>
      <c r="Q140" s="7"/>
      <c r="R140" s="7"/>
      <c r="S140" s="7"/>
      <c r="T140" s="7"/>
      <c r="U140" s="7"/>
    </row>
    <row r="141" spans="1:21" x14ac:dyDescent="0.25">
      <c r="A141" s="7"/>
      <c r="B141" s="7"/>
      <c r="C141" s="7"/>
      <c r="D141" s="7"/>
      <c r="E141" s="7"/>
      <c r="F141" s="7"/>
      <c r="G141" s="7"/>
      <c r="H141" s="7"/>
      <c r="I141" s="7"/>
      <c r="J141" s="7"/>
      <c r="K141" s="7"/>
      <c r="L141" s="7"/>
      <c r="M141" s="7"/>
      <c r="N141" s="7"/>
      <c r="O141" s="7"/>
      <c r="P141" s="7"/>
      <c r="Q141" s="7"/>
      <c r="R141" s="7"/>
      <c r="S141" s="7"/>
      <c r="T141" s="7"/>
      <c r="U141" s="7"/>
    </row>
    <row r="142" spans="1:21" x14ac:dyDescent="0.25">
      <c r="A142" s="7"/>
      <c r="B142" s="7"/>
      <c r="C142" s="7"/>
      <c r="D142" s="7"/>
      <c r="E142" s="7"/>
      <c r="F142" s="7"/>
      <c r="G142" s="7"/>
      <c r="H142" s="7"/>
      <c r="I142" s="7"/>
      <c r="J142" s="7"/>
      <c r="K142" s="7"/>
      <c r="L142" s="7"/>
      <c r="M142" s="7"/>
      <c r="N142" s="7"/>
      <c r="O142" s="7"/>
      <c r="P142" s="7"/>
      <c r="Q142" s="7"/>
      <c r="R142" s="7"/>
      <c r="S142" s="7"/>
      <c r="T142" s="7"/>
      <c r="U142" s="7"/>
    </row>
    <row r="143" spans="1:21" x14ac:dyDescent="0.25">
      <c r="A143" s="7"/>
      <c r="B143" s="7"/>
      <c r="C143" s="7"/>
      <c r="D143" s="7"/>
      <c r="E143" s="7"/>
      <c r="F143" s="7"/>
      <c r="G143" s="7"/>
      <c r="H143" s="7"/>
      <c r="I143" s="7"/>
      <c r="J143" s="7"/>
      <c r="K143" s="7"/>
      <c r="L143" s="7"/>
      <c r="M143" s="7"/>
      <c r="N143" s="7"/>
      <c r="O143" s="7"/>
      <c r="P143" s="7"/>
      <c r="Q143" s="7"/>
      <c r="R143" s="7"/>
      <c r="S143" s="7"/>
      <c r="T143" s="7"/>
      <c r="U143" s="7"/>
    </row>
    <row r="144" spans="1:21" x14ac:dyDescent="0.25">
      <c r="A144" s="7"/>
      <c r="B144" s="7"/>
      <c r="C144" s="7"/>
      <c r="D144" s="7"/>
      <c r="E144" s="7"/>
      <c r="F144" s="7"/>
      <c r="G144" s="7"/>
      <c r="H144" s="7"/>
      <c r="I144" s="7"/>
      <c r="J144" s="7"/>
      <c r="K144" s="7"/>
      <c r="L144" s="7"/>
      <c r="M144" s="7"/>
      <c r="N144" s="7"/>
      <c r="O144" s="7"/>
      <c r="P144" s="7"/>
      <c r="Q144" s="7"/>
      <c r="R144" s="7"/>
      <c r="S144" s="7"/>
      <c r="T144" s="7"/>
      <c r="U144" s="7"/>
    </row>
    <row r="145" spans="1:21" x14ac:dyDescent="0.25">
      <c r="A145" s="7"/>
      <c r="B145" s="7"/>
      <c r="C145" s="7"/>
      <c r="D145" s="7"/>
      <c r="E145" s="7"/>
      <c r="F145" s="7"/>
      <c r="G145" s="7"/>
      <c r="H145" s="7"/>
      <c r="I145" s="7"/>
      <c r="J145" s="7"/>
      <c r="K145" s="7"/>
      <c r="L145" s="7"/>
      <c r="M145" s="7"/>
      <c r="N145" s="7"/>
      <c r="O145" s="7"/>
      <c r="P145" s="7"/>
      <c r="Q145" s="7"/>
      <c r="R145" s="7"/>
      <c r="S145" s="7"/>
      <c r="T145" s="7"/>
      <c r="U145" s="7"/>
    </row>
    <row r="146" spans="1:21" ht="12.6" thickBot="1" x14ac:dyDescent="0.3">
      <c r="A146" s="9"/>
      <c r="B146" s="7"/>
      <c r="C146" s="7"/>
      <c r="D146" s="7"/>
      <c r="E146" s="7"/>
      <c r="F146" s="7"/>
      <c r="G146" s="7"/>
      <c r="H146" s="7"/>
      <c r="I146" s="7"/>
      <c r="J146" s="7"/>
      <c r="K146" s="7"/>
      <c r="L146" s="7"/>
      <c r="M146" s="7"/>
      <c r="N146" s="7"/>
      <c r="O146" s="7"/>
      <c r="P146" s="7"/>
      <c r="Q146" s="7"/>
      <c r="R146" s="7"/>
      <c r="S146" s="7"/>
      <c r="T146" s="7"/>
      <c r="U146" s="7"/>
    </row>
  </sheetData>
  <sortState xmlns:xlrd2="http://schemas.microsoft.com/office/spreadsheetml/2017/richdata2" ref="A2:U146">
    <sortCondition sortBy="cellColor" ref="A2:A146" dxfId="161"/>
  </sortState>
  <conditionalFormatting sqref="A87:A1048576 A2:A42">
    <cfRule type="duplicateValues" dxfId="160" priority="16"/>
  </conditionalFormatting>
  <conditionalFormatting sqref="A57:A61 A81:A86">
    <cfRule type="duplicateValues" dxfId="159" priority="15"/>
  </conditionalFormatting>
  <conditionalFormatting sqref="A80">
    <cfRule type="duplicateValues" dxfId="158" priority="14"/>
  </conditionalFormatting>
  <conditionalFormatting sqref="A43:A56">
    <cfRule type="duplicateValues" dxfId="157" priority="13"/>
  </conditionalFormatting>
  <conditionalFormatting sqref="A43:A56">
    <cfRule type="duplicateValues" dxfId="156" priority="12"/>
  </conditionalFormatting>
  <conditionalFormatting sqref="A2:A61 A80:A1048576">
    <cfRule type="duplicateValues" dxfId="155" priority="11"/>
  </conditionalFormatting>
  <conditionalFormatting sqref="A1">
    <cfRule type="duplicateValues" dxfId="154" priority="10"/>
  </conditionalFormatting>
  <conditionalFormatting sqref="A1">
    <cfRule type="duplicateValues" dxfId="153" priority="9"/>
  </conditionalFormatting>
  <conditionalFormatting sqref="A1">
    <cfRule type="duplicateValues" dxfId="152" priority="8"/>
  </conditionalFormatting>
  <conditionalFormatting sqref="A1">
    <cfRule type="duplicateValues" dxfId="151" priority="7"/>
  </conditionalFormatting>
  <conditionalFormatting sqref="A62:A79">
    <cfRule type="duplicateValues" dxfId="150" priority="6"/>
  </conditionalFormatting>
  <conditionalFormatting sqref="A62:A79">
    <cfRule type="duplicateValues" dxfId="149" priority="5"/>
  </conditionalFormatting>
  <conditionalFormatting sqref="A62:A79">
    <cfRule type="duplicateValues" dxfId="148" priority="4"/>
  </conditionalFormatting>
  <conditionalFormatting sqref="A62:A79">
    <cfRule type="duplicateValues" dxfId="147" priority="3"/>
  </conditionalFormatting>
  <conditionalFormatting sqref="A62:A79">
    <cfRule type="duplicateValues" dxfId="146" priority="2"/>
  </conditionalFormatting>
  <conditionalFormatting sqref="A1:A1048576">
    <cfRule type="duplicateValues" dxfId="145" priority="1"/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D8E64D-7C42-4E22-9FC0-97C02F850A89}">
  <dimension ref="A1:U146"/>
  <sheetViews>
    <sheetView workbookViewId="0">
      <selection activeCell="B23" sqref="B23"/>
    </sheetView>
  </sheetViews>
  <sheetFormatPr defaultRowHeight="12" x14ac:dyDescent="0.25"/>
  <cols>
    <col min="1" max="1" width="29" style="12" customWidth="1"/>
    <col min="2" max="16384" width="8.88671875" style="12"/>
  </cols>
  <sheetData>
    <row r="1" spans="1:21" s="2" customFormat="1" x14ac:dyDescent="0.25">
      <c r="A1" s="1" t="s">
        <v>0</v>
      </c>
      <c r="B1" s="2">
        <v>2000</v>
      </c>
      <c r="C1" s="2">
        <v>2001</v>
      </c>
      <c r="D1" s="2">
        <v>2002</v>
      </c>
      <c r="E1" s="2">
        <v>2003</v>
      </c>
      <c r="F1" s="2">
        <v>2004</v>
      </c>
      <c r="G1" s="2">
        <v>2005</v>
      </c>
      <c r="H1" s="2">
        <v>2006</v>
      </c>
      <c r="I1" s="2">
        <v>2007</v>
      </c>
      <c r="J1" s="2">
        <v>2008</v>
      </c>
      <c r="K1" s="2">
        <v>2009</v>
      </c>
      <c r="L1" s="2">
        <v>2010</v>
      </c>
      <c r="M1" s="2">
        <v>2011</v>
      </c>
      <c r="N1" s="2">
        <v>2012</v>
      </c>
      <c r="O1" s="2">
        <v>2013</v>
      </c>
      <c r="P1" s="2">
        <v>2014</v>
      </c>
      <c r="Q1" s="2">
        <v>2015</v>
      </c>
      <c r="R1" s="2">
        <v>2016</v>
      </c>
      <c r="S1" s="2">
        <v>2017</v>
      </c>
      <c r="T1" s="2">
        <v>2018</v>
      </c>
      <c r="U1" s="2">
        <v>2019</v>
      </c>
    </row>
    <row r="2" spans="1:21" x14ac:dyDescent="0.25">
      <c r="A2" s="11" t="s">
        <v>1</v>
      </c>
      <c r="B2" s="12">
        <v>1</v>
      </c>
      <c r="C2" s="12">
        <v>1.1000000000000001</v>
      </c>
      <c r="D2" s="12">
        <v>0.9</v>
      </c>
      <c r="E2" s="12">
        <v>0.4</v>
      </c>
      <c r="F2" s="12">
        <v>2</v>
      </c>
      <c r="G2" s="12">
        <v>1.2</v>
      </c>
      <c r="H2" s="12">
        <v>1.9</v>
      </c>
      <c r="I2" s="12">
        <v>1.1000000000000001</v>
      </c>
      <c r="J2" s="12">
        <v>1.1000000000000001</v>
      </c>
      <c r="L2" s="12">
        <v>2</v>
      </c>
      <c r="M2" s="12">
        <v>1.6</v>
      </c>
      <c r="N2" s="12">
        <v>1.5</v>
      </c>
      <c r="O2" s="12">
        <v>1.4</v>
      </c>
      <c r="P2" s="12">
        <v>1.1000000000000001</v>
      </c>
      <c r="Q2" s="12">
        <v>0.9</v>
      </c>
      <c r="R2" s="12">
        <v>1.6</v>
      </c>
      <c r="S2" s="12">
        <v>1.1000000000000001</v>
      </c>
      <c r="T2" s="12">
        <v>1.1000000000000001</v>
      </c>
      <c r="U2" s="12">
        <v>1.1000000000000001</v>
      </c>
    </row>
    <row r="3" spans="1:21" x14ac:dyDescent="0.25">
      <c r="A3" s="11" t="s">
        <v>2</v>
      </c>
      <c r="B3" s="12">
        <v>7.1</v>
      </c>
      <c r="C3" s="12">
        <v>7.1</v>
      </c>
      <c r="D3" s="12">
        <v>7.5</v>
      </c>
      <c r="E3" s="12">
        <v>7.9</v>
      </c>
      <c r="F3" s="12">
        <v>8.5</v>
      </c>
      <c r="G3" s="12">
        <v>7</v>
      </c>
      <c r="H3" s="12">
        <v>7.1</v>
      </c>
      <c r="I3" s="12">
        <v>7.5</v>
      </c>
      <c r="J3" s="12">
        <v>7.8</v>
      </c>
      <c r="K3" s="12">
        <v>7.1</v>
      </c>
      <c r="L3" s="12">
        <v>8.4</v>
      </c>
      <c r="M3" s="12">
        <v>8</v>
      </c>
      <c r="N3" s="12">
        <v>7.9</v>
      </c>
      <c r="O3" s="12">
        <v>7.4</v>
      </c>
      <c r="P3" s="12">
        <v>7.1</v>
      </c>
      <c r="Q3" s="12">
        <v>7.5</v>
      </c>
      <c r="S3" s="12">
        <v>10</v>
      </c>
      <c r="T3" s="12">
        <v>8.9</v>
      </c>
      <c r="U3" s="12">
        <v>9.6</v>
      </c>
    </row>
    <row r="4" spans="1:21" x14ac:dyDescent="0.25">
      <c r="A4" s="11" t="s">
        <v>3</v>
      </c>
      <c r="B4" s="12">
        <v>7</v>
      </c>
      <c r="C4" s="12">
        <v>6.6</v>
      </c>
      <c r="D4" s="12">
        <v>5.7</v>
      </c>
      <c r="E4" s="12">
        <v>6</v>
      </c>
      <c r="F4" s="12">
        <v>6.4</v>
      </c>
      <c r="G4" s="12">
        <v>6.6</v>
      </c>
      <c r="H4" s="12">
        <v>6.9</v>
      </c>
      <c r="I4" s="12">
        <v>6.1</v>
      </c>
      <c r="J4" s="12">
        <v>7</v>
      </c>
      <c r="K4" s="12">
        <v>8.1</v>
      </c>
      <c r="L4" s="12">
        <v>8.1</v>
      </c>
      <c r="M4" s="12">
        <v>8.3000000000000007</v>
      </c>
      <c r="N4" s="12">
        <v>6.7</v>
      </c>
      <c r="O4" s="12">
        <v>6</v>
      </c>
      <c r="P4" s="12">
        <v>5.6</v>
      </c>
      <c r="Q4" s="12">
        <v>7.1</v>
      </c>
      <c r="R4" s="12">
        <v>5.7</v>
      </c>
      <c r="S4" s="12">
        <v>6.6</v>
      </c>
      <c r="T4" s="12">
        <v>5.9</v>
      </c>
      <c r="U4" s="12">
        <v>6.8</v>
      </c>
    </row>
    <row r="5" spans="1:21" x14ac:dyDescent="0.25">
      <c r="A5" s="11" t="s">
        <v>4</v>
      </c>
      <c r="B5" s="12">
        <v>14.2</v>
      </c>
      <c r="C5" s="12">
        <v>31.6</v>
      </c>
      <c r="D5" s="12">
        <v>17.399999999999999</v>
      </c>
      <c r="E5" s="12">
        <v>14.1</v>
      </c>
      <c r="F5" s="12">
        <v>26.9</v>
      </c>
      <c r="G5" s="12">
        <v>21.3</v>
      </c>
      <c r="H5" s="12">
        <v>18.8</v>
      </c>
      <c r="I5" s="12">
        <v>28.7</v>
      </c>
      <c r="J5" s="12">
        <v>19.7</v>
      </c>
      <c r="K5" s="12">
        <v>20.2</v>
      </c>
      <c r="L5" s="12">
        <v>17.3</v>
      </c>
      <c r="M5" s="12">
        <v>34.1</v>
      </c>
      <c r="N5" s="12">
        <v>19.8</v>
      </c>
      <c r="O5" s="12">
        <v>18.7</v>
      </c>
      <c r="P5" s="12">
        <v>24.4</v>
      </c>
      <c r="Q5" s="12">
        <v>25.3</v>
      </c>
      <c r="R5" s="12">
        <v>18</v>
      </c>
      <c r="S5" s="12">
        <v>19.600000000000001</v>
      </c>
      <c r="T5" s="12">
        <v>19.7</v>
      </c>
      <c r="U5" s="12">
        <v>14.2</v>
      </c>
    </row>
    <row r="6" spans="1:21" x14ac:dyDescent="0.25">
      <c r="A6" s="11" t="s">
        <v>5</v>
      </c>
      <c r="B6" s="12">
        <v>6.2</v>
      </c>
      <c r="C6" s="12">
        <v>6.2</v>
      </c>
      <c r="D6" s="12">
        <v>7</v>
      </c>
      <c r="E6" s="12">
        <v>5.8</v>
      </c>
      <c r="F6" s="12">
        <v>7.2</v>
      </c>
      <c r="G6" s="12">
        <v>6.8</v>
      </c>
      <c r="H6" s="12">
        <v>7.5</v>
      </c>
      <c r="I6" s="12">
        <v>8.6</v>
      </c>
      <c r="J6" s="12">
        <v>8.3000000000000007</v>
      </c>
      <c r="K6" s="12">
        <v>7.6</v>
      </c>
      <c r="L6" s="12">
        <v>8.4</v>
      </c>
      <c r="M6" s="12">
        <v>9.1</v>
      </c>
      <c r="N6" s="12">
        <v>8.5</v>
      </c>
      <c r="O6" s="12">
        <v>7.8</v>
      </c>
      <c r="P6" s="12">
        <v>7.3</v>
      </c>
      <c r="Q6" s="12">
        <v>7.8</v>
      </c>
      <c r="R6" s="12">
        <v>7.2</v>
      </c>
      <c r="S6" s="12">
        <v>6.7</v>
      </c>
      <c r="T6" s="12">
        <v>7.9</v>
      </c>
      <c r="U6" s="12">
        <v>5.9</v>
      </c>
    </row>
    <row r="7" spans="1:21" x14ac:dyDescent="0.25">
      <c r="A7" s="11" t="s">
        <v>6</v>
      </c>
      <c r="B7" s="12">
        <v>18.3</v>
      </c>
      <c r="C7" s="12">
        <v>17.2</v>
      </c>
      <c r="D7" s="12">
        <v>11.8</v>
      </c>
      <c r="E7" s="12">
        <v>15.4</v>
      </c>
      <c r="F7" s="12">
        <v>14.4</v>
      </c>
      <c r="G7" s="12">
        <v>15.5</v>
      </c>
      <c r="H7" s="12">
        <v>19</v>
      </c>
      <c r="I7" s="12">
        <v>12.7</v>
      </c>
      <c r="J7" s="12">
        <v>23.4</v>
      </c>
      <c r="K7" s="12">
        <v>19.600000000000001</v>
      </c>
      <c r="L7" s="12">
        <v>17.5</v>
      </c>
      <c r="M7" s="12">
        <v>18.3</v>
      </c>
      <c r="N7" s="12">
        <v>18.8</v>
      </c>
      <c r="O7" s="12">
        <v>15</v>
      </c>
      <c r="P7" s="12">
        <v>17.8</v>
      </c>
      <c r="Q7" s="12">
        <v>19.100000000000001</v>
      </c>
      <c r="R7" s="12">
        <v>16</v>
      </c>
      <c r="S7" s="12">
        <v>22.8</v>
      </c>
      <c r="T7" s="12">
        <v>13.4</v>
      </c>
      <c r="U7" s="12">
        <v>19.100000000000001</v>
      </c>
    </row>
    <row r="8" spans="1:21" x14ac:dyDescent="0.25">
      <c r="A8" s="11" t="s">
        <v>7</v>
      </c>
      <c r="B8" s="12">
        <v>10.35</v>
      </c>
      <c r="C8" s="12">
        <v>12.3</v>
      </c>
      <c r="D8" s="12">
        <v>12.4</v>
      </c>
      <c r="E8" s="12">
        <v>10.6</v>
      </c>
      <c r="F8" s="12">
        <v>10.95</v>
      </c>
      <c r="G8" s="12">
        <v>11.5</v>
      </c>
      <c r="H8" s="12">
        <v>11.350000000000001</v>
      </c>
      <c r="I8" s="12">
        <v>12.55</v>
      </c>
      <c r="J8" s="12">
        <v>13.55</v>
      </c>
      <c r="K8" s="12">
        <v>13.600000000000001</v>
      </c>
      <c r="L8" s="12">
        <v>18.2</v>
      </c>
      <c r="M8" s="12">
        <v>15.5</v>
      </c>
      <c r="N8" s="12">
        <v>15.3</v>
      </c>
      <c r="O8" s="12">
        <v>12.8</v>
      </c>
      <c r="P8" s="12">
        <v>12.8</v>
      </c>
      <c r="Q8" s="12">
        <v>13.9</v>
      </c>
      <c r="R8" s="12">
        <v>12.2</v>
      </c>
      <c r="S8" s="12">
        <v>12.8</v>
      </c>
      <c r="T8" s="12">
        <v>12.899999999999999</v>
      </c>
      <c r="U8" s="12">
        <v>12.3</v>
      </c>
    </row>
    <row r="9" spans="1:21" x14ac:dyDescent="0.25">
      <c r="A9" s="11" t="s">
        <v>8</v>
      </c>
      <c r="B9" s="12">
        <v>8</v>
      </c>
      <c r="C9" s="12">
        <v>7.9</v>
      </c>
      <c r="D9" s="12">
        <v>7.4</v>
      </c>
      <c r="E9" s="12">
        <v>7.2</v>
      </c>
      <c r="F9" s="12">
        <v>8.1999999999999993</v>
      </c>
      <c r="G9" s="12">
        <v>6.8</v>
      </c>
      <c r="H9" s="12">
        <v>7.9</v>
      </c>
      <c r="I9" s="12">
        <v>7.7</v>
      </c>
      <c r="J9" s="12">
        <v>9.5</v>
      </c>
      <c r="K9" s="12">
        <v>10.8</v>
      </c>
      <c r="L9" s="12">
        <v>10.4</v>
      </c>
      <c r="M9" s="12">
        <v>11.1</v>
      </c>
      <c r="N9" s="12">
        <v>11.6</v>
      </c>
      <c r="O9" s="12">
        <v>9.3000000000000007</v>
      </c>
      <c r="P9" s="12">
        <v>8.9</v>
      </c>
      <c r="Q9" s="12">
        <v>11</v>
      </c>
      <c r="R9" s="12">
        <v>9.1999999999999993</v>
      </c>
      <c r="S9" s="12">
        <v>9.3000000000000007</v>
      </c>
      <c r="T9" s="12">
        <v>9</v>
      </c>
      <c r="U9" s="12">
        <v>9</v>
      </c>
    </row>
    <row r="10" spans="1:21" x14ac:dyDescent="0.25">
      <c r="A10" s="11" t="s">
        <v>9</v>
      </c>
      <c r="B10" s="12">
        <v>10.6</v>
      </c>
      <c r="C10" s="12">
        <v>11.3</v>
      </c>
      <c r="D10" s="12">
        <v>7.1</v>
      </c>
      <c r="E10" s="12">
        <v>12.5</v>
      </c>
      <c r="F10" s="12">
        <v>12.1</v>
      </c>
      <c r="G10" s="12">
        <v>10.9</v>
      </c>
      <c r="H10" s="12">
        <v>11.2</v>
      </c>
      <c r="I10" s="12">
        <v>11.7</v>
      </c>
      <c r="J10" s="12">
        <v>10.6</v>
      </c>
      <c r="K10" s="12">
        <v>14.1</v>
      </c>
      <c r="L10" s="12">
        <v>12.3</v>
      </c>
      <c r="M10" s="12">
        <v>18.5</v>
      </c>
      <c r="N10" s="12">
        <v>13.2</v>
      </c>
      <c r="O10" s="12">
        <v>14.6</v>
      </c>
      <c r="P10" s="12">
        <v>8.6999999999999993</v>
      </c>
      <c r="Q10" s="12">
        <v>10.3</v>
      </c>
      <c r="R10" s="12">
        <v>9.3000000000000007</v>
      </c>
      <c r="S10" s="12">
        <v>16.2</v>
      </c>
      <c r="T10" s="12">
        <v>8.4</v>
      </c>
      <c r="U10" s="12">
        <v>10.1</v>
      </c>
    </row>
    <row r="11" spans="1:21" x14ac:dyDescent="0.25">
      <c r="A11" s="11" t="s">
        <v>10</v>
      </c>
      <c r="B11" s="12">
        <v>15.6</v>
      </c>
      <c r="C11" s="12">
        <v>12</v>
      </c>
      <c r="D11" s="12">
        <v>12.2</v>
      </c>
      <c r="E11" s="12">
        <v>13.8</v>
      </c>
      <c r="F11" s="12">
        <v>16.7</v>
      </c>
      <c r="G11" s="12">
        <v>13</v>
      </c>
      <c r="H11" s="12">
        <v>17</v>
      </c>
      <c r="I11" s="12">
        <v>14.2</v>
      </c>
      <c r="J11" s="12">
        <v>17.2</v>
      </c>
      <c r="K11" s="12">
        <v>18.8</v>
      </c>
      <c r="L11" s="12">
        <v>18.3</v>
      </c>
      <c r="M11" s="12">
        <v>20.5</v>
      </c>
      <c r="N11" s="12">
        <v>19.5</v>
      </c>
      <c r="O11" s="12">
        <v>14.9</v>
      </c>
      <c r="P11" s="12">
        <v>18.600000000000001</v>
      </c>
      <c r="Q11" s="12">
        <v>17.2</v>
      </c>
      <c r="R11" s="12">
        <v>11.3</v>
      </c>
      <c r="S11" s="12">
        <v>22.6</v>
      </c>
      <c r="T11" s="12">
        <v>16.8</v>
      </c>
      <c r="U11" s="12">
        <v>19.5</v>
      </c>
    </row>
    <row r="12" spans="1:21" x14ac:dyDescent="0.25">
      <c r="A12" s="11" t="s">
        <v>11</v>
      </c>
      <c r="B12" s="12">
        <v>9.8000000000000007</v>
      </c>
      <c r="C12" s="12">
        <v>9.6999999999999993</v>
      </c>
      <c r="D12" s="12">
        <v>10.1</v>
      </c>
      <c r="E12" s="12">
        <v>9.5</v>
      </c>
      <c r="F12" s="12">
        <v>12.1</v>
      </c>
      <c r="G12" s="12">
        <v>14.3</v>
      </c>
      <c r="H12" s="12">
        <v>10.3</v>
      </c>
      <c r="I12" s="12">
        <v>14.9</v>
      </c>
      <c r="J12" s="12">
        <v>14.1</v>
      </c>
      <c r="K12" s="12">
        <v>11.4</v>
      </c>
      <c r="L12" s="12">
        <v>14</v>
      </c>
      <c r="M12" s="12">
        <v>15.4</v>
      </c>
      <c r="N12" s="12">
        <v>14.1</v>
      </c>
      <c r="O12" s="12">
        <v>11.5</v>
      </c>
      <c r="P12" s="12">
        <v>13.1</v>
      </c>
      <c r="Q12" s="12">
        <v>11.2</v>
      </c>
      <c r="R12" s="12">
        <v>9.8000000000000007</v>
      </c>
      <c r="S12" s="12">
        <v>13.8</v>
      </c>
      <c r="T12" s="12">
        <v>11.4</v>
      </c>
      <c r="U12" s="12">
        <v>10.3</v>
      </c>
    </row>
    <row r="13" spans="1:21" x14ac:dyDescent="0.25">
      <c r="A13" s="11" t="s">
        <v>12</v>
      </c>
      <c r="B13" s="12">
        <v>8.4</v>
      </c>
      <c r="C13" s="12">
        <v>8.1</v>
      </c>
      <c r="D13" s="12">
        <v>7.4</v>
      </c>
      <c r="E13" s="12">
        <v>7.2</v>
      </c>
      <c r="F13" s="12">
        <v>7.3</v>
      </c>
      <c r="G13" s="12">
        <v>7.6</v>
      </c>
      <c r="H13" s="12">
        <v>8</v>
      </c>
      <c r="I13" s="12">
        <v>9</v>
      </c>
      <c r="J13" s="12">
        <v>10.9</v>
      </c>
      <c r="K13" s="12">
        <v>9.8000000000000007</v>
      </c>
      <c r="L13" s="12">
        <v>10.1</v>
      </c>
      <c r="M13" s="12">
        <v>10.4</v>
      </c>
      <c r="N13" s="12">
        <v>10.4</v>
      </c>
      <c r="O13" s="12">
        <v>9.6</v>
      </c>
      <c r="P13" s="12">
        <v>9.1999999999999993</v>
      </c>
      <c r="Q13" s="12">
        <v>9.8000000000000007</v>
      </c>
      <c r="R13" s="12">
        <v>8.9</v>
      </c>
      <c r="S13" s="12">
        <v>10.9</v>
      </c>
      <c r="T13" s="12">
        <v>11</v>
      </c>
      <c r="U13" s="12">
        <v>9.6999999999999993</v>
      </c>
    </row>
    <row r="14" spans="1:21" x14ac:dyDescent="0.25">
      <c r="A14" s="11" t="s">
        <v>13</v>
      </c>
      <c r="B14" s="12">
        <v>8.4</v>
      </c>
      <c r="C14" s="12">
        <v>9.1999999999999993</v>
      </c>
      <c r="D14" s="12">
        <v>10.5</v>
      </c>
      <c r="E14" s="12">
        <v>9.9</v>
      </c>
      <c r="F14" s="12">
        <v>8.3000000000000007</v>
      </c>
      <c r="G14" s="12">
        <v>9.5</v>
      </c>
      <c r="H14" s="12">
        <v>10.3</v>
      </c>
      <c r="I14" s="12">
        <v>10.6</v>
      </c>
      <c r="J14" s="12">
        <v>10</v>
      </c>
      <c r="K14" s="12">
        <v>10.3</v>
      </c>
      <c r="L14" s="12">
        <v>10.8</v>
      </c>
      <c r="M14" s="12">
        <v>10.9</v>
      </c>
      <c r="N14" s="12">
        <v>11.1</v>
      </c>
      <c r="O14" s="12">
        <v>11.2</v>
      </c>
      <c r="P14" s="12">
        <v>13</v>
      </c>
      <c r="Q14" s="12">
        <v>10.3</v>
      </c>
      <c r="R14" s="12">
        <v>10.1</v>
      </c>
      <c r="S14" s="12">
        <v>11.5</v>
      </c>
      <c r="T14" s="12">
        <v>10.8</v>
      </c>
      <c r="U14" s="12">
        <v>9.8000000000000007</v>
      </c>
    </row>
    <row r="15" spans="1:21" x14ac:dyDescent="0.25">
      <c r="A15" s="11" t="s">
        <v>14</v>
      </c>
      <c r="B15" s="12">
        <v>17.3</v>
      </c>
      <c r="C15" s="12">
        <v>15.8</v>
      </c>
      <c r="D15" s="12">
        <v>19.8</v>
      </c>
      <c r="E15" s="12">
        <v>16.100000000000001</v>
      </c>
      <c r="F15" s="12">
        <v>20.399999999999999</v>
      </c>
      <c r="G15" s="12">
        <v>16.3</v>
      </c>
      <c r="H15" s="12">
        <v>4.4000000000000004</v>
      </c>
      <c r="I15" s="12">
        <v>26.3</v>
      </c>
      <c r="J15" s="12">
        <v>18</v>
      </c>
      <c r="K15" s="12">
        <v>17.7</v>
      </c>
      <c r="L15" s="12">
        <v>25.1</v>
      </c>
      <c r="M15" s="12">
        <v>26.4</v>
      </c>
      <c r="N15" s="12">
        <v>23.6</v>
      </c>
      <c r="O15" s="12">
        <v>17.8</v>
      </c>
      <c r="P15" s="12">
        <v>17</v>
      </c>
      <c r="Q15" s="12">
        <v>17.899999999999999</v>
      </c>
      <c r="R15" s="12">
        <v>15.4</v>
      </c>
      <c r="S15" s="12">
        <v>19.600000000000001</v>
      </c>
      <c r="T15" s="12">
        <v>18.399999999999999</v>
      </c>
      <c r="U15" s="12">
        <v>15.1</v>
      </c>
    </row>
    <row r="16" spans="1:21" x14ac:dyDescent="0.25">
      <c r="A16" s="6" t="s">
        <v>15</v>
      </c>
      <c r="B16" s="7">
        <v>10.5</v>
      </c>
      <c r="C16" s="7">
        <v>10</v>
      </c>
      <c r="D16" s="7">
        <v>9.9</v>
      </c>
      <c r="E16" s="7">
        <v>6.4</v>
      </c>
      <c r="F16" s="7">
        <v>8.8000000000000007</v>
      </c>
      <c r="G16" s="7">
        <v>7.6</v>
      </c>
      <c r="H16" s="7">
        <v>9.6</v>
      </c>
      <c r="I16" s="7">
        <v>11</v>
      </c>
      <c r="J16" s="7">
        <v>9.6999999999999993</v>
      </c>
      <c r="K16" s="7">
        <v>10.4</v>
      </c>
      <c r="L16" s="7">
        <v>10.6</v>
      </c>
      <c r="M16" s="7">
        <v>14.1</v>
      </c>
      <c r="N16" s="7">
        <v>17.8</v>
      </c>
      <c r="O16" s="7">
        <v>10.8</v>
      </c>
      <c r="P16" s="7">
        <v>11.1</v>
      </c>
      <c r="Q16" s="7">
        <v>9.1999999999999993</v>
      </c>
      <c r="R16" s="7">
        <v>7.1</v>
      </c>
      <c r="S16" s="7">
        <v>9.1999999999999993</v>
      </c>
      <c r="T16" s="7">
        <v>10.7</v>
      </c>
      <c r="U16" s="7">
        <v>14.5</v>
      </c>
    </row>
    <row r="17" spans="1:21" x14ac:dyDescent="0.25">
      <c r="A17" s="6" t="s">
        <v>16</v>
      </c>
      <c r="B17" s="7"/>
      <c r="C17" s="7">
        <v>0.91</v>
      </c>
      <c r="D17" s="7"/>
      <c r="E17" s="7">
        <v>0.85</v>
      </c>
      <c r="F17" s="7">
        <v>0.76</v>
      </c>
      <c r="G17" s="7">
        <v>0.81</v>
      </c>
      <c r="H17" s="7">
        <v>0.94</v>
      </c>
      <c r="I17" s="7">
        <v>0.87</v>
      </c>
      <c r="J17" s="7">
        <v>1</v>
      </c>
      <c r="K17" s="7">
        <v>0.75</v>
      </c>
      <c r="L17" s="7">
        <v>0.9</v>
      </c>
      <c r="M17" s="7">
        <v>0.87</v>
      </c>
      <c r="N17" s="7">
        <v>0.65</v>
      </c>
      <c r="O17" s="7">
        <v>0.97</v>
      </c>
      <c r="P17" s="7">
        <v>1</v>
      </c>
      <c r="Q17" s="7">
        <v>0.96</v>
      </c>
      <c r="R17" s="7">
        <v>1.2</v>
      </c>
      <c r="S17" s="7">
        <v>1.3</v>
      </c>
      <c r="T17" s="7">
        <v>0.93</v>
      </c>
      <c r="U17" s="7">
        <v>1.9</v>
      </c>
    </row>
    <row r="18" spans="1:21" x14ac:dyDescent="0.25">
      <c r="A18" s="6" t="s">
        <v>17</v>
      </c>
      <c r="B18" s="7">
        <v>1.1000000000000001</v>
      </c>
      <c r="C18" s="7">
        <v>0.61</v>
      </c>
      <c r="D18" s="7">
        <v>0.42</v>
      </c>
      <c r="E18" s="7">
        <v>0.68</v>
      </c>
      <c r="F18" s="7">
        <v>0.77</v>
      </c>
      <c r="G18" s="7">
        <v>0.91</v>
      </c>
      <c r="H18" s="7">
        <v>0.42</v>
      </c>
      <c r="I18" s="7">
        <v>0.92</v>
      </c>
      <c r="J18" s="7">
        <v>0.7</v>
      </c>
      <c r="K18" s="7">
        <v>0.98</v>
      </c>
      <c r="L18" s="7">
        <v>1.3</v>
      </c>
      <c r="M18" s="7">
        <v>0.96</v>
      </c>
      <c r="N18" s="7">
        <v>0.91</v>
      </c>
      <c r="O18" s="7">
        <v>1.3</v>
      </c>
      <c r="P18" s="7">
        <v>0.92</v>
      </c>
      <c r="Q18" s="7">
        <v>1.1000000000000001</v>
      </c>
      <c r="R18" s="7">
        <v>0.96</v>
      </c>
      <c r="S18" s="7">
        <v>1.3</v>
      </c>
      <c r="T18" s="7">
        <v>1.1000000000000001</v>
      </c>
      <c r="U18" s="7">
        <v>1</v>
      </c>
    </row>
    <row r="19" spans="1:21" x14ac:dyDescent="0.25">
      <c r="A19" s="6" t="s">
        <v>18</v>
      </c>
      <c r="B19" s="7">
        <v>1.5</v>
      </c>
      <c r="C19" s="7">
        <v>1.2</v>
      </c>
      <c r="D19" s="7">
        <v>1.5</v>
      </c>
      <c r="E19" s="7">
        <v>1.5</v>
      </c>
      <c r="F19" s="7">
        <v>1.4</v>
      </c>
      <c r="G19" s="7">
        <v>1.3</v>
      </c>
      <c r="H19" s="7">
        <v>1.2</v>
      </c>
      <c r="I19" s="7">
        <v>1.6</v>
      </c>
      <c r="J19" s="7">
        <v>0.93</v>
      </c>
      <c r="K19" s="7">
        <v>1.6</v>
      </c>
      <c r="L19" s="7">
        <v>1.7</v>
      </c>
      <c r="M19" s="7">
        <v>1.3</v>
      </c>
      <c r="N19" s="7">
        <v>1.4</v>
      </c>
      <c r="O19" s="7">
        <v>1.3</v>
      </c>
      <c r="P19" s="7">
        <v>1.8</v>
      </c>
      <c r="Q19" s="7">
        <v>1.8</v>
      </c>
      <c r="R19" s="7">
        <v>1.5</v>
      </c>
      <c r="S19" s="7">
        <v>1.5</v>
      </c>
      <c r="T19" s="7">
        <v>1.6</v>
      </c>
      <c r="U19" s="7">
        <v>1.5</v>
      </c>
    </row>
    <row r="20" spans="1:21" x14ac:dyDescent="0.25">
      <c r="A20" s="11"/>
    </row>
    <row r="21" spans="1:21" x14ac:dyDescent="0.25">
      <c r="A21" s="11"/>
    </row>
    <row r="22" spans="1:21" x14ac:dyDescent="0.25">
      <c r="A22" s="11"/>
    </row>
    <row r="23" spans="1:21" x14ac:dyDescent="0.25">
      <c r="A23" s="16"/>
    </row>
    <row r="24" spans="1:21" x14ac:dyDescent="0.25">
      <c r="A24" s="11"/>
    </row>
    <row r="25" spans="1:21" x14ac:dyDescent="0.25">
      <c r="A25" s="11"/>
    </row>
    <row r="26" spans="1:21" x14ac:dyDescent="0.25">
      <c r="A26" s="11"/>
    </row>
    <row r="27" spans="1:21" x14ac:dyDescent="0.25">
      <c r="A27" s="11"/>
    </row>
    <row r="28" spans="1:21" x14ac:dyDescent="0.25">
      <c r="A28" s="11"/>
    </row>
    <row r="29" spans="1:21" x14ac:dyDescent="0.25">
      <c r="A29" s="11"/>
    </row>
    <row r="30" spans="1:21" x14ac:dyDescent="0.25">
      <c r="A30" s="11"/>
    </row>
    <row r="31" spans="1:21" x14ac:dyDescent="0.25">
      <c r="A31" s="11"/>
    </row>
    <row r="32" spans="1:21" x14ac:dyDescent="0.25">
      <c r="A32" s="11"/>
    </row>
    <row r="33" spans="1:21" x14ac:dyDescent="0.25">
      <c r="A33" s="11"/>
    </row>
    <row r="34" spans="1:21" x14ac:dyDescent="0.25">
      <c r="A34" s="6"/>
    </row>
    <row r="35" spans="1:21" x14ac:dyDescent="0.25">
      <c r="A35" s="6"/>
    </row>
    <row r="36" spans="1:21" x14ac:dyDescent="0.25">
      <c r="A36" s="6"/>
    </row>
    <row r="37" spans="1:21" x14ac:dyDescent="0.25">
      <c r="A37" s="6"/>
    </row>
    <row r="38" spans="1:21" x14ac:dyDescent="0.25">
      <c r="A38" s="11"/>
    </row>
    <row r="39" spans="1:21" x14ac:dyDescent="0.25">
      <c r="A39" s="11"/>
    </row>
    <row r="40" spans="1:21" x14ac:dyDescent="0.25">
      <c r="A40" s="11"/>
    </row>
    <row r="41" spans="1:21" x14ac:dyDescent="0.25">
      <c r="A41" s="11"/>
    </row>
    <row r="42" spans="1:21" x14ac:dyDescent="0.25">
      <c r="A42" s="11"/>
    </row>
    <row r="43" spans="1:21" s="7" customFormat="1" x14ac:dyDescent="0.25">
      <c r="A43" s="11"/>
      <c r="B43" s="12"/>
      <c r="C43" s="12"/>
      <c r="D43" s="12"/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12"/>
      <c r="P43" s="12"/>
      <c r="Q43" s="12"/>
      <c r="R43" s="12"/>
      <c r="S43" s="12"/>
      <c r="T43" s="12"/>
      <c r="U43" s="12"/>
    </row>
    <row r="44" spans="1:21" s="7" customFormat="1" x14ac:dyDescent="0.25">
      <c r="A44" s="11"/>
      <c r="B44" s="12"/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12"/>
      <c r="P44" s="12"/>
      <c r="Q44" s="12"/>
      <c r="R44" s="12"/>
      <c r="S44" s="12"/>
      <c r="T44" s="12"/>
      <c r="U44" s="12"/>
    </row>
    <row r="45" spans="1:21" s="7" customFormat="1" x14ac:dyDescent="0.25">
      <c r="A45" s="11"/>
      <c r="B45" s="12"/>
      <c r="C45" s="12"/>
      <c r="D45" s="12"/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12"/>
      <c r="P45" s="12"/>
      <c r="Q45" s="12"/>
      <c r="R45" s="12"/>
      <c r="S45" s="12"/>
      <c r="T45" s="12"/>
      <c r="U45" s="12"/>
    </row>
    <row r="46" spans="1:21" s="7" customFormat="1" x14ac:dyDescent="0.25">
      <c r="A46" s="11"/>
      <c r="B46" s="12"/>
      <c r="C46" s="12"/>
      <c r="D46" s="12"/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12"/>
      <c r="P46" s="12"/>
      <c r="Q46" s="12"/>
      <c r="R46" s="12"/>
      <c r="S46" s="12"/>
      <c r="T46" s="12"/>
      <c r="U46" s="12"/>
    </row>
    <row r="47" spans="1:21" s="7" customFormat="1" x14ac:dyDescent="0.25">
      <c r="A47" s="11"/>
      <c r="B47" s="12"/>
      <c r="C47" s="12"/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12"/>
      <c r="P47" s="12"/>
      <c r="Q47" s="12"/>
      <c r="R47" s="12"/>
      <c r="S47" s="12"/>
      <c r="T47" s="12"/>
      <c r="U47" s="12"/>
    </row>
    <row r="48" spans="1:21" s="7" customFormat="1" x14ac:dyDescent="0.25">
      <c r="A48" s="11"/>
      <c r="B48" s="12"/>
      <c r="C48" s="12"/>
      <c r="D48" s="12"/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12"/>
      <c r="P48" s="12"/>
      <c r="Q48" s="12"/>
      <c r="R48" s="12"/>
      <c r="S48" s="12"/>
      <c r="T48" s="12"/>
      <c r="U48" s="12"/>
    </row>
    <row r="49" spans="1:21" s="7" customFormat="1" x14ac:dyDescent="0.25">
      <c r="A49" s="11"/>
      <c r="B49" s="12"/>
      <c r="C49" s="12"/>
      <c r="D49" s="12"/>
      <c r="E49" s="12"/>
      <c r="F49" s="12"/>
      <c r="G49" s="12"/>
      <c r="H49" s="12"/>
      <c r="I49" s="12"/>
      <c r="J49" s="12"/>
      <c r="K49" s="12"/>
      <c r="L49" s="12"/>
      <c r="M49" s="12"/>
      <c r="N49" s="12"/>
      <c r="O49" s="12"/>
      <c r="P49" s="12"/>
      <c r="Q49" s="12"/>
      <c r="R49" s="12"/>
      <c r="S49" s="12"/>
      <c r="T49" s="12"/>
      <c r="U49" s="12"/>
    </row>
    <row r="50" spans="1:21" s="7" customFormat="1" x14ac:dyDescent="0.25">
      <c r="A50" s="11"/>
      <c r="B50" s="12"/>
      <c r="C50" s="12"/>
      <c r="D50" s="12"/>
      <c r="E50" s="12"/>
      <c r="F50" s="12"/>
      <c r="G50" s="12"/>
      <c r="H50" s="12"/>
      <c r="I50" s="12"/>
      <c r="J50" s="12"/>
      <c r="K50" s="12"/>
      <c r="L50" s="12"/>
      <c r="M50" s="12"/>
      <c r="N50" s="12"/>
      <c r="O50" s="12"/>
      <c r="P50" s="12"/>
      <c r="Q50" s="12"/>
      <c r="R50" s="12"/>
      <c r="S50" s="12"/>
      <c r="T50" s="12"/>
      <c r="U50" s="12"/>
    </row>
    <row r="51" spans="1:21" s="7" customFormat="1" x14ac:dyDescent="0.25">
      <c r="A51" s="5"/>
      <c r="B51" s="12"/>
      <c r="C51" s="12"/>
      <c r="D51" s="12"/>
      <c r="E51" s="12"/>
      <c r="F51" s="12"/>
      <c r="G51" s="12"/>
      <c r="H51" s="12"/>
      <c r="I51" s="12"/>
      <c r="J51" s="12"/>
      <c r="K51" s="12"/>
      <c r="L51" s="12"/>
      <c r="M51" s="12"/>
      <c r="N51" s="12"/>
      <c r="O51" s="12"/>
      <c r="P51" s="12"/>
      <c r="Q51" s="12"/>
      <c r="R51" s="12"/>
      <c r="S51" s="12"/>
      <c r="T51" s="12"/>
      <c r="U51" s="12"/>
    </row>
    <row r="52" spans="1:21" s="7" customFormat="1" x14ac:dyDescent="0.25">
      <c r="A52" s="11"/>
      <c r="B52" s="12"/>
      <c r="C52" s="12"/>
      <c r="D52" s="12"/>
      <c r="E52" s="12"/>
      <c r="F52" s="12"/>
      <c r="G52" s="12"/>
      <c r="H52" s="12"/>
      <c r="I52" s="12"/>
      <c r="J52" s="12"/>
      <c r="K52" s="12"/>
      <c r="L52" s="12"/>
      <c r="M52" s="12"/>
      <c r="N52" s="12"/>
      <c r="O52" s="12"/>
      <c r="P52" s="12"/>
      <c r="Q52" s="12"/>
      <c r="R52" s="12"/>
      <c r="S52" s="12"/>
      <c r="T52" s="12"/>
      <c r="U52" s="12"/>
    </row>
    <row r="53" spans="1:21" s="7" customFormat="1" x14ac:dyDescent="0.25">
      <c r="A53" s="11"/>
      <c r="B53" s="12"/>
      <c r="C53" s="12"/>
      <c r="D53" s="12"/>
      <c r="E53" s="12"/>
      <c r="F53" s="12"/>
      <c r="G53" s="12"/>
      <c r="H53" s="12"/>
      <c r="I53" s="12"/>
      <c r="J53" s="12"/>
      <c r="K53" s="12"/>
      <c r="L53" s="12"/>
      <c r="M53" s="12"/>
      <c r="N53" s="12"/>
      <c r="O53" s="12"/>
      <c r="P53" s="12"/>
      <c r="Q53" s="12"/>
      <c r="R53" s="12"/>
      <c r="S53" s="12"/>
      <c r="T53" s="12"/>
      <c r="U53" s="12"/>
    </row>
    <row r="54" spans="1:21" s="7" customFormat="1" x14ac:dyDescent="0.25">
      <c r="A54" s="11"/>
      <c r="B54" s="12"/>
      <c r="C54" s="12"/>
      <c r="D54" s="12"/>
      <c r="E54" s="12"/>
      <c r="F54" s="12"/>
      <c r="G54" s="12"/>
      <c r="H54" s="12"/>
      <c r="I54" s="12"/>
      <c r="J54" s="12"/>
      <c r="K54" s="12"/>
      <c r="L54" s="12"/>
      <c r="M54" s="12"/>
      <c r="N54" s="12"/>
      <c r="O54" s="12"/>
      <c r="P54" s="12"/>
      <c r="Q54" s="12"/>
      <c r="R54" s="12"/>
      <c r="S54" s="12"/>
      <c r="T54" s="12"/>
      <c r="U54" s="12"/>
    </row>
    <row r="55" spans="1:21" s="7" customFormat="1" x14ac:dyDescent="0.25">
      <c r="A55" s="11"/>
      <c r="B55" s="12"/>
      <c r="C55" s="12"/>
      <c r="D55" s="12"/>
      <c r="E55" s="12"/>
      <c r="F55" s="12"/>
      <c r="G55" s="12"/>
      <c r="H55" s="12"/>
      <c r="I55" s="12"/>
      <c r="J55" s="12"/>
      <c r="K55" s="12"/>
      <c r="L55" s="12"/>
      <c r="M55" s="12"/>
      <c r="N55" s="12"/>
      <c r="O55" s="12"/>
      <c r="P55" s="12"/>
      <c r="Q55" s="12"/>
      <c r="R55" s="12"/>
      <c r="S55" s="12"/>
      <c r="T55" s="12"/>
      <c r="U55" s="12"/>
    </row>
    <row r="56" spans="1:21" s="7" customFormat="1" x14ac:dyDescent="0.25">
      <c r="A56" s="11"/>
      <c r="B56" s="12"/>
      <c r="C56" s="12"/>
      <c r="D56" s="12"/>
      <c r="E56" s="12"/>
      <c r="F56" s="12"/>
      <c r="G56" s="12"/>
      <c r="H56" s="12"/>
      <c r="I56" s="12"/>
      <c r="J56" s="12"/>
      <c r="K56" s="12"/>
      <c r="L56" s="12"/>
      <c r="M56" s="12"/>
      <c r="N56" s="12"/>
      <c r="O56" s="12"/>
      <c r="P56" s="12"/>
      <c r="Q56" s="12"/>
      <c r="R56" s="12"/>
      <c r="S56" s="12"/>
      <c r="T56" s="12"/>
      <c r="U56" s="12"/>
    </row>
    <row r="57" spans="1:21" s="7" customFormat="1" x14ac:dyDescent="0.25">
      <c r="A57" s="11"/>
      <c r="B57" s="12"/>
      <c r="C57" s="12"/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12"/>
      <c r="P57" s="12"/>
      <c r="Q57" s="12"/>
      <c r="R57" s="12"/>
      <c r="S57" s="12"/>
      <c r="T57" s="12"/>
      <c r="U57" s="12"/>
    </row>
    <row r="58" spans="1:21" s="7" customFormat="1" x14ac:dyDescent="0.25">
      <c r="A58" s="11"/>
      <c r="B58" s="12"/>
      <c r="C58" s="12"/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12"/>
      <c r="O58" s="12"/>
      <c r="P58" s="12"/>
      <c r="Q58" s="12"/>
      <c r="R58" s="12"/>
      <c r="S58" s="12"/>
      <c r="T58" s="12"/>
      <c r="U58" s="12"/>
    </row>
    <row r="59" spans="1:21" s="7" customFormat="1" x14ac:dyDescent="0.25">
      <c r="A59" s="11"/>
      <c r="B59" s="12"/>
      <c r="C59" s="12"/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12"/>
      <c r="P59" s="12"/>
      <c r="Q59" s="12"/>
      <c r="R59" s="12"/>
      <c r="S59" s="12"/>
      <c r="T59" s="12"/>
      <c r="U59" s="12"/>
    </row>
    <row r="60" spans="1:21" s="7" customFormat="1" x14ac:dyDescent="0.25">
      <c r="A60" s="11"/>
      <c r="B60" s="12"/>
      <c r="C60" s="12"/>
      <c r="D60" s="12"/>
      <c r="E60" s="12"/>
      <c r="F60" s="12"/>
      <c r="G60" s="12"/>
      <c r="H60" s="12"/>
      <c r="I60" s="12"/>
      <c r="J60" s="12"/>
      <c r="K60" s="12"/>
      <c r="L60" s="12"/>
      <c r="M60" s="12"/>
      <c r="N60" s="12"/>
      <c r="O60" s="12"/>
      <c r="P60" s="12"/>
      <c r="Q60" s="12"/>
      <c r="R60" s="12"/>
      <c r="S60" s="12"/>
      <c r="T60" s="12"/>
      <c r="U60" s="12"/>
    </row>
    <row r="61" spans="1:21" s="7" customFormat="1" x14ac:dyDescent="0.25">
      <c r="A61" s="11"/>
      <c r="B61" s="12"/>
      <c r="C61" s="12"/>
      <c r="D61" s="12"/>
      <c r="E61" s="12"/>
      <c r="F61" s="12"/>
      <c r="G61" s="12"/>
      <c r="H61" s="12"/>
      <c r="I61" s="12"/>
      <c r="J61" s="12"/>
      <c r="K61" s="12"/>
      <c r="L61" s="12"/>
      <c r="M61" s="12"/>
      <c r="N61" s="12"/>
      <c r="O61" s="12"/>
      <c r="P61" s="12"/>
      <c r="Q61" s="12"/>
      <c r="R61" s="12"/>
      <c r="S61" s="12"/>
      <c r="T61" s="12"/>
      <c r="U61" s="12"/>
    </row>
    <row r="62" spans="1:21" s="7" customFormat="1" x14ac:dyDescent="0.25">
      <c r="A62" s="11"/>
      <c r="B62" s="12"/>
      <c r="C62" s="12"/>
      <c r="D62" s="12"/>
      <c r="E62" s="12"/>
      <c r="F62" s="12"/>
      <c r="G62" s="12"/>
      <c r="H62" s="12"/>
      <c r="I62" s="12"/>
      <c r="J62" s="12"/>
      <c r="K62" s="12"/>
      <c r="L62" s="12"/>
      <c r="M62" s="12"/>
      <c r="N62" s="12"/>
      <c r="O62" s="12"/>
      <c r="P62" s="12"/>
      <c r="Q62" s="12"/>
      <c r="R62" s="12"/>
      <c r="S62" s="12"/>
      <c r="T62" s="12"/>
      <c r="U62" s="12"/>
    </row>
    <row r="63" spans="1:21" s="7" customFormat="1" x14ac:dyDescent="0.25">
      <c r="A63" s="11"/>
      <c r="B63" s="12"/>
      <c r="C63" s="12"/>
      <c r="D63" s="12"/>
      <c r="E63" s="12"/>
      <c r="F63" s="12"/>
      <c r="G63" s="12"/>
      <c r="H63" s="12"/>
      <c r="I63" s="12"/>
      <c r="J63" s="12"/>
      <c r="K63" s="12"/>
      <c r="L63" s="12"/>
      <c r="M63" s="12"/>
      <c r="N63" s="12"/>
      <c r="O63" s="12"/>
      <c r="P63" s="12"/>
      <c r="Q63" s="12"/>
      <c r="R63" s="12"/>
      <c r="S63" s="12"/>
      <c r="T63" s="12"/>
      <c r="U63" s="12"/>
    </row>
    <row r="64" spans="1:21" s="7" customFormat="1" x14ac:dyDescent="0.25">
      <c r="A64" s="6"/>
    </row>
    <row r="65" spans="1:21" s="7" customFormat="1" x14ac:dyDescent="0.25">
      <c r="A65" s="6"/>
    </row>
    <row r="66" spans="1:21" s="7" customFormat="1" x14ac:dyDescent="0.25">
      <c r="A66" s="6"/>
    </row>
    <row r="67" spans="1:21" s="7" customFormat="1" x14ac:dyDescent="0.25">
      <c r="A67" s="6"/>
    </row>
    <row r="68" spans="1:21" s="7" customFormat="1" x14ac:dyDescent="0.25">
      <c r="A68" s="6"/>
    </row>
    <row r="69" spans="1:21" s="7" customFormat="1" x14ac:dyDescent="0.25">
      <c r="A69" s="6"/>
    </row>
    <row r="70" spans="1:21" s="7" customFormat="1" x14ac:dyDescent="0.25">
      <c r="A70" s="6"/>
    </row>
    <row r="71" spans="1:21" s="7" customFormat="1" x14ac:dyDescent="0.25">
      <c r="A71" s="6"/>
    </row>
    <row r="72" spans="1:21" s="7" customFormat="1" x14ac:dyDescent="0.25">
      <c r="A72" s="6"/>
    </row>
    <row r="73" spans="1:21" s="7" customFormat="1" x14ac:dyDescent="0.25">
      <c r="A73" s="6"/>
    </row>
    <row r="74" spans="1:21" s="7" customFormat="1" x14ac:dyDescent="0.25">
      <c r="A74" s="6"/>
    </row>
    <row r="75" spans="1:21" s="7" customFormat="1" x14ac:dyDescent="0.25">
      <c r="A75" s="6"/>
    </row>
    <row r="76" spans="1:21" s="7" customFormat="1" x14ac:dyDescent="0.25">
      <c r="A76" s="6"/>
    </row>
    <row r="77" spans="1:21" s="7" customFormat="1" x14ac:dyDescent="0.25">
      <c r="A77" s="6"/>
    </row>
    <row r="78" spans="1:21" s="7" customFormat="1" x14ac:dyDescent="0.25">
      <c r="A78" s="6"/>
    </row>
    <row r="79" spans="1:21" s="7" customFormat="1" x14ac:dyDescent="0.25">
      <c r="A79" s="6"/>
    </row>
    <row r="80" spans="1:21" s="7" customFormat="1" x14ac:dyDescent="0.25">
      <c r="A80" s="8"/>
      <c r="B80" s="12"/>
      <c r="C80" s="12"/>
      <c r="D80" s="12"/>
      <c r="E80" s="12"/>
      <c r="F80" s="12"/>
      <c r="G80" s="12"/>
      <c r="H80" s="12"/>
      <c r="I80" s="12"/>
      <c r="J80" s="12"/>
      <c r="K80" s="12"/>
      <c r="L80" s="12"/>
      <c r="M80" s="12"/>
      <c r="N80" s="12"/>
      <c r="O80" s="12"/>
      <c r="P80" s="12"/>
      <c r="Q80" s="12"/>
      <c r="R80" s="12"/>
      <c r="S80" s="12"/>
      <c r="T80" s="12"/>
      <c r="U80" s="12"/>
    </row>
    <row r="81" spans="1:21" s="7" customFormat="1" x14ac:dyDescent="0.25">
      <c r="A81" s="8"/>
      <c r="B81" s="12"/>
      <c r="C81" s="12"/>
      <c r="D81" s="12"/>
      <c r="E81" s="12"/>
      <c r="F81" s="12"/>
      <c r="G81" s="12"/>
      <c r="H81" s="12"/>
      <c r="I81" s="12"/>
      <c r="J81" s="12"/>
      <c r="K81" s="12"/>
      <c r="L81" s="12"/>
      <c r="M81" s="12"/>
      <c r="N81" s="12"/>
      <c r="O81" s="12"/>
      <c r="P81" s="12"/>
      <c r="Q81" s="12"/>
      <c r="R81" s="12"/>
      <c r="S81" s="12"/>
      <c r="T81" s="12"/>
      <c r="U81" s="12"/>
    </row>
    <row r="82" spans="1:21" s="7" customFormat="1" x14ac:dyDescent="0.25">
      <c r="A82" s="8"/>
      <c r="B82" s="12"/>
      <c r="C82" s="12"/>
      <c r="D82" s="12"/>
      <c r="E82" s="12"/>
      <c r="F82" s="12"/>
      <c r="G82" s="12"/>
      <c r="H82" s="12"/>
      <c r="I82" s="12"/>
      <c r="J82" s="12"/>
      <c r="K82" s="12"/>
      <c r="L82" s="12"/>
      <c r="M82" s="12"/>
      <c r="N82" s="12"/>
      <c r="O82" s="12"/>
      <c r="P82" s="12"/>
      <c r="Q82" s="12"/>
      <c r="R82" s="12"/>
      <c r="S82" s="12"/>
      <c r="T82" s="12"/>
      <c r="U82" s="12"/>
    </row>
    <row r="83" spans="1:21" s="7" customFormat="1" x14ac:dyDescent="0.25">
      <c r="A83" s="5"/>
      <c r="B83" s="12"/>
      <c r="C83" s="12"/>
      <c r="D83" s="12"/>
      <c r="E83" s="12"/>
      <c r="F83" s="12"/>
      <c r="G83" s="12"/>
      <c r="H83" s="12"/>
      <c r="I83" s="12"/>
      <c r="J83" s="12"/>
      <c r="K83" s="12"/>
      <c r="L83" s="12"/>
      <c r="M83" s="12"/>
      <c r="N83" s="12"/>
      <c r="O83" s="12"/>
      <c r="P83" s="12"/>
      <c r="Q83" s="12"/>
      <c r="R83" s="12"/>
      <c r="S83" s="12"/>
      <c r="T83" s="12"/>
      <c r="U83" s="12"/>
    </row>
    <row r="84" spans="1:21" s="7" customFormat="1" x14ac:dyDescent="0.25">
      <c r="A84" s="5"/>
      <c r="B84" s="12"/>
      <c r="C84" s="12"/>
      <c r="D84" s="12"/>
      <c r="E84" s="12"/>
      <c r="F84" s="12"/>
      <c r="G84" s="12"/>
      <c r="H84" s="12"/>
      <c r="I84" s="12"/>
      <c r="J84" s="12"/>
      <c r="K84" s="12"/>
      <c r="L84" s="12"/>
      <c r="M84" s="12"/>
      <c r="N84" s="12"/>
      <c r="O84" s="12"/>
      <c r="P84" s="12"/>
      <c r="Q84" s="12"/>
      <c r="R84" s="12"/>
      <c r="S84" s="12"/>
      <c r="T84" s="12"/>
      <c r="U84" s="12"/>
    </row>
    <row r="85" spans="1:21" s="7" customFormat="1" x14ac:dyDescent="0.25">
      <c r="A85" s="5"/>
      <c r="B85" s="12"/>
      <c r="C85" s="12"/>
      <c r="D85" s="12"/>
      <c r="E85" s="12"/>
      <c r="F85" s="12"/>
      <c r="G85" s="12"/>
      <c r="H85" s="12"/>
      <c r="I85" s="12"/>
      <c r="J85" s="12"/>
      <c r="K85" s="12"/>
      <c r="L85" s="12"/>
      <c r="M85" s="12"/>
      <c r="N85" s="12"/>
      <c r="O85" s="12"/>
      <c r="P85" s="12"/>
      <c r="Q85" s="12"/>
      <c r="R85" s="12"/>
      <c r="S85" s="12"/>
      <c r="T85" s="12"/>
      <c r="U85" s="12"/>
    </row>
    <row r="86" spans="1:21" s="7" customFormat="1" x14ac:dyDescent="0.25">
      <c r="A86" s="5"/>
      <c r="B86" s="12"/>
      <c r="C86" s="12"/>
      <c r="D86" s="12"/>
      <c r="E86" s="12"/>
      <c r="F86" s="12"/>
      <c r="G86" s="12"/>
      <c r="H86" s="12"/>
      <c r="I86" s="12"/>
      <c r="J86" s="12"/>
      <c r="K86" s="12"/>
      <c r="L86" s="12"/>
      <c r="M86" s="12"/>
      <c r="N86" s="12"/>
      <c r="O86" s="12"/>
      <c r="P86" s="12"/>
      <c r="Q86" s="12"/>
      <c r="R86" s="12"/>
      <c r="S86" s="12"/>
      <c r="T86" s="12"/>
      <c r="U86" s="12"/>
    </row>
    <row r="87" spans="1:21" x14ac:dyDescent="0.25">
      <c r="A87" s="8"/>
    </row>
    <row r="88" spans="1:21" x14ac:dyDescent="0.25">
      <c r="A88" s="8"/>
    </row>
    <row r="89" spans="1:21" x14ac:dyDescent="0.25">
      <c r="A89" s="8"/>
    </row>
    <row r="90" spans="1:21" x14ac:dyDescent="0.25">
      <c r="A90" s="8"/>
    </row>
    <row r="91" spans="1:21" x14ac:dyDescent="0.25">
      <c r="A91" s="8"/>
    </row>
    <row r="92" spans="1:21" x14ac:dyDescent="0.25">
      <c r="A92" s="8"/>
    </row>
    <row r="93" spans="1:21" x14ac:dyDescent="0.25">
      <c r="A93" s="8"/>
    </row>
    <row r="94" spans="1:21" x14ac:dyDescent="0.25">
      <c r="A94" s="8"/>
    </row>
    <row r="95" spans="1:21" x14ac:dyDescent="0.25">
      <c r="A95" s="8"/>
    </row>
    <row r="96" spans="1:21" x14ac:dyDescent="0.25">
      <c r="A96" s="8"/>
    </row>
    <row r="97" spans="1:1" x14ac:dyDescent="0.25">
      <c r="A97" s="8"/>
    </row>
    <row r="98" spans="1:1" x14ac:dyDescent="0.25">
      <c r="A98" s="8"/>
    </row>
    <row r="99" spans="1:1" x14ac:dyDescent="0.25">
      <c r="A99" s="8"/>
    </row>
    <row r="100" spans="1:1" x14ac:dyDescent="0.25">
      <c r="A100" s="8"/>
    </row>
    <row r="101" spans="1:1" x14ac:dyDescent="0.25">
      <c r="A101" s="8"/>
    </row>
    <row r="102" spans="1:1" x14ac:dyDescent="0.25">
      <c r="A102" s="8"/>
    </row>
    <row r="103" spans="1:1" x14ac:dyDescent="0.25">
      <c r="A103" s="8"/>
    </row>
    <row r="104" spans="1:1" x14ac:dyDescent="0.25">
      <c r="A104" s="8"/>
    </row>
    <row r="105" spans="1:1" x14ac:dyDescent="0.25">
      <c r="A105" s="8"/>
    </row>
    <row r="106" spans="1:1" x14ac:dyDescent="0.25">
      <c r="A106" s="8"/>
    </row>
    <row r="107" spans="1:1" x14ac:dyDescent="0.25">
      <c r="A107" s="8"/>
    </row>
    <row r="108" spans="1:1" x14ac:dyDescent="0.25">
      <c r="A108" s="8"/>
    </row>
    <row r="109" spans="1:1" x14ac:dyDescent="0.25">
      <c r="A109" s="8"/>
    </row>
    <row r="110" spans="1:1" x14ac:dyDescent="0.25">
      <c r="A110" s="8"/>
    </row>
    <row r="111" spans="1:1" x14ac:dyDescent="0.25">
      <c r="A111" s="8"/>
    </row>
    <row r="112" spans="1:1" x14ac:dyDescent="0.25">
      <c r="A112" s="8"/>
    </row>
    <row r="113" spans="1:21" x14ac:dyDescent="0.25">
      <c r="A113" s="8"/>
    </row>
    <row r="114" spans="1:21" x14ac:dyDescent="0.25">
      <c r="A114" s="8"/>
    </row>
    <row r="115" spans="1:21" x14ac:dyDescent="0.25">
      <c r="A115" s="8"/>
    </row>
    <row r="116" spans="1:21" x14ac:dyDescent="0.25">
      <c r="A116" s="8"/>
    </row>
    <row r="117" spans="1:21" x14ac:dyDescent="0.25">
      <c r="A117" s="8"/>
    </row>
    <row r="118" spans="1:21" x14ac:dyDescent="0.25">
      <c r="A118" s="8"/>
    </row>
    <row r="119" spans="1:21" x14ac:dyDescent="0.25">
      <c r="A119" s="8"/>
    </row>
    <row r="120" spans="1:21" x14ac:dyDescent="0.25">
      <c r="A120" s="8"/>
    </row>
    <row r="121" spans="1:21" x14ac:dyDescent="0.25">
      <c r="A121" s="8"/>
    </row>
    <row r="123" spans="1:21" x14ac:dyDescent="0.25">
      <c r="A123" s="7"/>
      <c r="B123" s="7"/>
      <c r="C123" s="7"/>
      <c r="D123" s="7"/>
      <c r="E123" s="7"/>
      <c r="F123" s="7"/>
      <c r="G123" s="7"/>
      <c r="H123" s="7"/>
      <c r="I123" s="7"/>
      <c r="J123" s="7"/>
      <c r="K123" s="7"/>
      <c r="L123" s="7"/>
      <c r="M123" s="7"/>
      <c r="N123" s="7"/>
      <c r="O123" s="7"/>
      <c r="P123" s="7"/>
      <c r="Q123" s="7"/>
      <c r="R123" s="7"/>
      <c r="S123" s="7"/>
      <c r="T123" s="7"/>
      <c r="U123" s="7"/>
    </row>
    <row r="124" spans="1:21" x14ac:dyDescent="0.25">
      <c r="A124" s="7"/>
      <c r="B124" s="7"/>
      <c r="C124" s="7"/>
      <c r="D124" s="7"/>
      <c r="E124" s="7"/>
      <c r="F124" s="7"/>
      <c r="G124" s="7"/>
      <c r="H124" s="7"/>
      <c r="I124" s="7"/>
      <c r="J124" s="7"/>
      <c r="K124" s="7"/>
      <c r="L124" s="7"/>
      <c r="M124" s="7"/>
      <c r="N124" s="7"/>
      <c r="O124" s="7"/>
      <c r="P124" s="7"/>
      <c r="Q124" s="7"/>
      <c r="R124" s="7"/>
      <c r="S124" s="7"/>
      <c r="T124" s="7"/>
      <c r="U124" s="7"/>
    </row>
    <row r="125" spans="1:21" x14ac:dyDescent="0.25">
      <c r="A125" s="7"/>
      <c r="B125" s="7"/>
      <c r="C125" s="7"/>
      <c r="D125" s="7"/>
      <c r="E125" s="7"/>
      <c r="F125" s="7"/>
      <c r="G125" s="7"/>
      <c r="H125" s="7"/>
      <c r="I125" s="7"/>
      <c r="J125" s="7"/>
      <c r="K125" s="7"/>
      <c r="L125" s="7"/>
      <c r="M125" s="7"/>
      <c r="N125" s="7"/>
      <c r="O125" s="7"/>
      <c r="P125" s="7"/>
      <c r="Q125" s="7"/>
      <c r="R125" s="7"/>
      <c r="S125" s="7"/>
      <c r="T125" s="7"/>
      <c r="U125" s="7"/>
    </row>
    <row r="126" spans="1:21" x14ac:dyDescent="0.25">
      <c r="A126" s="7"/>
      <c r="B126" s="7"/>
      <c r="C126" s="7"/>
      <c r="D126" s="7"/>
      <c r="E126" s="7"/>
      <c r="F126" s="7"/>
      <c r="G126" s="7"/>
      <c r="H126" s="7"/>
      <c r="I126" s="7"/>
      <c r="J126" s="7"/>
      <c r="K126" s="7"/>
      <c r="L126" s="7"/>
      <c r="M126" s="7"/>
      <c r="N126" s="7"/>
      <c r="O126" s="7"/>
      <c r="P126" s="7"/>
      <c r="Q126" s="7"/>
      <c r="R126" s="7"/>
      <c r="S126" s="7"/>
      <c r="T126" s="7"/>
      <c r="U126" s="7"/>
    </row>
    <row r="127" spans="1:21" x14ac:dyDescent="0.25">
      <c r="A127" s="7"/>
      <c r="B127" s="7"/>
      <c r="C127" s="7"/>
      <c r="D127" s="7"/>
      <c r="E127" s="7"/>
      <c r="F127" s="7"/>
      <c r="G127" s="7"/>
      <c r="H127" s="7"/>
      <c r="I127" s="7"/>
      <c r="J127" s="7"/>
      <c r="K127" s="7"/>
      <c r="L127" s="7"/>
      <c r="M127" s="7"/>
      <c r="N127" s="7"/>
      <c r="O127" s="7"/>
      <c r="P127" s="7"/>
      <c r="Q127" s="7"/>
      <c r="R127" s="7"/>
      <c r="S127" s="7"/>
      <c r="T127" s="7"/>
      <c r="U127" s="7"/>
    </row>
    <row r="128" spans="1:21" x14ac:dyDescent="0.25">
      <c r="A128" s="7"/>
      <c r="B128" s="7"/>
      <c r="C128" s="7"/>
      <c r="D128" s="7"/>
      <c r="E128" s="7"/>
      <c r="F128" s="7"/>
      <c r="G128" s="7"/>
      <c r="H128" s="7"/>
      <c r="I128" s="7"/>
      <c r="J128" s="7"/>
      <c r="K128" s="7"/>
      <c r="L128" s="7"/>
      <c r="M128" s="7"/>
      <c r="N128" s="7"/>
      <c r="O128" s="7"/>
      <c r="P128" s="7"/>
      <c r="Q128" s="7"/>
      <c r="R128" s="7"/>
      <c r="S128" s="7"/>
      <c r="T128" s="7"/>
      <c r="U128" s="7"/>
    </row>
    <row r="129" spans="1:21" x14ac:dyDescent="0.25">
      <c r="A129" s="7"/>
      <c r="B129" s="7"/>
      <c r="C129" s="7"/>
      <c r="D129" s="7"/>
      <c r="E129" s="7"/>
      <c r="F129" s="7"/>
      <c r="G129" s="7"/>
      <c r="H129" s="7"/>
      <c r="I129" s="7"/>
      <c r="J129" s="7"/>
      <c r="K129" s="7"/>
      <c r="L129" s="7"/>
      <c r="M129" s="7"/>
      <c r="N129" s="7"/>
      <c r="O129" s="7"/>
      <c r="P129" s="7"/>
      <c r="Q129" s="7"/>
      <c r="R129" s="7"/>
      <c r="S129" s="7"/>
      <c r="T129" s="7"/>
      <c r="U129" s="7"/>
    </row>
    <row r="130" spans="1:21" x14ac:dyDescent="0.25">
      <c r="A130" s="7"/>
      <c r="B130" s="7"/>
      <c r="C130" s="7"/>
      <c r="D130" s="7"/>
      <c r="E130" s="7"/>
      <c r="F130" s="7"/>
      <c r="G130" s="7"/>
      <c r="H130" s="7"/>
      <c r="I130" s="7"/>
      <c r="J130" s="7"/>
      <c r="K130" s="7"/>
      <c r="L130" s="7"/>
      <c r="M130" s="7"/>
      <c r="N130" s="7"/>
      <c r="O130" s="7"/>
      <c r="P130" s="7"/>
      <c r="Q130" s="7"/>
      <c r="R130" s="7"/>
      <c r="S130" s="7"/>
      <c r="T130" s="7"/>
      <c r="U130" s="7"/>
    </row>
    <row r="131" spans="1:21" x14ac:dyDescent="0.25">
      <c r="A131" s="7"/>
      <c r="B131" s="7"/>
      <c r="C131" s="7"/>
      <c r="D131" s="7"/>
      <c r="E131" s="7"/>
      <c r="F131" s="7"/>
      <c r="G131" s="7"/>
      <c r="H131" s="7"/>
      <c r="I131" s="7"/>
      <c r="J131" s="7"/>
      <c r="K131" s="7"/>
      <c r="L131" s="7"/>
      <c r="M131" s="7"/>
      <c r="N131" s="7"/>
      <c r="O131" s="7"/>
      <c r="P131" s="7"/>
      <c r="Q131" s="7"/>
      <c r="R131" s="7"/>
      <c r="S131" s="7"/>
      <c r="T131" s="7"/>
      <c r="U131" s="7"/>
    </row>
    <row r="132" spans="1:21" x14ac:dyDescent="0.25">
      <c r="A132" s="7"/>
      <c r="B132" s="7"/>
      <c r="C132" s="7"/>
      <c r="D132" s="7"/>
      <c r="E132" s="7"/>
      <c r="F132" s="7"/>
      <c r="G132" s="7"/>
      <c r="H132" s="7"/>
      <c r="I132" s="7"/>
      <c r="J132" s="7"/>
      <c r="K132" s="7"/>
      <c r="L132" s="7"/>
      <c r="M132" s="7"/>
      <c r="N132" s="7"/>
      <c r="O132" s="7"/>
      <c r="P132" s="7"/>
      <c r="Q132" s="7"/>
      <c r="R132" s="7"/>
      <c r="S132" s="7"/>
      <c r="T132" s="7"/>
      <c r="U132" s="7"/>
    </row>
    <row r="133" spans="1:21" x14ac:dyDescent="0.25">
      <c r="A133" s="7"/>
      <c r="B133" s="7"/>
      <c r="C133" s="7"/>
      <c r="D133" s="7"/>
      <c r="E133" s="7"/>
      <c r="F133" s="7"/>
      <c r="G133" s="7"/>
      <c r="H133" s="7"/>
      <c r="I133" s="7"/>
      <c r="J133" s="7"/>
      <c r="K133" s="7"/>
      <c r="L133" s="7"/>
      <c r="M133" s="7"/>
      <c r="N133" s="7"/>
      <c r="O133" s="7"/>
      <c r="P133" s="7"/>
      <c r="Q133" s="7"/>
      <c r="R133" s="7"/>
      <c r="S133" s="7"/>
      <c r="T133" s="7"/>
      <c r="U133" s="7"/>
    </row>
    <row r="134" spans="1:21" x14ac:dyDescent="0.25">
      <c r="A134" s="7"/>
      <c r="B134" s="7"/>
      <c r="C134" s="7"/>
      <c r="D134" s="7"/>
      <c r="E134" s="7"/>
      <c r="F134" s="7"/>
      <c r="G134" s="7"/>
      <c r="H134" s="7"/>
      <c r="I134" s="7"/>
      <c r="J134" s="7"/>
      <c r="K134" s="7"/>
      <c r="L134" s="7"/>
      <c r="M134" s="7"/>
      <c r="N134" s="7"/>
      <c r="O134" s="7"/>
      <c r="P134" s="7"/>
      <c r="Q134" s="7"/>
      <c r="R134" s="7"/>
      <c r="S134" s="7"/>
      <c r="T134" s="7"/>
      <c r="U134" s="7"/>
    </row>
    <row r="135" spans="1:21" x14ac:dyDescent="0.25">
      <c r="A135" s="7"/>
      <c r="B135" s="7"/>
      <c r="C135" s="7"/>
      <c r="D135" s="7"/>
      <c r="E135" s="7"/>
      <c r="F135" s="7"/>
      <c r="G135" s="7"/>
      <c r="H135" s="7"/>
      <c r="I135" s="7"/>
      <c r="J135" s="7"/>
      <c r="K135" s="7"/>
      <c r="L135" s="7"/>
      <c r="M135" s="7"/>
      <c r="N135" s="7"/>
      <c r="O135" s="7"/>
      <c r="P135" s="7"/>
      <c r="Q135" s="7"/>
      <c r="R135" s="7"/>
      <c r="S135" s="7"/>
      <c r="T135" s="7"/>
      <c r="U135" s="7"/>
    </row>
    <row r="136" spans="1:21" x14ac:dyDescent="0.25">
      <c r="A136" s="7"/>
      <c r="B136" s="7"/>
      <c r="C136" s="7"/>
      <c r="D136" s="7"/>
      <c r="E136" s="7"/>
      <c r="F136" s="7"/>
      <c r="G136" s="7"/>
      <c r="H136" s="7"/>
      <c r="I136" s="7"/>
      <c r="J136" s="7"/>
      <c r="K136" s="7"/>
      <c r="L136" s="7"/>
      <c r="M136" s="7"/>
      <c r="N136" s="7"/>
      <c r="O136" s="7"/>
      <c r="P136" s="7"/>
      <c r="Q136" s="7"/>
      <c r="R136" s="7"/>
      <c r="S136" s="7"/>
      <c r="T136" s="7"/>
      <c r="U136" s="7"/>
    </row>
    <row r="137" spans="1:21" x14ac:dyDescent="0.25">
      <c r="A137" s="7"/>
      <c r="B137" s="7"/>
      <c r="C137" s="7"/>
      <c r="D137" s="7"/>
      <c r="E137" s="7"/>
      <c r="F137" s="7"/>
      <c r="G137" s="7"/>
      <c r="H137" s="7"/>
      <c r="I137" s="7"/>
      <c r="J137" s="7"/>
      <c r="K137" s="7"/>
      <c r="L137" s="7"/>
      <c r="M137" s="7"/>
      <c r="N137" s="7"/>
      <c r="O137" s="7"/>
      <c r="P137" s="7"/>
      <c r="Q137" s="7"/>
      <c r="R137" s="7"/>
      <c r="S137" s="7"/>
      <c r="T137" s="7"/>
      <c r="U137" s="7"/>
    </row>
    <row r="138" spans="1:21" x14ac:dyDescent="0.25">
      <c r="A138" s="7"/>
      <c r="B138" s="7"/>
      <c r="C138" s="7"/>
      <c r="D138" s="7"/>
      <c r="E138" s="7"/>
      <c r="F138" s="7"/>
      <c r="G138" s="7"/>
      <c r="H138" s="7"/>
      <c r="I138" s="7"/>
      <c r="J138" s="7"/>
      <c r="K138" s="7"/>
      <c r="L138" s="7"/>
      <c r="M138" s="7"/>
      <c r="N138" s="7"/>
      <c r="O138" s="7"/>
      <c r="P138" s="7"/>
      <c r="Q138" s="7"/>
      <c r="R138" s="7"/>
      <c r="S138" s="7"/>
      <c r="T138" s="7"/>
      <c r="U138" s="7"/>
    </row>
    <row r="139" spans="1:21" x14ac:dyDescent="0.25">
      <c r="A139" s="7"/>
      <c r="B139" s="7"/>
      <c r="C139" s="7"/>
      <c r="D139" s="7"/>
      <c r="E139" s="7"/>
      <c r="F139" s="7"/>
      <c r="G139" s="7"/>
      <c r="H139" s="7"/>
      <c r="I139" s="7"/>
      <c r="J139" s="7"/>
      <c r="K139" s="7"/>
      <c r="L139" s="7"/>
      <c r="M139" s="7"/>
      <c r="N139" s="7"/>
      <c r="O139" s="7"/>
      <c r="P139" s="7"/>
      <c r="Q139" s="7"/>
      <c r="R139" s="7"/>
      <c r="S139" s="7"/>
      <c r="T139" s="7"/>
      <c r="U139" s="7"/>
    </row>
    <row r="140" spans="1:21" x14ac:dyDescent="0.25">
      <c r="A140" s="7"/>
      <c r="B140" s="7"/>
      <c r="C140" s="7"/>
      <c r="D140" s="7"/>
      <c r="E140" s="7"/>
      <c r="F140" s="7"/>
      <c r="G140" s="7"/>
      <c r="H140" s="7"/>
      <c r="I140" s="7"/>
      <c r="J140" s="7"/>
      <c r="K140" s="7"/>
      <c r="L140" s="7"/>
      <c r="M140" s="7"/>
      <c r="N140" s="7"/>
      <c r="O140" s="7"/>
      <c r="P140" s="7"/>
      <c r="Q140" s="7"/>
      <c r="R140" s="7"/>
      <c r="S140" s="7"/>
      <c r="T140" s="7"/>
      <c r="U140" s="7"/>
    </row>
    <row r="141" spans="1:21" x14ac:dyDescent="0.25">
      <c r="A141" s="7"/>
      <c r="B141" s="7"/>
      <c r="C141" s="7"/>
      <c r="D141" s="7"/>
      <c r="E141" s="7"/>
      <c r="F141" s="7"/>
      <c r="G141" s="7"/>
      <c r="H141" s="7"/>
      <c r="I141" s="7"/>
      <c r="J141" s="7"/>
      <c r="K141" s="7"/>
      <c r="L141" s="7"/>
      <c r="M141" s="7"/>
      <c r="N141" s="7"/>
      <c r="O141" s="7"/>
      <c r="P141" s="7"/>
      <c r="Q141" s="7"/>
      <c r="R141" s="7"/>
      <c r="S141" s="7"/>
      <c r="T141" s="7"/>
      <c r="U141" s="7"/>
    </row>
    <row r="142" spans="1:21" x14ac:dyDescent="0.25">
      <c r="A142" s="7"/>
      <c r="B142" s="7"/>
      <c r="C142" s="7"/>
      <c r="D142" s="7"/>
      <c r="E142" s="7"/>
      <c r="F142" s="7"/>
      <c r="G142" s="7"/>
      <c r="H142" s="7"/>
      <c r="I142" s="7"/>
      <c r="J142" s="7"/>
      <c r="K142" s="7"/>
      <c r="L142" s="7"/>
      <c r="M142" s="7"/>
      <c r="N142" s="7"/>
      <c r="O142" s="7"/>
      <c r="P142" s="7"/>
      <c r="Q142" s="7"/>
      <c r="R142" s="7"/>
      <c r="S142" s="7"/>
      <c r="T142" s="7"/>
      <c r="U142" s="7"/>
    </row>
    <row r="143" spans="1:21" x14ac:dyDescent="0.25">
      <c r="A143" s="7"/>
      <c r="B143" s="7"/>
      <c r="C143" s="7"/>
      <c r="D143" s="7"/>
      <c r="E143" s="7"/>
      <c r="F143" s="7"/>
      <c r="G143" s="7"/>
      <c r="H143" s="7"/>
      <c r="I143" s="7"/>
      <c r="J143" s="7"/>
      <c r="K143" s="7"/>
      <c r="L143" s="7"/>
      <c r="M143" s="7"/>
      <c r="N143" s="7"/>
      <c r="O143" s="7"/>
      <c r="P143" s="7"/>
      <c r="Q143" s="7"/>
      <c r="R143" s="7"/>
      <c r="S143" s="7"/>
      <c r="T143" s="7"/>
      <c r="U143" s="7"/>
    </row>
    <row r="144" spans="1:21" x14ac:dyDescent="0.25">
      <c r="A144" s="7"/>
      <c r="B144" s="7"/>
      <c r="C144" s="7"/>
      <c r="D144" s="7"/>
      <c r="E144" s="7"/>
      <c r="F144" s="7"/>
      <c r="G144" s="7"/>
      <c r="H144" s="7"/>
      <c r="I144" s="7"/>
      <c r="J144" s="7"/>
      <c r="K144" s="7"/>
      <c r="L144" s="7"/>
      <c r="M144" s="7"/>
      <c r="N144" s="7"/>
      <c r="O144" s="7"/>
      <c r="P144" s="7"/>
      <c r="Q144" s="7"/>
      <c r="R144" s="7"/>
      <c r="S144" s="7"/>
      <c r="T144" s="7"/>
      <c r="U144" s="7"/>
    </row>
    <row r="145" spans="1:21" x14ac:dyDescent="0.25">
      <c r="A145" s="7"/>
      <c r="B145" s="7"/>
      <c r="C145" s="7"/>
      <c r="D145" s="7"/>
      <c r="E145" s="7"/>
      <c r="F145" s="7"/>
      <c r="G145" s="7"/>
      <c r="H145" s="7"/>
      <c r="I145" s="7"/>
      <c r="J145" s="7"/>
      <c r="K145" s="7"/>
      <c r="L145" s="7"/>
      <c r="M145" s="7"/>
      <c r="N145" s="7"/>
      <c r="O145" s="7"/>
      <c r="P145" s="7"/>
      <c r="Q145" s="7"/>
      <c r="R145" s="7"/>
      <c r="S145" s="7"/>
      <c r="T145" s="7"/>
      <c r="U145" s="7"/>
    </row>
    <row r="146" spans="1:21" ht="12.6" thickBot="1" x14ac:dyDescent="0.3">
      <c r="A146" s="9"/>
      <c r="B146" s="7"/>
      <c r="C146" s="7"/>
      <c r="D146" s="7"/>
      <c r="E146" s="7"/>
      <c r="F146" s="7"/>
      <c r="G146" s="7"/>
      <c r="H146" s="7"/>
      <c r="I146" s="7"/>
      <c r="J146" s="7"/>
      <c r="K146" s="7"/>
      <c r="L146" s="7"/>
      <c r="M146" s="7"/>
      <c r="N146" s="7"/>
      <c r="O146" s="7"/>
      <c r="P146" s="7"/>
      <c r="Q146" s="7"/>
      <c r="R146" s="7"/>
      <c r="S146" s="7"/>
      <c r="T146" s="7"/>
      <c r="U146" s="7"/>
    </row>
  </sheetData>
  <sortState xmlns:xlrd2="http://schemas.microsoft.com/office/spreadsheetml/2017/richdata2" ref="A2:U146">
    <sortCondition sortBy="cellColor" ref="A2:A146" dxfId="144"/>
  </sortState>
  <conditionalFormatting sqref="A87:A1048576 A2:A42">
    <cfRule type="duplicateValues" dxfId="143" priority="15"/>
  </conditionalFormatting>
  <conditionalFormatting sqref="A57:A61 A80:A82">
    <cfRule type="duplicateValues" dxfId="142" priority="14"/>
  </conditionalFormatting>
  <conditionalFormatting sqref="A83:A86">
    <cfRule type="duplicateValues" dxfId="141" priority="13"/>
  </conditionalFormatting>
  <conditionalFormatting sqref="A57:A61 A80:A86">
    <cfRule type="duplicateValues" dxfId="140" priority="12"/>
  </conditionalFormatting>
  <conditionalFormatting sqref="A43:A56">
    <cfRule type="duplicateValues" dxfId="139" priority="11"/>
  </conditionalFormatting>
  <conditionalFormatting sqref="A43:A56">
    <cfRule type="duplicateValues" dxfId="138" priority="10"/>
  </conditionalFormatting>
  <conditionalFormatting sqref="A2:A61 A80:A1048576">
    <cfRule type="duplicateValues" dxfId="137" priority="9"/>
  </conditionalFormatting>
  <conditionalFormatting sqref="A1">
    <cfRule type="duplicateValues" dxfId="136" priority="8"/>
  </conditionalFormatting>
  <conditionalFormatting sqref="A1">
    <cfRule type="duplicateValues" dxfId="135" priority="7"/>
  </conditionalFormatting>
  <conditionalFormatting sqref="A1">
    <cfRule type="duplicateValues" dxfId="134" priority="6"/>
  </conditionalFormatting>
  <conditionalFormatting sqref="A1">
    <cfRule type="duplicateValues" dxfId="133" priority="5"/>
  </conditionalFormatting>
  <conditionalFormatting sqref="A62:A79">
    <cfRule type="duplicateValues" dxfId="132" priority="4"/>
  </conditionalFormatting>
  <conditionalFormatting sqref="A62:A79">
    <cfRule type="duplicateValues" dxfId="131" priority="3"/>
  </conditionalFormatting>
  <conditionalFormatting sqref="A62:A79">
    <cfRule type="duplicateValues" dxfId="130" priority="2"/>
  </conditionalFormatting>
  <conditionalFormatting sqref="A1:A1048576">
    <cfRule type="duplicateValues" dxfId="129" priority="1"/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18BD07-CAD0-4B35-862D-ABE8E88B6060}">
  <dimension ref="A1:CG146"/>
  <sheetViews>
    <sheetView workbookViewId="0">
      <selection activeCell="F24" sqref="F24"/>
    </sheetView>
  </sheetViews>
  <sheetFormatPr defaultRowHeight="12" x14ac:dyDescent="0.25"/>
  <cols>
    <col min="1" max="1" width="24.88671875" style="4" customWidth="1"/>
    <col min="2" max="21" width="9" style="4" bestFit="1" customWidth="1"/>
    <col min="22" max="22" width="24.88671875" style="4" customWidth="1"/>
    <col min="23" max="42" width="9" style="4" bestFit="1" customWidth="1"/>
    <col min="43" max="43" width="24.88671875" style="4" customWidth="1"/>
    <col min="44" max="63" width="9.44140625" style="4" bestFit="1" customWidth="1"/>
    <col min="64" max="64" width="13.6640625" style="4" customWidth="1"/>
    <col min="65" max="65" width="12.88671875" style="4" customWidth="1"/>
    <col min="66" max="66" width="9.33203125" style="4" bestFit="1" customWidth="1"/>
    <col min="67" max="68" width="9" style="4" bestFit="1" customWidth="1"/>
    <col min="69" max="69" width="9.33203125" style="4" bestFit="1" customWidth="1"/>
    <col min="70" max="70" width="9" style="4" bestFit="1" customWidth="1"/>
    <col min="71" max="78" width="9.33203125" style="4" bestFit="1" customWidth="1"/>
    <col min="79" max="79" width="9" style="4" bestFit="1" customWidth="1"/>
    <col min="80" max="82" width="9.33203125" style="4" bestFit="1" customWidth="1"/>
    <col min="83" max="83" width="9" style="4" bestFit="1" customWidth="1"/>
    <col min="84" max="85" width="9.33203125" style="4" bestFit="1" customWidth="1"/>
    <col min="86" max="16384" width="8.88671875" style="4"/>
  </cols>
  <sheetData>
    <row r="1" spans="1:85" s="2" customFormat="1" x14ac:dyDescent="0.25">
      <c r="A1" s="1" t="s">
        <v>0</v>
      </c>
      <c r="B1" s="2">
        <v>2000</v>
      </c>
      <c r="C1" s="2">
        <v>2001</v>
      </c>
      <c r="D1" s="2">
        <v>2002</v>
      </c>
      <c r="E1" s="2">
        <v>2003</v>
      </c>
      <c r="F1" s="2">
        <v>2004</v>
      </c>
      <c r="G1" s="2">
        <v>2005</v>
      </c>
      <c r="H1" s="2">
        <v>2006</v>
      </c>
      <c r="I1" s="2">
        <v>2007</v>
      </c>
      <c r="J1" s="2">
        <v>2008</v>
      </c>
      <c r="K1" s="2">
        <v>2009</v>
      </c>
      <c r="L1" s="2">
        <v>2010</v>
      </c>
      <c r="M1" s="2">
        <v>2011</v>
      </c>
      <c r="N1" s="2">
        <v>2012</v>
      </c>
      <c r="O1" s="2">
        <v>2013</v>
      </c>
      <c r="P1" s="2">
        <v>2014</v>
      </c>
      <c r="Q1" s="2">
        <v>2015</v>
      </c>
      <c r="R1" s="2">
        <v>2016</v>
      </c>
      <c r="S1" s="2">
        <v>2017</v>
      </c>
      <c r="T1" s="2">
        <v>2018</v>
      </c>
      <c r="U1" s="2">
        <v>2019</v>
      </c>
      <c r="V1" s="1" t="s">
        <v>0</v>
      </c>
      <c r="W1" s="2">
        <v>2000</v>
      </c>
      <c r="X1" s="2">
        <v>2001</v>
      </c>
      <c r="Y1" s="2">
        <v>2002</v>
      </c>
      <c r="Z1" s="2">
        <v>2003</v>
      </c>
      <c r="AA1" s="2">
        <v>2004</v>
      </c>
      <c r="AB1" s="2">
        <v>2005</v>
      </c>
      <c r="AC1" s="2">
        <v>2006</v>
      </c>
      <c r="AD1" s="2">
        <v>2007</v>
      </c>
      <c r="AE1" s="2">
        <v>2008</v>
      </c>
      <c r="AF1" s="2">
        <v>2009</v>
      </c>
      <c r="AG1" s="2">
        <v>2010</v>
      </c>
      <c r="AH1" s="2">
        <v>2011</v>
      </c>
      <c r="AI1" s="2">
        <v>2012</v>
      </c>
      <c r="AJ1" s="2">
        <v>2013</v>
      </c>
      <c r="AK1" s="2">
        <v>2014</v>
      </c>
      <c r="AL1" s="2">
        <v>2015</v>
      </c>
      <c r="AM1" s="2">
        <v>2016</v>
      </c>
      <c r="AN1" s="2">
        <v>2017</v>
      </c>
      <c r="AO1" s="2">
        <v>2018</v>
      </c>
      <c r="AP1" s="2">
        <v>2019</v>
      </c>
      <c r="AQ1" s="1" t="s">
        <v>0</v>
      </c>
      <c r="AR1" s="2">
        <v>2000</v>
      </c>
      <c r="AS1" s="2">
        <v>2001</v>
      </c>
      <c r="AT1" s="2">
        <v>2002</v>
      </c>
      <c r="AU1" s="2">
        <v>2003</v>
      </c>
      <c r="AV1" s="2">
        <v>2004</v>
      </c>
      <c r="AW1" s="2">
        <v>2005</v>
      </c>
      <c r="AX1" s="2">
        <v>2006</v>
      </c>
      <c r="AY1" s="2">
        <v>2007</v>
      </c>
      <c r="AZ1" s="2">
        <v>2008</v>
      </c>
      <c r="BA1" s="2">
        <v>2009</v>
      </c>
      <c r="BB1" s="2">
        <v>2010</v>
      </c>
      <c r="BC1" s="2">
        <v>2011</v>
      </c>
      <c r="BD1" s="2">
        <v>2012</v>
      </c>
      <c r="BE1" s="2">
        <v>2013</v>
      </c>
      <c r="BF1" s="2">
        <v>2014</v>
      </c>
      <c r="BG1" s="2">
        <v>2015</v>
      </c>
      <c r="BH1" s="2">
        <v>2016</v>
      </c>
      <c r="BI1" s="2">
        <v>2017</v>
      </c>
      <c r="BJ1" s="2">
        <v>2018</v>
      </c>
      <c r="BK1" s="2">
        <v>2019</v>
      </c>
      <c r="BL1" s="17" t="s">
        <v>19</v>
      </c>
      <c r="BM1" s="2" t="s">
        <v>0</v>
      </c>
      <c r="BN1" s="2">
        <v>2000</v>
      </c>
      <c r="BO1" s="2">
        <v>2001</v>
      </c>
      <c r="BP1" s="2">
        <v>2002</v>
      </c>
      <c r="BQ1" s="2">
        <v>2003</v>
      </c>
      <c r="BR1" s="2">
        <v>2004</v>
      </c>
      <c r="BS1" s="2">
        <v>2005</v>
      </c>
      <c r="BT1" s="2">
        <v>2006</v>
      </c>
      <c r="BU1" s="2">
        <v>2007</v>
      </c>
      <c r="BV1" s="2">
        <v>2008</v>
      </c>
      <c r="BW1" s="2">
        <v>2009</v>
      </c>
      <c r="BX1" s="2">
        <v>2010</v>
      </c>
      <c r="BY1" s="2">
        <v>2011</v>
      </c>
      <c r="BZ1" s="2">
        <v>2012</v>
      </c>
      <c r="CA1" s="2">
        <v>2013</v>
      </c>
      <c r="CB1" s="2">
        <v>2014</v>
      </c>
      <c r="CC1" s="2">
        <v>2015</v>
      </c>
      <c r="CD1" s="2">
        <v>2016</v>
      </c>
      <c r="CE1" s="2">
        <v>2017</v>
      </c>
      <c r="CF1" s="2">
        <v>2018</v>
      </c>
      <c r="CG1" s="2">
        <v>2019</v>
      </c>
    </row>
    <row r="2" spans="1:85" x14ac:dyDescent="0.25">
      <c r="A2" s="3" t="s">
        <v>1</v>
      </c>
      <c r="B2" s="4">
        <v>7.28</v>
      </c>
      <c r="C2" s="4">
        <v>7.13</v>
      </c>
      <c r="D2" s="4">
        <v>7.25</v>
      </c>
      <c r="E2" s="4">
        <v>7.25</v>
      </c>
      <c r="F2" s="4">
        <v>7.09</v>
      </c>
      <c r="G2" s="4">
        <v>7.34</v>
      </c>
      <c r="H2" s="4">
        <v>7.22</v>
      </c>
      <c r="I2" s="4">
        <v>7.31</v>
      </c>
      <c r="J2" s="4">
        <v>7.23</v>
      </c>
      <c r="L2" s="4">
        <v>7.17</v>
      </c>
      <c r="M2" s="4">
        <v>7.24</v>
      </c>
      <c r="N2" s="4">
        <v>7.25</v>
      </c>
      <c r="O2" s="4">
        <v>7.35</v>
      </c>
      <c r="P2" s="4">
        <v>7.15</v>
      </c>
      <c r="Q2" s="4">
        <v>7.21</v>
      </c>
      <c r="R2" s="4">
        <v>7.27</v>
      </c>
      <c r="S2" s="4">
        <v>7.16</v>
      </c>
      <c r="T2" s="4">
        <v>7.29</v>
      </c>
      <c r="U2" s="4">
        <v>7.15</v>
      </c>
      <c r="V2" s="3" t="s">
        <v>1</v>
      </c>
      <c r="W2" s="4">
        <f t="shared" ref="W2:W19" si="0">B2*-1</f>
        <v>-7.28</v>
      </c>
      <c r="X2" s="4">
        <f t="shared" ref="X2:X19" si="1">C2*-1</f>
        <v>-7.13</v>
      </c>
      <c r="Y2" s="4">
        <f t="shared" ref="Y2:Y19" si="2">D2*-1</f>
        <v>-7.25</v>
      </c>
      <c r="Z2" s="4">
        <f t="shared" ref="Z2:Z19" si="3">E2*-1</f>
        <v>-7.25</v>
      </c>
      <c r="AA2" s="4">
        <f t="shared" ref="AA2:AA19" si="4">F2*-1</f>
        <v>-7.09</v>
      </c>
      <c r="AB2" s="4">
        <f t="shared" ref="AB2:AB19" si="5">G2*-1</f>
        <v>-7.34</v>
      </c>
      <c r="AC2" s="4">
        <f t="shared" ref="AC2:AC19" si="6">H2*-1</f>
        <v>-7.22</v>
      </c>
      <c r="AD2" s="4">
        <f t="shared" ref="AD2:AD19" si="7">I2*-1</f>
        <v>-7.31</v>
      </c>
      <c r="AE2" s="4">
        <f t="shared" ref="AE2:AE19" si="8">J2*-1</f>
        <v>-7.23</v>
      </c>
      <c r="AF2" s="4">
        <f t="shared" ref="AF2:AF19" si="9">K2*-1</f>
        <v>0</v>
      </c>
      <c r="AG2" s="4">
        <f t="shared" ref="AG2:AG19" si="10">L2*-1</f>
        <v>-7.17</v>
      </c>
      <c r="AH2" s="4">
        <f t="shared" ref="AH2:AH19" si="11">M2*-1</f>
        <v>-7.24</v>
      </c>
      <c r="AI2" s="4">
        <f t="shared" ref="AI2:AI19" si="12">N2*-1</f>
        <v>-7.25</v>
      </c>
      <c r="AJ2" s="4">
        <f t="shared" ref="AJ2:AJ19" si="13">O2*-1</f>
        <v>-7.35</v>
      </c>
      <c r="AK2" s="4">
        <f t="shared" ref="AK2:AK19" si="14">P2*-1</f>
        <v>-7.15</v>
      </c>
      <c r="AL2" s="4">
        <f t="shared" ref="AL2:AL19" si="15">Q2*-1</f>
        <v>-7.21</v>
      </c>
      <c r="AM2" s="4">
        <f t="shared" ref="AM2:AM19" si="16">R2*-1</f>
        <v>-7.27</v>
      </c>
      <c r="AN2" s="4">
        <f t="shared" ref="AN2:AN19" si="17">S2*-1</f>
        <v>-7.16</v>
      </c>
      <c r="AO2" s="4">
        <f t="shared" ref="AO2:AO19" si="18">T2*-1</f>
        <v>-7.29</v>
      </c>
      <c r="AP2" s="4">
        <f t="shared" ref="AP2:AP19" si="19">U2*-1</f>
        <v>-7.15</v>
      </c>
      <c r="AQ2" s="3" t="s">
        <v>1</v>
      </c>
      <c r="AR2" s="4">
        <f t="shared" ref="AR2:AR19" si="20">10^W2</f>
        <v>5.2480746024977185E-8</v>
      </c>
      <c r="AS2" s="4">
        <f t="shared" ref="AS2:AS19" si="21">10^X2</f>
        <v>7.413102413009154E-8</v>
      </c>
      <c r="AT2" s="4">
        <f t="shared" ref="AT2:AT19" si="22">10^Y2</f>
        <v>5.6234132519034806E-8</v>
      </c>
      <c r="AU2" s="4">
        <f t="shared" ref="AU2:AU19" si="23">10^Z2</f>
        <v>5.6234132519034806E-8</v>
      </c>
      <c r="AV2" s="4">
        <f t="shared" ref="AV2:AV19" si="24">10^AA2</f>
        <v>8.128305161640995E-8</v>
      </c>
      <c r="AW2" s="4">
        <f t="shared" ref="AW2:AW19" si="25">10^AB2</f>
        <v>4.5708818961487464E-8</v>
      </c>
      <c r="AX2" s="4">
        <f t="shared" ref="AX2:AX19" si="26">10^AC2</f>
        <v>6.0255958607435649E-8</v>
      </c>
      <c r="AY2" s="4">
        <f t="shared" ref="AY2:AY19" si="27">10^AD2</f>
        <v>4.8977881936844561E-8</v>
      </c>
      <c r="AZ2" s="4">
        <f t="shared" ref="AZ2:AZ19" si="28">10^AE2</f>
        <v>5.8884365535558776E-8</v>
      </c>
      <c r="BA2" s="4">
        <f t="shared" ref="BA2:BA19" si="29">10^AF2</f>
        <v>1</v>
      </c>
      <c r="BB2" s="4">
        <f t="shared" ref="BB2:BB19" si="30">10^AG2</f>
        <v>6.7608297539197998E-8</v>
      </c>
      <c r="BC2" s="4">
        <f t="shared" ref="BC2:BC19" si="31">10^AH2</f>
        <v>5.7543993733715586E-8</v>
      </c>
      <c r="BD2" s="4">
        <f t="shared" ref="BD2:BD19" si="32">10^AI2</f>
        <v>5.6234132519034806E-8</v>
      </c>
      <c r="BE2" s="4">
        <f t="shared" ref="BE2:BE19" si="33">10^AJ2</f>
        <v>4.466835921509628E-8</v>
      </c>
      <c r="BF2" s="4">
        <f t="shared" ref="BF2:BF19" si="34">10^AK2</f>
        <v>7.0794578438413597E-8</v>
      </c>
      <c r="BG2" s="4">
        <f t="shared" ref="BG2:BG19" si="35">10^AL2</f>
        <v>6.1659500186148087E-8</v>
      </c>
      <c r="BH2" s="4">
        <f t="shared" ref="BH2:BH19" si="36">10^AM2</f>
        <v>5.3703179637025192E-8</v>
      </c>
      <c r="BI2" s="4">
        <f t="shared" ref="BI2:BI19" si="37">10^AN2</f>
        <v>6.9183097091893466E-8</v>
      </c>
      <c r="BJ2" s="4">
        <f t="shared" ref="BJ2:BJ19" si="38">10^AO2</f>
        <v>5.1286138399136415E-8</v>
      </c>
      <c r="BK2" s="4">
        <f t="shared" ref="BK2:BK19" si="39">10^AP2</f>
        <v>7.0794578438413597E-8</v>
      </c>
      <c r="BM2" s="4" t="s">
        <v>1</v>
      </c>
      <c r="BN2" s="18">
        <v>5.2480746024977199E-8</v>
      </c>
      <c r="BO2" s="4">
        <v>7.413102413009154E-8</v>
      </c>
      <c r="BP2" s="4">
        <v>5.6234132519034806E-8</v>
      </c>
      <c r="BQ2" s="4">
        <v>5.6234132519034806E-8</v>
      </c>
      <c r="BR2" s="4">
        <v>8.128305161640995E-8</v>
      </c>
      <c r="BS2" s="4">
        <v>4.5708818961487464E-8</v>
      </c>
      <c r="BT2" s="4">
        <v>6.0255958607435649E-8</v>
      </c>
      <c r="BU2" s="4">
        <v>4.8977881936844561E-8</v>
      </c>
      <c r="BV2" s="4">
        <v>5.8884365535558776E-8</v>
      </c>
      <c r="BX2" s="4">
        <v>6.7608297539197998E-8</v>
      </c>
      <c r="BY2" s="4">
        <v>5.7543993733715586E-8</v>
      </c>
      <c r="BZ2" s="4">
        <v>5.6234132519034806E-8</v>
      </c>
      <c r="CA2" s="4">
        <v>4.466835921509628E-8</v>
      </c>
      <c r="CB2" s="4">
        <v>7.0794578438413597E-8</v>
      </c>
      <c r="CC2" s="4">
        <v>6.1659500186148087E-8</v>
      </c>
      <c r="CD2" s="4">
        <v>5.3703179637025192E-8</v>
      </c>
      <c r="CE2" s="4">
        <v>6.9183097091893466E-8</v>
      </c>
      <c r="CF2" s="4">
        <v>5.1286138399136415E-8</v>
      </c>
      <c r="CG2" s="4">
        <v>7.0794578438413597E-8</v>
      </c>
    </row>
    <row r="3" spans="1:85" x14ac:dyDescent="0.25">
      <c r="A3" s="3" t="s">
        <v>2</v>
      </c>
      <c r="B3" s="4">
        <v>6.53</v>
      </c>
      <c r="C3" s="4">
        <v>6.64</v>
      </c>
      <c r="D3" s="4">
        <v>6.54</v>
      </c>
      <c r="E3" s="4">
        <v>6.6</v>
      </c>
      <c r="F3" s="4">
        <v>6.37</v>
      </c>
      <c r="G3" s="4">
        <v>6.55</v>
      </c>
      <c r="H3" s="4">
        <v>6.64</v>
      </c>
      <c r="I3" s="4">
        <v>6.39</v>
      </c>
      <c r="J3" s="4">
        <v>6.65</v>
      </c>
      <c r="K3" s="4">
        <v>6.49</v>
      </c>
      <c r="L3" s="4">
        <v>6.49</v>
      </c>
      <c r="M3" s="4">
        <v>6.5</v>
      </c>
      <c r="N3" s="4">
        <v>6.48</v>
      </c>
      <c r="O3" s="4">
        <v>6.54</v>
      </c>
      <c r="P3" s="4">
        <v>6.56</v>
      </c>
      <c r="Q3" s="4">
        <v>6.47</v>
      </c>
      <c r="R3" s="4">
        <v>6.64</v>
      </c>
      <c r="S3" s="4">
        <v>6.56</v>
      </c>
      <c r="T3" s="4">
        <v>6.56</v>
      </c>
      <c r="U3" s="4">
        <v>6.62</v>
      </c>
      <c r="V3" s="3" t="s">
        <v>2</v>
      </c>
      <c r="W3" s="4">
        <f t="shared" si="0"/>
        <v>-6.53</v>
      </c>
      <c r="X3" s="4">
        <f t="shared" si="1"/>
        <v>-6.64</v>
      </c>
      <c r="Y3" s="4">
        <f t="shared" si="2"/>
        <v>-6.54</v>
      </c>
      <c r="Z3" s="4">
        <f t="shared" si="3"/>
        <v>-6.6</v>
      </c>
      <c r="AA3" s="4">
        <f t="shared" si="4"/>
        <v>-6.37</v>
      </c>
      <c r="AB3" s="4">
        <f t="shared" si="5"/>
        <v>-6.55</v>
      </c>
      <c r="AC3" s="4">
        <f t="shared" si="6"/>
        <v>-6.64</v>
      </c>
      <c r="AD3" s="4">
        <f t="shared" si="7"/>
        <v>-6.39</v>
      </c>
      <c r="AE3" s="4">
        <f t="shared" si="8"/>
        <v>-6.65</v>
      </c>
      <c r="AF3" s="4">
        <f t="shared" si="9"/>
        <v>-6.49</v>
      </c>
      <c r="AG3" s="4">
        <f t="shared" si="10"/>
        <v>-6.49</v>
      </c>
      <c r="AH3" s="4">
        <f t="shared" si="11"/>
        <v>-6.5</v>
      </c>
      <c r="AI3" s="4">
        <f t="shared" si="12"/>
        <v>-6.48</v>
      </c>
      <c r="AJ3" s="4">
        <f t="shared" si="13"/>
        <v>-6.54</v>
      </c>
      <c r="AK3" s="4">
        <f t="shared" si="14"/>
        <v>-6.56</v>
      </c>
      <c r="AL3" s="4">
        <f t="shared" si="15"/>
        <v>-6.47</v>
      </c>
      <c r="AM3" s="4">
        <f t="shared" si="16"/>
        <v>-6.64</v>
      </c>
      <c r="AN3" s="4">
        <f t="shared" si="17"/>
        <v>-6.56</v>
      </c>
      <c r="AO3" s="4">
        <f t="shared" si="18"/>
        <v>-6.56</v>
      </c>
      <c r="AP3" s="4">
        <f t="shared" si="19"/>
        <v>-6.62</v>
      </c>
      <c r="AQ3" s="3" t="s">
        <v>2</v>
      </c>
      <c r="AR3" s="4">
        <f t="shared" si="20"/>
        <v>2.9512092266663814E-7</v>
      </c>
      <c r="AS3" s="4">
        <f t="shared" si="21"/>
        <v>2.2908676527677716E-7</v>
      </c>
      <c r="AT3" s="4">
        <f t="shared" si="22"/>
        <v>2.8840315031266014E-7</v>
      </c>
      <c r="AU3" s="4">
        <f t="shared" si="23"/>
        <v>2.511886431509578E-7</v>
      </c>
      <c r="AV3" s="4">
        <f t="shared" si="24"/>
        <v>4.2657951880159212E-7</v>
      </c>
      <c r="AW3" s="4">
        <f t="shared" si="25"/>
        <v>2.8183829312644502E-7</v>
      </c>
      <c r="AX3" s="4">
        <f t="shared" si="26"/>
        <v>2.2908676527677716E-7</v>
      </c>
      <c r="AY3" s="4">
        <f t="shared" si="27"/>
        <v>4.0738027780411229E-7</v>
      </c>
      <c r="AZ3" s="4">
        <f t="shared" si="28"/>
        <v>2.2387211385683346E-7</v>
      </c>
      <c r="BA3" s="4">
        <f t="shared" si="29"/>
        <v>3.2359365692962763E-7</v>
      </c>
      <c r="BB3" s="4">
        <f t="shared" si="30"/>
        <v>3.2359365692962763E-7</v>
      </c>
      <c r="BC3" s="4">
        <f t="shared" si="31"/>
        <v>3.1622776601683734E-7</v>
      </c>
      <c r="BD3" s="4">
        <f t="shared" si="32"/>
        <v>3.3113112148259042E-7</v>
      </c>
      <c r="BE3" s="4">
        <f t="shared" si="33"/>
        <v>2.8840315031266014E-7</v>
      </c>
      <c r="BF3" s="4">
        <f t="shared" si="34"/>
        <v>2.7542287033381632E-7</v>
      </c>
      <c r="BG3" s="4">
        <f t="shared" si="35"/>
        <v>3.3884415613920242E-7</v>
      </c>
      <c r="BH3" s="4">
        <f t="shared" si="36"/>
        <v>2.2908676527677716E-7</v>
      </c>
      <c r="BI3" s="4">
        <f t="shared" si="37"/>
        <v>2.7542287033381632E-7</v>
      </c>
      <c r="BJ3" s="4">
        <f t="shared" si="38"/>
        <v>2.7542287033381632E-7</v>
      </c>
      <c r="BK3" s="4">
        <f t="shared" si="39"/>
        <v>2.3988329190194845E-7</v>
      </c>
      <c r="BM3" s="4" t="s">
        <v>2</v>
      </c>
      <c r="BN3" s="4">
        <v>2.9512092266663814E-7</v>
      </c>
      <c r="BO3" s="4">
        <v>2.2908676527677716E-7</v>
      </c>
      <c r="BP3" s="4">
        <v>2.8840315031266014E-7</v>
      </c>
      <c r="BQ3" s="4">
        <v>2.511886431509578E-7</v>
      </c>
      <c r="BR3" s="4">
        <v>4.2657951880159212E-7</v>
      </c>
      <c r="BS3" s="4">
        <v>2.8183829312644502E-7</v>
      </c>
      <c r="BT3" s="4">
        <v>2.2908676527677716E-7</v>
      </c>
      <c r="BU3" s="4">
        <v>4.0738027780411229E-7</v>
      </c>
      <c r="BV3" s="4">
        <v>2.2387211385683346E-7</v>
      </c>
      <c r="BW3" s="4">
        <v>3.2359365692962763E-7</v>
      </c>
      <c r="BX3" s="4">
        <v>3.2359365692962763E-7</v>
      </c>
      <c r="BY3" s="4">
        <v>3.1622776601683734E-7</v>
      </c>
      <c r="BZ3" s="4">
        <v>3.3113112148259042E-7</v>
      </c>
      <c r="CA3" s="4">
        <v>2.8840315031266014E-7</v>
      </c>
      <c r="CB3" s="4">
        <v>2.7542287033381632E-7</v>
      </c>
      <c r="CC3" s="4">
        <v>3.3884415613920242E-7</v>
      </c>
      <c r="CD3" s="4">
        <v>2.2908676527677716E-7</v>
      </c>
      <c r="CE3" s="4">
        <v>2.7542287033381632E-7</v>
      </c>
      <c r="CF3" s="4">
        <v>2.7542287033381632E-7</v>
      </c>
      <c r="CG3" s="4">
        <v>2.3988329190194845E-7</v>
      </c>
    </row>
    <row r="4" spans="1:85" x14ac:dyDescent="0.25">
      <c r="A4" s="3" t="s">
        <v>3</v>
      </c>
      <c r="B4" s="4">
        <v>6.81</v>
      </c>
      <c r="C4" s="4">
        <v>6.09</v>
      </c>
      <c r="D4" s="4">
        <v>6.89</v>
      </c>
      <c r="E4" s="4">
        <v>7.25</v>
      </c>
      <c r="F4" s="4">
        <v>6.94</v>
      </c>
      <c r="G4" s="4">
        <v>7.2</v>
      </c>
      <c r="H4" s="4">
        <v>6.89</v>
      </c>
      <c r="I4" s="4">
        <v>7.13</v>
      </c>
      <c r="J4" s="4">
        <v>6.83</v>
      </c>
      <c r="K4" s="4">
        <v>6.93</v>
      </c>
      <c r="L4" s="4">
        <v>6.68</v>
      </c>
      <c r="M4" s="4">
        <v>6.55</v>
      </c>
      <c r="N4" s="4">
        <v>6.44</v>
      </c>
      <c r="O4" s="4">
        <v>6.89</v>
      </c>
      <c r="P4" s="4">
        <v>6.78</v>
      </c>
      <c r="Q4" s="4">
        <v>6.95</v>
      </c>
      <c r="R4" s="4">
        <v>6.91</v>
      </c>
      <c r="S4" s="4">
        <v>7.05</v>
      </c>
      <c r="T4" s="4">
        <v>6.97</v>
      </c>
      <c r="U4" s="4">
        <v>7.17</v>
      </c>
      <c r="V4" s="3" t="s">
        <v>3</v>
      </c>
      <c r="W4" s="4">
        <f t="shared" si="0"/>
        <v>-6.81</v>
      </c>
      <c r="X4" s="4">
        <f t="shared" si="1"/>
        <v>-6.09</v>
      </c>
      <c r="Y4" s="4">
        <f t="shared" si="2"/>
        <v>-6.89</v>
      </c>
      <c r="Z4" s="4">
        <f t="shared" si="3"/>
        <v>-7.25</v>
      </c>
      <c r="AA4" s="4">
        <f t="shared" si="4"/>
        <v>-6.94</v>
      </c>
      <c r="AB4" s="4">
        <f t="shared" si="5"/>
        <v>-7.2</v>
      </c>
      <c r="AC4" s="4">
        <f t="shared" si="6"/>
        <v>-6.89</v>
      </c>
      <c r="AD4" s="4">
        <f t="shared" si="7"/>
        <v>-7.13</v>
      </c>
      <c r="AE4" s="4">
        <f t="shared" si="8"/>
        <v>-6.83</v>
      </c>
      <c r="AF4" s="4">
        <f t="shared" si="9"/>
        <v>-6.93</v>
      </c>
      <c r="AG4" s="4">
        <f t="shared" si="10"/>
        <v>-6.68</v>
      </c>
      <c r="AH4" s="4">
        <f t="shared" si="11"/>
        <v>-6.55</v>
      </c>
      <c r="AI4" s="4">
        <f t="shared" si="12"/>
        <v>-6.44</v>
      </c>
      <c r="AJ4" s="4">
        <f t="shared" si="13"/>
        <v>-6.89</v>
      </c>
      <c r="AK4" s="4">
        <f t="shared" si="14"/>
        <v>-6.78</v>
      </c>
      <c r="AL4" s="4">
        <f t="shared" si="15"/>
        <v>-6.95</v>
      </c>
      <c r="AM4" s="4">
        <f t="shared" si="16"/>
        <v>-6.91</v>
      </c>
      <c r="AN4" s="4">
        <f t="shared" si="17"/>
        <v>-7.05</v>
      </c>
      <c r="AO4" s="4">
        <f t="shared" si="18"/>
        <v>-6.97</v>
      </c>
      <c r="AP4" s="4">
        <f t="shared" si="19"/>
        <v>-7.17</v>
      </c>
      <c r="AQ4" s="3" t="s">
        <v>3</v>
      </c>
      <c r="AR4" s="4">
        <f t="shared" si="20"/>
        <v>1.5488166189124805E-7</v>
      </c>
      <c r="AS4" s="4">
        <f t="shared" si="21"/>
        <v>8.1283051616409889E-7</v>
      </c>
      <c r="AT4" s="4">
        <f t="shared" si="22"/>
        <v>1.288249551693134E-7</v>
      </c>
      <c r="AU4" s="4">
        <f t="shared" si="23"/>
        <v>5.6234132519034806E-8</v>
      </c>
      <c r="AV4" s="4">
        <f t="shared" si="24"/>
        <v>1.1481536214968794E-7</v>
      </c>
      <c r="AW4" s="4">
        <f t="shared" si="25"/>
        <v>6.3095734448019177E-8</v>
      </c>
      <c r="AX4" s="4">
        <f t="shared" si="26"/>
        <v>1.288249551693134E-7</v>
      </c>
      <c r="AY4" s="4">
        <f t="shared" si="27"/>
        <v>7.413102413009154E-8</v>
      </c>
      <c r="AZ4" s="4">
        <f t="shared" si="28"/>
        <v>1.479108388168204E-7</v>
      </c>
      <c r="BA4" s="4">
        <f t="shared" si="29"/>
        <v>1.174897554939528E-7</v>
      </c>
      <c r="BB4" s="4">
        <f t="shared" si="30"/>
        <v>2.089296130854039E-7</v>
      </c>
      <c r="BC4" s="4">
        <f t="shared" si="31"/>
        <v>2.8183829312644502E-7</v>
      </c>
      <c r="BD4" s="4">
        <f t="shared" si="32"/>
        <v>3.6307805477010047E-7</v>
      </c>
      <c r="BE4" s="4">
        <f t="shared" si="33"/>
        <v>1.288249551693134E-7</v>
      </c>
      <c r="BF4" s="4">
        <f t="shared" si="34"/>
        <v>1.6595869074375559E-7</v>
      </c>
      <c r="BG4" s="4">
        <f t="shared" si="35"/>
        <v>1.1220184543019621E-7</v>
      </c>
      <c r="BH4" s="4">
        <f t="shared" si="36"/>
        <v>1.2302687708123796E-7</v>
      </c>
      <c r="BI4" s="4">
        <f t="shared" si="37"/>
        <v>8.9125093813374537E-8</v>
      </c>
      <c r="BJ4" s="4">
        <f t="shared" si="38"/>
        <v>1.0715193052376054E-7</v>
      </c>
      <c r="BK4" s="4">
        <f t="shared" si="39"/>
        <v>6.7608297539197998E-8</v>
      </c>
      <c r="BM4" s="4" t="s">
        <v>3</v>
      </c>
      <c r="BN4" s="4">
        <v>1.5488166189124805E-7</v>
      </c>
      <c r="BO4" s="4">
        <v>8.1283051616409889E-7</v>
      </c>
      <c r="BP4" s="4">
        <v>1.288249551693134E-7</v>
      </c>
      <c r="BQ4" s="4">
        <v>5.6234132519034806E-8</v>
      </c>
      <c r="BR4" s="4">
        <v>1.1481536214968794E-7</v>
      </c>
      <c r="BS4" s="4">
        <v>6.3095734448019177E-8</v>
      </c>
      <c r="BT4" s="4">
        <v>1.288249551693134E-7</v>
      </c>
      <c r="BU4" s="4">
        <v>7.413102413009154E-8</v>
      </c>
      <c r="BV4" s="4">
        <v>1.479108388168204E-7</v>
      </c>
      <c r="BW4" s="4">
        <v>1.174897554939528E-7</v>
      </c>
      <c r="BX4" s="4">
        <v>2.089296130854039E-7</v>
      </c>
      <c r="BY4" s="4">
        <v>2.8183829312644502E-7</v>
      </c>
      <c r="BZ4" s="4">
        <v>3.6307805477010047E-7</v>
      </c>
      <c r="CA4" s="4">
        <v>1.288249551693134E-7</v>
      </c>
      <c r="CB4" s="4">
        <v>1.6595869074375559E-7</v>
      </c>
      <c r="CC4" s="4">
        <v>1.1220184543019621E-7</v>
      </c>
      <c r="CD4" s="4">
        <v>1.2302687708123796E-7</v>
      </c>
      <c r="CE4" s="4">
        <v>8.9125093813374537E-8</v>
      </c>
      <c r="CF4" s="4">
        <v>1.0715193052376054E-7</v>
      </c>
      <c r="CG4" s="4">
        <v>6.7608297539197998E-8</v>
      </c>
    </row>
    <row r="5" spans="1:85" x14ac:dyDescent="0.25">
      <c r="A5" s="3" t="s">
        <v>4</v>
      </c>
      <c r="B5" s="4">
        <v>5.68</v>
      </c>
      <c r="C5" s="4">
        <v>5.08</v>
      </c>
      <c r="D5" s="4">
        <v>5.55</v>
      </c>
      <c r="E5" s="4">
        <v>5.61</v>
      </c>
      <c r="F5" s="4">
        <v>5.12</v>
      </c>
      <c r="G5" s="4">
        <v>5.6</v>
      </c>
      <c r="H5" s="4">
        <v>5.6</v>
      </c>
      <c r="I5" s="4">
        <v>5.42</v>
      </c>
      <c r="J5" s="4">
        <v>5.59</v>
      </c>
      <c r="K5" s="4">
        <v>5.71</v>
      </c>
      <c r="L5" s="4">
        <v>5.67</v>
      </c>
      <c r="M5" s="4">
        <v>5.41</v>
      </c>
      <c r="N5" s="4">
        <v>5.67</v>
      </c>
      <c r="O5" s="4">
        <v>5.72</v>
      </c>
      <c r="P5" s="4">
        <v>5.47</v>
      </c>
      <c r="Q5" s="4">
        <v>5.78</v>
      </c>
      <c r="R5" s="4">
        <v>5.83</v>
      </c>
      <c r="S5" s="4">
        <v>5.9</v>
      </c>
      <c r="T5" s="4">
        <v>5.75</v>
      </c>
      <c r="U5" s="4">
        <v>5.76</v>
      </c>
      <c r="V5" s="3" t="s">
        <v>4</v>
      </c>
      <c r="W5" s="4">
        <f t="shared" si="0"/>
        <v>-5.68</v>
      </c>
      <c r="X5" s="4">
        <f t="shared" si="1"/>
        <v>-5.08</v>
      </c>
      <c r="Y5" s="4">
        <f t="shared" si="2"/>
        <v>-5.55</v>
      </c>
      <c r="Z5" s="4">
        <f t="shared" si="3"/>
        <v>-5.61</v>
      </c>
      <c r="AA5" s="4">
        <f t="shared" si="4"/>
        <v>-5.12</v>
      </c>
      <c r="AB5" s="4">
        <f t="shared" si="5"/>
        <v>-5.6</v>
      </c>
      <c r="AC5" s="4">
        <f t="shared" si="6"/>
        <v>-5.6</v>
      </c>
      <c r="AD5" s="4">
        <f t="shared" si="7"/>
        <v>-5.42</v>
      </c>
      <c r="AE5" s="4">
        <f t="shared" si="8"/>
        <v>-5.59</v>
      </c>
      <c r="AF5" s="4">
        <f t="shared" si="9"/>
        <v>-5.71</v>
      </c>
      <c r="AG5" s="4">
        <f t="shared" si="10"/>
        <v>-5.67</v>
      </c>
      <c r="AH5" s="4">
        <f t="shared" si="11"/>
        <v>-5.41</v>
      </c>
      <c r="AI5" s="4">
        <f t="shared" si="12"/>
        <v>-5.67</v>
      </c>
      <c r="AJ5" s="4">
        <f t="shared" si="13"/>
        <v>-5.72</v>
      </c>
      <c r="AK5" s="4">
        <f t="shared" si="14"/>
        <v>-5.47</v>
      </c>
      <c r="AL5" s="4">
        <f t="shared" si="15"/>
        <v>-5.78</v>
      </c>
      <c r="AM5" s="4">
        <f t="shared" si="16"/>
        <v>-5.83</v>
      </c>
      <c r="AN5" s="4">
        <f t="shared" si="17"/>
        <v>-5.9</v>
      </c>
      <c r="AO5" s="4">
        <f t="shared" si="18"/>
        <v>-5.75</v>
      </c>
      <c r="AP5" s="4">
        <f t="shared" si="19"/>
        <v>-5.76</v>
      </c>
      <c r="AQ5" s="3" t="s">
        <v>4</v>
      </c>
      <c r="AR5" s="4">
        <f t="shared" si="20"/>
        <v>2.0892961308540377E-6</v>
      </c>
      <c r="AS5" s="4">
        <f t="shared" si="21"/>
        <v>8.3176377110266992E-6</v>
      </c>
      <c r="AT5" s="4">
        <f t="shared" si="22"/>
        <v>2.818382931264453E-6</v>
      </c>
      <c r="AU5" s="4">
        <f t="shared" si="23"/>
        <v>2.4547089156850267E-6</v>
      </c>
      <c r="AV5" s="4">
        <f t="shared" si="24"/>
        <v>7.5857757502918323E-6</v>
      </c>
      <c r="AW5" s="4">
        <f t="shared" si="25"/>
        <v>2.5118864315095806E-6</v>
      </c>
      <c r="AX5" s="4">
        <f t="shared" si="26"/>
        <v>2.5118864315095806E-6</v>
      </c>
      <c r="AY5" s="4">
        <f t="shared" si="27"/>
        <v>3.8018939632056064E-6</v>
      </c>
      <c r="AZ5" s="4">
        <f t="shared" si="28"/>
        <v>2.5703957827688596E-6</v>
      </c>
      <c r="BA5" s="4">
        <f t="shared" si="29"/>
        <v>1.9498445997580441E-6</v>
      </c>
      <c r="BB5" s="4">
        <f t="shared" si="30"/>
        <v>2.1379620895022301E-6</v>
      </c>
      <c r="BC5" s="4">
        <f t="shared" si="31"/>
        <v>3.8904514499428E-6</v>
      </c>
      <c r="BD5" s="4">
        <f t="shared" si="32"/>
        <v>2.1379620895022301E-6</v>
      </c>
      <c r="BE5" s="4">
        <f t="shared" si="33"/>
        <v>1.9054607179632462E-6</v>
      </c>
      <c r="BF5" s="4">
        <f t="shared" si="34"/>
        <v>3.388441561392022E-6</v>
      </c>
      <c r="BG5" s="4">
        <f t="shared" si="35"/>
        <v>1.6595869074375577E-6</v>
      </c>
      <c r="BH5" s="4">
        <f t="shared" si="36"/>
        <v>1.4791083881682056E-6</v>
      </c>
      <c r="BI5" s="4">
        <f t="shared" si="37"/>
        <v>1.2589254117941642E-6</v>
      </c>
      <c r="BJ5" s="4">
        <f t="shared" si="38"/>
        <v>1.7782794100389193E-6</v>
      </c>
      <c r="BK5" s="4">
        <f t="shared" si="39"/>
        <v>1.7378008287493753E-6</v>
      </c>
      <c r="BM5" s="4" t="s">
        <v>4</v>
      </c>
      <c r="BN5" s="4">
        <v>2.0892961308540377E-6</v>
      </c>
      <c r="BO5" s="4">
        <v>8.3176377110266992E-6</v>
      </c>
      <c r="BP5" s="4">
        <v>2.818382931264453E-6</v>
      </c>
      <c r="BQ5" s="4">
        <v>2.4547089156850267E-6</v>
      </c>
      <c r="BR5" s="4">
        <v>7.5857757502918323E-6</v>
      </c>
      <c r="BS5" s="4">
        <v>2.5118864315095806E-6</v>
      </c>
      <c r="BT5" s="4">
        <v>2.5118864315095806E-6</v>
      </c>
      <c r="BU5" s="4">
        <v>3.8018939632056064E-6</v>
      </c>
      <c r="BV5" s="4">
        <v>2.5703957827688596E-6</v>
      </c>
      <c r="BW5" s="4">
        <v>1.9498445997580441E-6</v>
      </c>
      <c r="BX5" s="4">
        <v>2.1379620895022301E-6</v>
      </c>
      <c r="BY5" s="4">
        <v>3.8904514499428E-6</v>
      </c>
      <c r="BZ5" s="4">
        <v>2.1379620895022301E-6</v>
      </c>
      <c r="CA5" s="4">
        <v>1.9054607179632462E-6</v>
      </c>
      <c r="CB5" s="4">
        <v>3.388441561392022E-6</v>
      </c>
      <c r="CC5" s="4">
        <v>1.6595869074375577E-6</v>
      </c>
      <c r="CD5" s="4">
        <v>1.4791083881682056E-6</v>
      </c>
      <c r="CE5" s="4">
        <v>1.2589254117941642E-6</v>
      </c>
      <c r="CF5" s="4">
        <v>1.7782794100389193E-6</v>
      </c>
      <c r="CG5" s="4">
        <v>1.7378008287493753E-6</v>
      </c>
    </row>
    <row r="6" spans="1:85" x14ac:dyDescent="0.25">
      <c r="A6" s="3" t="s">
        <v>5</v>
      </c>
      <c r="B6" s="4">
        <v>6.22</v>
      </c>
      <c r="C6" s="4">
        <v>6.55</v>
      </c>
      <c r="D6" s="4">
        <v>6.7</v>
      </c>
      <c r="E6" s="4">
        <v>6.75</v>
      </c>
      <c r="F6" s="4">
        <v>6.54</v>
      </c>
      <c r="G6" s="4">
        <v>6.7</v>
      </c>
      <c r="H6" s="4">
        <v>6.69</v>
      </c>
      <c r="I6" s="4">
        <v>6.61</v>
      </c>
      <c r="J6" s="4">
        <v>6.73</v>
      </c>
      <c r="K6" s="4">
        <v>6.72</v>
      </c>
      <c r="L6" s="4">
        <v>6.76</v>
      </c>
      <c r="M6" s="4">
        <v>6.75</v>
      </c>
      <c r="N6" s="4">
        <v>6.75</v>
      </c>
      <c r="O6" s="4">
        <v>6.85</v>
      </c>
      <c r="P6" s="4">
        <v>6.71</v>
      </c>
      <c r="Q6" s="4">
        <v>6.61</v>
      </c>
      <c r="R6" s="4">
        <v>6.8</v>
      </c>
      <c r="S6" s="4">
        <v>6.82</v>
      </c>
      <c r="T6" s="4">
        <v>6.72</v>
      </c>
      <c r="U6" s="4">
        <v>6.61</v>
      </c>
      <c r="V6" s="3" t="s">
        <v>5</v>
      </c>
      <c r="W6" s="4">
        <f t="shared" si="0"/>
        <v>-6.22</v>
      </c>
      <c r="X6" s="4">
        <f t="shared" si="1"/>
        <v>-6.55</v>
      </c>
      <c r="Y6" s="4">
        <f t="shared" si="2"/>
        <v>-6.7</v>
      </c>
      <c r="Z6" s="4">
        <f t="shared" si="3"/>
        <v>-6.75</v>
      </c>
      <c r="AA6" s="4">
        <f t="shared" si="4"/>
        <v>-6.54</v>
      </c>
      <c r="AB6" s="4">
        <f t="shared" si="5"/>
        <v>-6.7</v>
      </c>
      <c r="AC6" s="4">
        <f t="shared" si="6"/>
        <v>-6.69</v>
      </c>
      <c r="AD6" s="4">
        <f t="shared" si="7"/>
        <v>-6.61</v>
      </c>
      <c r="AE6" s="4">
        <f t="shared" si="8"/>
        <v>-6.73</v>
      </c>
      <c r="AF6" s="4">
        <f t="shared" si="9"/>
        <v>-6.72</v>
      </c>
      <c r="AG6" s="4">
        <f t="shared" si="10"/>
        <v>-6.76</v>
      </c>
      <c r="AH6" s="4">
        <f t="shared" si="11"/>
        <v>-6.75</v>
      </c>
      <c r="AI6" s="4">
        <f t="shared" si="12"/>
        <v>-6.75</v>
      </c>
      <c r="AJ6" s="4">
        <f t="shared" si="13"/>
        <v>-6.85</v>
      </c>
      <c r="AK6" s="4">
        <f t="shared" si="14"/>
        <v>-6.71</v>
      </c>
      <c r="AL6" s="4">
        <f t="shared" si="15"/>
        <v>-6.61</v>
      </c>
      <c r="AM6" s="4">
        <f t="shared" si="16"/>
        <v>-6.8</v>
      </c>
      <c r="AN6" s="4">
        <f t="shared" si="17"/>
        <v>-6.82</v>
      </c>
      <c r="AO6" s="4">
        <f t="shared" si="18"/>
        <v>-6.72</v>
      </c>
      <c r="AP6" s="4">
        <f t="shared" si="19"/>
        <v>-6.61</v>
      </c>
      <c r="AQ6" s="3" t="s">
        <v>5</v>
      </c>
      <c r="AR6" s="4">
        <f t="shared" si="20"/>
        <v>6.0255958607435721E-7</v>
      </c>
      <c r="AS6" s="4">
        <f t="shared" si="21"/>
        <v>2.8183829312644502E-7</v>
      </c>
      <c r="AT6" s="4">
        <f t="shared" si="22"/>
        <v>1.9952623149688761E-7</v>
      </c>
      <c r="AU6" s="4">
        <f t="shared" si="23"/>
        <v>1.7782794100389206E-7</v>
      </c>
      <c r="AV6" s="4">
        <f t="shared" si="24"/>
        <v>2.8840315031266014E-7</v>
      </c>
      <c r="AW6" s="4">
        <f t="shared" si="25"/>
        <v>1.9952623149688761E-7</v>
      </c>
      <c r="AX6" s="4">
        <f t="shared" si="26"/>
        <v>2.0417379446695257E-7</v>
      </c>
      <c r="AY6" s="4">
        <f t="shared" si="27"/>
        <v>2.454708915685024E-7</v>
      </c>
      <c r="AZ6" s="4">
        <f t="shared" si="28"/>
        <v>1.8620871366628614E-7</v>
      </c>
      <c r="BA6" s="4">
        <f t="shared" si="29"/>
        <v>1.9054607179632443E-7</v>
      </c>
      <c r="BB6" s="4">
        <f t="shared" si="30"/>
        <v>1.7378008287493735E-7</v>
      </c>
      <c r="BC6" s="4">
        <f t="shared" si="31"/>
        <v>1.7782794100389206E-7</v>
      </c>
      <c r="BD6" s="4">
        <f t="shared" si="32"/>
        <v>1.7782794100389206E-7</v>
      </c>
      <c r="BE6" s="4">
        <f t="shared" si="33"/>
        <v>1.4125375446227539E-7</v>
      </c>
      <c r="BF6" s="4">
        <f t="shared" si="34"/>
        <v>1.9498445997580421E-7</v>
      </c>
      <c r="BG6" s="4">
        <f t="shared" si="35"/>
        <v>2.454708915685024E-7</v>
      </c>
      <c r="BH6" s="4">
        <f t="shared" si="36"/>
        <v>1.5848931924611122E-7</v>
      </c>
      <c r="BI6" s="4">
        <f t="shared" si="37"/>
        <v>1.5135612484362046E-7</v>
      </c>
      <c r="BJ6" s="4">
        <f t="shared" si="38"/>
        <v>1.9054607179632443E-7</v>
      </c>
      <c r="BK6" s="4">
        <f t="shared" si="39"/>
        <v>2.454708915685024E-7</v>
      </c>
      <c r="BM6" s="4" t="s">
        <v>5</v>
      </c>
      <c r="BN6" s="4">
        <v>6.0255958607435721E-7</v>
      </c>
      <c r="BO6" s="4">
        <v>2.8183829312644502E-7</v>
      </c>
      <c r="BP6" s="4">
        <v>1.9952623149688761E-7</v>
      </c>
      <c r="BQ6" s="4">
        <v>1.7782794100389206E-7</v>
      </c>
      <c r="BR6" s="4">
        <v>2.8840315031266014E-7</v>
      </c>
      <c r="BS6" s="4">
        <v>1.9952623149688761E-7</v>
      </c>
      <c r="BT6" s="4">
        <v>2.0417379446695257E-7</v>
      </c>
      <c r="BU6" s="4">
        <v>2.454708915685024E-7</v>
      </c>
      <c r="BV6" s="4">
        <v>1.8620871366628614E-7</v>
      </c>
      <c r="BW6" s="4">
        <v>1.9054607179632443E-7</v>
      </c>
      <c r="BX6" s="4">
        <v>1.7378008287493735E-7</v>
      </c>
      <c r="BY6" s="4">
        <v>1.7782794100389206E-7</v>
      </c>
      <c r="BZ6" s="4">
        <v>1.7782794100389206E-7</v>
      </c>
      <c r="CA6" s="4">
        <v>1.4125375446227539E-7</v>
      </c>
      <c r="CB6" s="4">
        <v>1.9498445997580421E-7</v>
      </c>
      <c r="CC6" s="4">
        <v>2.454708915685024E-7</v>
      </c>
      <c r="CD6" s="4">
        <v>1.5848931924611122E-7</v>
      </c>
      <c r="CE6" s="4">
        <v>1.5135612484362046E-7</v>
      </c>
      <c r="CF6" s="4">
        <v>1.9054607179632443E-7</v>
      </c>
      <c r="CG6" s="4">
        <v>2.454708915685024E-7</v>
      </c>
    </row>
    <row r="7" spans="1:85" x14ac:dyDescent="0.25">
      <c r="A7" s="3" t="s">
        <v>6</v>
      </c>
      <c r="B7" s="4">
        <v>6.55</v>
      </c>
      <c r="C7" s="4">
        <v>6.44</v>
      </c>
      <c r="D7" s="4">
        <v>6.65</v>
      </c>
      <c r="E7" s="4">
        <v>6.63</v>
      </c>
      <c r="F7" s="4">
        <v>6.63</v>
      </c>
      <c r="G7" s="4">
        <v>6.6</v>
      </c>
      <c r="H7" s="4">
        <v>6.37</v>
      </c>
      <c r="I7" s="4">
        <v>6.7</v>
      </c>
      <c r="J7" s="4">
        <v>6.25</v>
      </c>
      <c r="K7" s="4">
        <v>6.43</v>
      </c>
      <c r="L7" s="4">
        <v>6.51</v>
      </c>
      <c r="M7" s="4">
        <v>6.48</v>
      </c>
      <c r="N7" s="4">
        <v>6.47</v>
      </c>
      <c r="O7" s="4">
        <v>6.54</v>
      </c>
      <c r="P7" s="4">
        <v>6.51</v>
      </c>
      <c r="Q7" s="4">
        <v>6.2</v>
      </c>
      <c r="R7" s="4">
        <v>6.45</v>
      </c>
      <c r="S7" s="4">
        <v>6.12</v>
      </c>
      <c r="T7" s="4">
        <v>6.43</v>
      </c>
      <c r="U7" s="4">
        <v>6.15</v>
      </c>
      <c r="V7" s="3" t="s">
        <v>6</v>
      </c>
      <c r="W7" s="4">
        <f t="shared" si="0"/>
        <v>-6.55</v>
      </c>
      <c r="X7" s="4">
        <f t="shared" si="1"/>
        <v>-6.44</v>
      </c>
      <c r="Y7" s="4">
        <f t="shared" si="2"/>
        <v>-6.65</v>
      </c>
      <c r="Z7" s="4">
        <f t="shared" si="3"/>
        <v>-6.63</v>
      </c>
      <c r="AA7" s="4">
        <f t="shared" si="4"/>
        <v>-6.63</v>
      </c>
      <c r="AB7" s="4">
        <f t="shared" si="5"/>
        <v>-6.6</v>
      </c>
      <c r="AC7" s="4">
        <f t="shared" si="6"/>
        <v>-6.37</v>
      </c>
      <c r="AD7" s="4">
        <f t="shared" si="7"/>
        <v>-6.7</v>
      </c>
      <c r="AE7" s="4">
        <f t="shared" si="8"/>
        <v>-6.25</v>
      </c>
      <c r="AF7" s="4">
        <f t="shared" si="9"/>
        <v>-6.43</v>
      </c>
      <c r="AG7" s="4">
        <f t="shared" si="10"/>
        <v>-6.51</v>
      </c>
      <c r="AH7" s="4">
        <f t="shared" si="11"/>
        <v>-6.48</v>
      </c>
      <c r="AI7" s="4">
        <f t="shared" si="12"/>
        <v>-6.47</v>
      </c>
      <c r="AJ7" s="4">
        <f t="shared" si="13"/>
        <v>-6.54</v>
      </c>
      <c r="AK7" s="4">
        <f t="shared" si="14"/>
        <v>-6.51</v>
      </c>
      <c r="AL7" s="4">
        <f t="shared" si="15"/>
        <v>-6.2</v>
      </c>
      <c r="AM7" s="4">
        <f t="shared" si="16"/>
        <v>-6.45</v>
      </c>
      <c r="AN7" s="4">
        <f t="shared" si="17"/>
        <v>-6.12</v>
      </c>
      <c r="AO7" s="4">
        <f t="shared" si="18"/>
        <v>-6.43</v>
      </c>
      <c r="AP7" s="4">
        <f t="shared" si="19"/>
        <v>-6.15</v>
      </c>
      <c r="AQ7" s="3" t="s">
        <v>6</v>
      </c>
      <c r="AR7" s="4">
        <f t="shared" si="20"/>
        <v>2.8183829312644502E-7</v>
      </c>
      <c r="AS7" s="4">
        <f t="shared" si="21"/>
        <v>3.6307805477010047E-7</v>
      </c>
      <c r="AT7" s="4">
        <f t="shared" si="22"/>
        <v>2.2387211385683346E-7</v>
      </c>
      <c r="AU7" s="4">
        <f t="shared" si="23"/>
        <v>2.3442288153199206E-7</v>
      </c>
      <c r="AV7" s="4">
        <f t="shared" si="24"/>
        <v>2.3442288153199206E-7</v>
      </c>
      <c r="AW7" s="4">
        <f t="shared" si="25"/>
        <v>2.511886431509578E-7</v>
      </c>
      <c r="AX7" s="4">
        <f t="shared" si="26"/>
        <v>4.2657951880159212E-7</v>
      </c>
      <c r="AY7" s="4">
        <f t="shared" si="27"/>
        <v>1.9952623149688761E-7</v>
      </c>
      <c r="AZ7" s="4">
        <f t="shared" si="28"/>
        <v>5.6234132519034872E-7</v>
      </c>
      <c r="BA7" s="4">
        <f t="shared" si="29"/>
        <v>3.7153522909717226E-7</v>
      </c>
      <c r="BB7" s="4">
        <f t="shared" si="30"/>
        <v>3.090295432513585E-7</v>
      </c>
      <c r="BC7" s="4">
        <f t="shared" si="31"/>
        <v>3.3113112148259042E-7</v>
      </c>
      <c r="BD7" s="4">
        <f t="shared" si="32"/>
        <v>3.3884415613920242E-7</v>
      </c>
      <c r="BE7" s="4">
        <f t="shared" si="33"/>
        <v>2.8840315031266014E-7</v>
      </c>
      <c r="BF7" s="4">
        <f t="shared" si="34"/>
        <v>3.090295432513585E-7</v>
      </c>
      <c r="BG7" s="4">
        <f t="shared" si="35"/>
        <v>6.3095734448019254E-7</v>
      </c>
      <c r="BH7" s="4">
        <f t="shared" si="36"/>
        <v>3.5481338923357463E-7</v>
      </c>
      <c r="BI7" s="4">
        <f t="shared" si="37"/>
        <v>7.585775750291823E-7</v>
      </c>
      <c r="BJ7" s="4">
        <f t="shared" si="38"/>
        <v>3.7153522909717226E-7</v>
      </c>
      <c r="BK7" s="4">
        <f t="shared" si="39"/>
        <v>7.0794578438413674E-7</v>
      </c>
      <c r="BM7" s="4" t="s">
        <v>6</v>
      </c>
      <c r="BN7" s="4">
        <v>2.8183829312644502E-7</v>
      </c>
      <c r="BO7" s="4">
        <v>3.6307805477010047E-7</v>
      </c>
      <c r="BP7" s="4">
        <v>2.2387211385683346E-7</v>
      </c>
      <c r="BQ7" s="4">
        <v>2.3442288153199206E-7</v>
      </c>
      <c r="BR7" s="4">
        <v>2.3442288153199206E-7</v>
      </c>
      <c r="BS7" s="4">
        <v>2.511886431509578E-7</v>
      </c>
      <c r="BT7" s="4">
        <v>4.2657951880159212E-7</v>
      </c>
      <c r="BU7" s="4">
        <v>1.9952623149688761E-7</v>
      </c>
      <c r="BV7" s="4">
        <v>5.6234132519034872E-7</v>
      </c>
      <c r="BW7" s="4">
        <v>3.7153522909717226E-7</v>
      </c>
      <c r="BX7" s="4">
        <v>3.090295432513585E-7</v>
      </c>
      <c r="BY7" s="4">
        <v>3.3113112148259042E-7</v>
      </c>
      <c r="BZ7" s="4">
        <v>3.3884415613920242E-7</v>
      </c>
      <c r="CA7" s="4">
        <v>2.8840315031266014E-7</v>
      </c>
      <c r="CB7" s="4">
        <v>3.090295432513585E-7</v>
      </c>
      <c r="CC7" s="4">
        <v>6.3095734448019254E-7</v>
      </c>
      <c r="CD7" s="4">
        <v>3.5481338923357463E-7</v>
      </c>
      <c r="CE7" s="4">
        <v>7.585775750291823E-7</v>
      </c>
      <c r="CF7" s="4">
        <v>3.7153522909717226E-7</v>
      </c>
      <c r="CG7" s="4">
        <v>7.0794578438413674E-7</v>
      </c>
    </row>
    <row r="8" spans="1:85" x14ac:dyDescent="0.25">
      <c r="A8" s="3" t="s">
        <v>7</v>
      </c>
      <c r="B8" s="4">
        <v>6.5500000000000007</v>
      </c>
      <c r="C8" s="4">
        <v>6.375</v>
      </c>
      <c r="D8" s="4">
        <v>6.6400000000000006</v>
      </c>
      <c r="E8" s="4">
        <v>6.7549999999999999</v>
      </c>
      <c r="F8" s="4">
        <v>6.6050000000000004</v>
      </c>
      <c r="G8" s="4">
        <v>6.4399999999999995</v>
      </c>
      <c r="H8" s="4">
        <v>6.57</v>
      </c>
      <c r="I8" s="4">
        <v>6.54</v>
      </c>
      <c r="J8" s="4">
        <v>6.165</v>
      </c>
      <c r="K8" s="4">
        <v>6.3550000000000004</v>
      </c>
      <c r="L8" s="4">
        <v>6.25</v>
      </c>
      <c r="M8" s="4">
        <v>6.25</v>
      </c>
      <c r="N8" s="4">
        <v>6.02</v>
      </c>
      <c r="O8" s="4">
        <v>6.26</v>
      </c>
      <c r="P8" s="4">
        <v>6.085</v>
      </c>
      <c r="Q8" s="4">
        <v>6.0549999999999997</v>
      </c>
      <c r="R8" s="4">
        <v>6.3049999999999997</v>
      </c>
      <c r="S8" s="4">
        <v>6.1549999999999994</v>
      </c>
      <c r="T8" s="4">
        <v>6.2850000000000001</v>
      </c>
      <c r="U8" s="4">
        <v>6.1849999999999996</v>
      </c>
      <c r="V8" s="3" t="s">
        <v>7</v>
      </c>
      <c r="W8" s="4">
        <f t="shared" si="0"/>
        <v>-6.5500000000000007</v>
      </c>
      <c r="X8" s="4">
        <f t="shared" si="1"/>
        <v>-6.375</v>
      </c>
      <c r="Y8" s="4">
        <f t="shared" si="2"/>
        <v>-6.6400000000000006</v>
      </c>
      <c r="Z8" s="4">
        <f t="shared" si="3"/>
        <v>-6.7549999999999999</v>
      </c>
      <c r="AA8" s="4">
        <f t="shared" si="4"/>
        <v>-6.6050000000000004</v>
      </c>
      <c r="AB8" s="4">
        <f t="shared" si="5"/>
        <v>-6.4399999999999995</v>
      </c>
      <c r="AC8" s="4">
        <f t="shared" si="6"/>
        <v>-6.57</v>
      </c>
      <c r="AD8" s="4">
        <f t="shared" si="7"/>
        <v>-6.54</v>
      </c>
      <c r="AE8" s="4">
        <f t="shared" si="8"/>
        <v>-6.165</v>
      </c>
      <c r="AF8" s="4">
        <f t="shared" si="9"/>
        <v>-6.3550000000000004</v>
      </c>
      <c r="AG8" s="4">
        <f t="shared" si="10"/>
        <v>-6.25</v>
      </c>
      <c r="AH8" s="4">
        <f t="shared" si="11"/>
        <v>-6.25</v>
      </c>
      <c r="AI8" s="4">
        <f t="shared" si="12"/>
        <v>-6.02</v>
      </c>
      <c r="AJ8" s="4">
        <f t="shared" si="13"/>
        <v>-6.26</v>
      </c>
      <c r="AK8" s="4">
        <f t="shared" si="14"/>
        <v>-6.085</v>
      </c>
      <c r="AL8" s="4">
        <f t="shared" si="15"/>
        <v>-6.0549999999999997</v>
      </c>
      <c r="AM8" s="4">
        <f t="shared" si="16"/>
        <v>-6.3049999999999997</v>
      </c>
      <c r="AN8" s="4">
        <f t="shared" si="17"/>
        <v>-6.1549999999999994</v>
      </c>
      <c r="AO8" s="4">
        <f t="shared" si="18"/>
        <v>-6.2850000000000001</v>
      </c>
      <c r="AP8" s="4">
        <f t="shared" si="19"/>
        <v>-6.1849999999999996</v>
      </c>
      <c r="AQ8" s="3" t="s">
        <v>7</v>
      </c>
      <c r="AR8" s="4">
        <f t="shared" si="20"/>
        <v>2.8183829312644449E-7</v>
      </c>
      <c r="AS8" s="4">
        <f t="shared" si="21"/>
        <v>4.2169650342858172E-7</v>
      </c>
      <c r="AT8" s="4">
        <f t="shared" si="22"/>
        <v>2.2908676527677676E-7</v>
      </c>
      <c r="AU8" s="4">
        <f t="shared" si="23"/>
        <v>1.7579236139586906E-7</v>
      </c>
      <c r="AV8" s="4">
        <f t="shared" si="24"/>
        <v>2.4831331052955639E-7</v>
      </c>
      <c r="AW8" s="4">
        <f t="shared" si="25"/>
        <v>3.630780547701011E-7</v>
      </c>
      <c r="AX8" s="4">
        <f t="shared" si="26"/>
        <v>2.691534803926908E-7</v>
      </c>
      <c r="AY8" s="4">
        <f t="shared" si="27"/>
        <v>2.8840315031266014E-7</v>
      </c>
      <c r="AZ8" s="4">
        <f t="shared" si="28"/>
        <v>6.8391164728142821E-7</v>
      </c>
      <c r="BA8" s="4">
        <f t="shared" si="29"/>
        <v>4.4157044735331103E-7</v>
      </c>
      <c r="BB8" s="4">
        <f t="shared" si="30"/>
        <v>5.6234132519034872E-7</v>
      </c>
      <c r="BC8" s="4">
        <f t="shared" si="31"/>
        <v>5.6234132519034872E-7</v>
      </c>
      <c r="BD8" s="4">
        <f t="shared" si="32"/>
        <v>9.5499258602143498E-7</v>
      </c>
      <c r="BE8" s="4">
        <f t="shared" si="33"/>
        <v>5.4954087385762417E-7</v>
      </c>
      <c r="BF8" s="4">
        <f t="shared" si="34"/>
        <v>8.2224264994707078E-7</v>
      </c>
      <c r="BG8" s="4">
        <f t="shared" si="35"/>
        <v>8.8104887300801341E-7</v>
      </c>
      <c r="BH8" s="4">
        <f t="shared" si="36"/>
        <v>4.9545019080479015E-7</v>
      </c>
      <c r="BI8" s="4">
        <f t="shared" si="37"/>
        <v>6.9984199600227358E-7</v>
      </c>
      <c r="BJ8" s="4">
        <f t="shared" si="38"/>
        <v>5.1880003892896003E-7</v>
      </c>
      <c r="BK8" s="4">
        <f t="shared" si="39"/>
        <v>6.5313055264747147E-7</v>
      </c>
      <c r="BM8" s="4" t="s">
        <v>7</v>
      </c>
      <c r="BN8" s="4">
        <v>2.8183829312644449E-7</v>
      </c>
      <c r="BO8" s="4">
        <v>4.2169650342858172E-7</v>
      </c>
      <c r="BP8" s="4">
        <v>2.2908676527677676E-7</v>
      </c>
      <c r="BQ8" s="4">
        <v>1.7579236139586906E-7</v>
      </c>
      <c r="BR8" s="4">
        <v>2.4831331052955639E-7</v>
      </c>
      <c r="BS8" s="4">
        <v>3.630780547701011E-7</v>
      </c>
      <c r="BT8" s="4">
        <v>2.691534803926908E-7</v>
      </c>
      <c r="BU8" s="4">
        <v>2.8840315031266014E-7</v>
      </c>
      <c r="BV8" s="4">
        <v>6.8391164728142821E-7</v>
      </c>
      <c r="BW8" s="4">
        <v>4.4157044735331103E-7</v>
      </c>
      <c r="BX8" s="4">
        <v>5.6234132519034872E-7</v>
      </c>
      <c r="BY8" s="4">
        <v>5.6234132519034872E-7</v>
      </c>
      <c r="BZ8" s="4">
        <v>9.5499258602143498E-7</v>
      </c>
      <c r="CA8" s="4">
        <v>5.4954087385762417E-7</v>
      </c>
      <c r="CB8" s="4">
        <v>8.2224264994707078E-7</v>
      </c>
      <c r="CC8" s="4">
        <v>8.8104887300801341E-7</v>
      </c>
      <c r="CD8" s="4">
        <v>4.9545019080479015E-7</v>
      </c>
      <c r="CE8" s="4">
        <v>6.9984199600227358E-7</v>
      </c>
      <c r="CF8" s="4">
        <v>5.1880003892896003E-7</v>
      </c>
      <c r="CG8" s="4">
        <v>6.5313055264747147E-7</v>
      </c>
    </row>
    <row r="9" spans="1:85" x14ac:dyDescent="0.25">
      <c r="A9" s="3" t="s">
        <v>8</v>
      </c>
      <c r="B9" s="4">
        <v>5.93</v>
      </c>
      <c r="C9" s="4">
        <v>5.66</v>
      </c>
      <c r="D9" s="4">
        <v>5.62</v>
      </c>
      <c r="E9" s="4">
        <v>5.94</v>
      </c>
      <c r="F9" s="4">
        <v>5.54</v>
      </c>
      <c r="G9" s="4">
        <v>5.89</v>
      </c>
      <c r="H9" s="4">
        <v>5.94</v>
      </c>
      <c r="I9" s="4">
        <v>5.95</v>
      </c>
      <c r="J9" s="4">
        <v>5.64</v>
      </c>
      <c r="K9" s="4">
        <v>5.94</v>
      </c>
      <c r="L9" s="4">
        <v>5.79</v>
      </c>
      <c r="M9" s="4">
        <v>5.66</v>
      </c>
      <c r="N9" s="4">
        <v>5.65</v>
      </c>
      <c r="O9" s="4">
        <v>5.86</v>
      </c>
      <c r="P9" s="4">
        <v>6.1</v>
      </c>
      <c r="Q9" s="4">
        <v>5.74</v>
      </c>
      <c r="R9" s="4">
        <v>5.98</v>
      </c>
      <c r="S9" s="4">
        <v>5.89</v>
      </c>
      <c r="T9" s="4">
        <v>6</v>
      </c>
      <c r="U9" s="4">
        <v>5.9</v>
      </c>
      <c r="V9" s="3" t="s">
        <v>8</v>
      </c>
      <c r="W9" s="4">
        <f t="shared" si="0"/>
        <v>-5.93</v>
      </c>
      <c r="X9" s="4">
        <f t="shared" si="1"/>
        <v>-5.66</v>
      </c>
      <c r="Y9" s="4">
        <f t="shared" si="2"/>
        <v>-5.62</v>
      </c>
      <c r="Z9" s="4">
        <f t="shared" si="3"/>
        <v>-5.94</v>
      </c>
      <c r="AA9" s="4">
        <f t="shared" si="4"/>
        <v>-5.54</v>
      </c>
      <c r="AB9" s="4">
        <f t="shared" si="5"/>
        <v>-5.89</v>
      </c>
      <c r="AC9" s="4">
        <f t="shared" si="6"/>
        <v>-5.94</v>
      </c>
      <c r="AD9" s="4">
        <f t="shared" si="7"/>
        <v>-5.95</v>
      </c>
      <c r="AE9" s="4">
        <f t="shared" si="8"/>
        <v>-5.64</v>
      </c>
      <c r="AF9" s="4">
        <f t="shared" si="9"/>
        <v>-5.94</v>
      </c>
      <c r="AG9" s="4">
        <f t="shared" si="10"/>
        <v>-5.79</v>
      </c>
      <c r="AH9" s="4">
        <f t="shared" si="11"/>
        <v>-5.66</v>
      </c>
      <c r="AI9" s="4">
        <f t="shared" si="12"/>
        <v>-5.65</v>
      </c>
      <c r="AJ9" s="4">
        <f t="shared" si="13"/>
        <v>-5.86</v>
      </c>
      <c r="AK9" s="4">
        <f t="shared" si="14"/>
        <v>-6.1</v>
      </c>
      <c r="AL9" s="4">
        <f t="shared" si="15"/>
        <v>-5.74</v>
      </c>
      <c r="AM9" s="4">
        <f t="shared" si="16"/>
        <v>-5.98</v>
      </c>
      <c r="AN9" s="4">
        <f t="shared" si="17"/>
        <v>-5.89</v>
      </c>
      <c r="AO9" s="4">
        <f t="shared" si="18"/>
        <v>-6</v>
      </c>
      <c r="AP9" s="4">
        <f t="shared" si="19"/>
        <v>-5.9</v>
      </c>
      <c r="AQ9" s="3" t="s">
        <v>8</v>
      </c>
      <c r="AR9" s="4">
        <f t="shared" si="20"/>
        <v>1.1748975549395291E-6</v>
      </c>
      <c r="AS9" s="4">
        <f t="shared" si="21"/>
        <v>2.1877616239495505E-6</v>
      </c>
      <c r="AT9" s="4">
        <f t="shared" si="22"/>
        <v>2.3988329190194872E-6</v>
      </c>
      <c r="AU9" s="4">
        <f t="shared" si="23"/>
        <v>1.1481536214968806E-6</v>
      </c>
      <c r="AV9" s="4">
        <f t="shared" si="24"/>
        <v>2.8840315031265995E-6</v>
      </c>
      <c r="AW9" s="4">
        <f t="shared" si="25"/>
        <v>1.2882495516931333E-6</v>
      </c>
      <c r="AX9" s="4">
        <f t="shared" si="26"/>
        <v>1.1481536214968806E-6</v>
      </c>
      <c r="AY9" s="4">
        <f t="shared" si="27"/>
        <v>1.1220184543019616E-6</v>
      </c>
      <c r="AZ9" s="4">
        <f t="shared" si="28"/>
        <v>2.2908676527677705E-6</v>
      </c>
      <c r="BA9" s="4">
        <f t="shared" si="29"/>
        <v>1.1481536214968806E-6</v>
      </c>
      <c r="BB9" s="4">
        <f t="shared" si="30"/>
        <v>1.6218100973589276E-6</v>
      </c>
      <c r="BC9" s="4">
        <f t="shared" si="31"/>
        <v>2.1877616239495505E-6</v>
      </c>
      <c r="BD9" s="4">
        <f t="shared" si="32"/>
        <v>2.2387211385683329E-6</v>
      </c>
      <c r="BE9" s="4">
        <f t="shared" si="33"/>
        <v>1.3803842646028812E-6</v>
      </c>
      <c r="BF9" s="4">
        <f t="shared" si="34"/>
        <v>7.9432823472428114E-7</v>
      </c>
      <c r="BG9" s="4">
        <f t="shared" si="35"/>
        <v>1.8197008586099798E-6</v>
      </c>
      <c r="BH9" s="4">
        <f t="shared" si="36"/>
        <v>1.0471285480508979E-6</v>
      </c>
      <c r="BI9" s="4">
        <f t="shared" si="37"/>
        <v>1.2882495516931333E-6</v>
      </c>
      <c r="BJ9" s="4">
        <f t="shared" si="38"/>
        <v>9.9999999999999995E-7</v>
      </c>
      <c r="BK9" s="4">
        <f t="shared" si="39"/>
        <v>1.2589254117941642E-6</v>
      </c>
      <c r="BM9" s="4" t="s">
        <v>8</v>
      </c>
      <c r="BN9" s="4">
        <v>1.1748975549395291E-6</v>
      </c>
      <c r="BO9" s="4">
        <v>2.1877616239495505E-6</v>
      </c>
      <c r="BP9" s="4">
        <v>2.3988329190194872E-6</v>
      </c>
      <c r="BQ9" s="4">
        <v>1.1481536214968806E-6</v>
      </c>
      <c r="BR9" s="4">
        <v>2.8840315031265995E-6</v>
      </c>
      <c r="BS9" s="4">
        <v>1.2882495516931333E-6</v>
      </c>
      <c r="BT9" s="4">
        <v>1.1481536214968806E-6</v>
      </c>
      <c r="BU9" s="4">
        <v>1.1220184543019616E-6</v>
      </c>
      <c r="BV9" s="4">
        <v>2.2908676527677705E-6</v>
      </c>
      <c r="BW9" s="4">
        <v>1.1481536214968806E-6</v>
      </c>
      <c r="BX9" s="4">
        <v>1.6218100973589276E-6</v>
      </c>
      <c r="BY9" s="4">
        <v>2.1877616239495505E-6</v>
      </c>
      <c r="BZ9" s="4">
        <v>2.2387211385683329E-6</v>
      </c>
      <c r="CA9" s="4">
        <v>1.3803842646028812E-6</v>
      </c>
      <c r="CB9" s="4">
        <v>7.9432823472428114E-7</v>
      </c>
      <c r="CC9" s="4">
        <v>1.8197008586099798E-6</v>
      </c>
      <c r="CD9" s="4">
        <v>1.0471285480508979E-6</v>
      </c>
      <c r="CE9" s="4">
        <v>1.2882495516931333E-6</v>
      </c>
      <c r="CF9" s="4">
        <v>9.9999999999999995E-7</v>
      </c>
      <c r="CG9" s="4">
        <v>1.2589254117941642E-6</v>
      </c>
    </row>
    <row r="10" spans="1:85" x14ac:dyDescent="0.25">
      <c r="A10" s="3" t="s">
        <v>9</v>
      </c>
      <c r="B10" s="4">
        <v>6.25</v>
      </c>
      <c r="C10" s="4">
        <v>6.1</v>
      </c>
      <c r="D10" s="4">
        <v>6.71</v>
      </c>
      <c r="E10" s="4">
        <v>6.39</v>
      </c>
      <c r="F10" s="4">
        <v>6.34</v>
      </c>
      <c r="G10" s="4">
        <v>6.36</v>
      </c>
      <c r="H10" s="4">
        <v>6.14</v>
      </c>
      <c r="I10" s="4">
        <v>6.33</v>
      </c>
      <c r="J10" s="4">
        <v>6.52</v>
      </c>
      <c r="K10" s="4">
        <v>6.46</v>
      </c>
      <c r="L10" s="4">
        <v>6.42</v>
      </c>
      <c r="M10" s="4">
        <v>6.06</v>
      </c>
      <c r="N10" s="4">
        <v>6.32</v>
      </c>
      <c r="O10" s="4">
        <v>6.18</v>
      </c>
      <c r="P10" s="4">
        <v>6.68</v>
      </c>
      <c r="Q10" s="4">
        <v>6.43</v>
      </c>
      <c r="R10" s="4">
        <v>6.63</v>
      </c>
      <c r="S10" s="4">
        <v>6.17</v>
      </c>
      <c r="T10" s="4">
        <v>6.64</v>
      </c>
      <c r="U10" s="4">
        <v>6.55</v>
      </c>
      <c r="V10" s="3" t="s">
        <v>9</v>
      </c>
      <c r="W10" s="4">
        <f t="shared" si="0"/>
        <v>-6.25</v>
      </c>
      <c r="X10" s="4">
        <f t="shared" si="1"/>
        <v>-6.1</v>
      </c>
      <c r="Y10" s="4">
        <f t="shared" si="2"/>
        <v>-6.71</v>
      </c>
      <c r="Z10" s="4">
        <f t="shared" si="3"/>
        <v>-6.39</v>
      </c>
      <c r="AA10" s="4">
        <f t="shared" si="4"/>
        <v>-6.34</v>
      </c>
      <c r="AB10" s="4">
        <f t="shared" si="5"/>
        <v>-6.36</v>
      </c>
      <c r="AC10" s="4">
        <f t="shared" si="6"/>
        <v>-6.14</v>
      </c>
      <c r="AD10" s="4">
        <f t="shared" si="7"/>
        <v>-6.33</v>
      </c>
      <c r="AE10" s="4">
        <f t="shared" si="8"/>
        <v>-6.52</v>
      </c>
      <c r="AF10" s="4">
        <f t="shared" si="9"/>
        <v>-6.46</v>
      </c>
      <c r="AG10" s="4">
        <f t="shared" si="10"/>
        <v>-6.42</v>
      </c>
      <c r="AH10" s="4">
        <f t="shared" si="11"/>
        <v>-6.06</v>
      </c>
      <c r="AI10" s="4">
        <f t="shared" si="12"/>
        <v>-6.32</v>
      </c>
      <c r="AJ10" s="4">
        <f t="shared" si="13"/>
        <v>-6.18</v>
      </c>
      <c r="AK10" s="4">
        <f t="shared" si="14"/>
        <v>-6.68</v>
      </c>
      <c r="AL10" s="4">
        <f t="shared" si="15"/>
        <v>-6.43</v>
      </c>
      <c r="AM10" s="4">
        <f t="shared" si="16"/>
        <v>-6.63</v>
      </c>
      <c r="AN10" s="4">
        <f t="shared" si="17"/>
        <v>-6.17</v>
      </c>
      <c r="AO10" s="4">
        <f t="shared" si="18"/>
        <v>-6.64</v>
      </c>
      <c r="AP10" s="4">
        <f t="shared" si="19"/>
        <v>-6.55</v>
      </c>
      <c r="AQ10" s="3" t="s">
        <v>9</v>
      </c>
      <c r="AR10" s="4">
        <f t="shared" si="20"/>
        <v>5.6234132519034872E-7</v>
      </c>
      <c r="AS10" s="4">
        <f t="shared" si="21"/>
        <v>7.9432823472428114E-7</v>
      </c>
      <c r="AT10" s="4">
        <f t="shared" si="22"/>
        <v>1.9498445997580421E-7</v>
      </c>
      <c r="AU10" s="4">
        <f t="shared" si="23"/>
        <v>4.0738027780411229E-7</v>
      </c>
      <c r="AV10" s="4">
        <f t="shared" si="24"/>
        <v>4.5708818961487426E-7</v>
      </c>
      <c r="AW10" s="4">
        <f t="shared" si="25"/>
        <v>4.365158322401653E-7</v>
      </c>
      <c r="AX10" s="4">
        <f t="shared" si="26"/>
        <v>7.2443596007499005E-7</v>
      </c>
      <c r="AY10" s="4">
        <f t="shared" si="27"/>
        <v>4.6773514128719735E-7</v>
      </c>
      <c r="AZ10" s="4">
        <f t="shared" si="28"/>
        <v>3.0199517204020165E-7</v>
      </c>
      <c r="BA10" s="4">
        <f t="shared" si="29"/>
        <v>3.4673685045253148E-7</v>
      </c>
      <c r="BB10" s="4">
        <f t="shared" si="30"/>
        <v>3.8018939632056089E-7</v>
      </c>
      <c r="BC10" s="4">
        <f t="shared" si="31"/>
        <v>8.7096358995607992E-7</v>
      </c>
      <c r="BD10" s="4">
        <f t="shared" si="32"/>
        <v>4.7863009232263745E-7</v>
      </c>
      <c r="BE10" s="4">
        <f t="shared" si="33"/>
        <v>6.6069344800759506E-7</v>
      </c>
      <c r="BF10" s="4">
        <f t="shared" si="34"/>
        <v>2.089296130854039E-7</v>
      </c>
      <c r="BG10" s="4">
        <f t="shared" si="35"/>
        <v>3.7153522909717226E-7</v>
      </c>
      <c r="BH10" s="4">
        <f t="shared" si="36"/>
        <v>2.3442288153199206E-7</v>
      </c>
      <c r="BI10" s="4">
        <f t="shared" si="37"/>
        <v>6.7608297539198085E-7</v>
      </c>
      <c r="BJ10" s="4">
        <f t="shared" si="38"/>
        <v>2.2908676527677716E-7</v>
      </c>
      <c r="BK10" s="4">
        <f t="shared" si="39"/>
        <v>2.8183829312644502E-7</v>
      </c>
      <c r="BM10" s="4" t="s">
        <v>9</v>
      </c>
      <c r="BN10" s="4">
        <v>5.6234132519034872E-7</v>
      </c>
      <c r="BO10" s="4">
        <v>7.9432823472428114E-7</v>
      </c>
      <c r="BP10" s="4">
        <v>1.9498445997580421E-7</v>
      </c>
      <c r="BQ10" s="4">
        <v>4.0738027780411229E-7</v>
      </c>
      <c r="BR10" s="4">
        <v>4.5708818961487426E-7</v>
      </c>
      <c r="BS10" s="4">
        <v>4.365158322401653E-7</v>
      </c>
      <c r="BT10" s="4">
        <v>7.2443596007499005E-7</v>
      </c>
      <c r="BU10" s="4">
        <v>4.6773514128719735E-7</v>
      </c>
      <c r="BV10" s="4">
        <v>3.0199517204020165E-7</v>
      </c>
      <c r="BW10" s="4">
        <v>3.4673685045253148E-7</v>
      </c>
      <c r="BX10" s="4">
        <v>3.8018939632056089E-7</v>
      </c>
      <c r="BY10" s="4">
        <v>8.7096358995607992E-7</v>
      </c>
      <c r="BZ10" s="4">
        <v>4.7863009232263745E-7</v>
      </c>
      <c r="CA10" s="4">
        <v>6.6069344800759506E-7</v>
      </c>
      <c r="CB10" s="4">
        <v>2.089296130854039E-7</v>
      </c>
      <c r="CC10" s="4">
        <v>3.7153522909717226E-7</v>
      </c>
      <c r="CD10" s="4">
        <v>2.3442288153199206E-7</v>
      </c>
      <c r="CE10" s="4">
        <v>6.7608297539198085E-7</v>
      </c>
      <c r="CF10" s="4">
        <v>2.2908676527677716E-7</v>
      </c>
      <c r="CG10" s="4">
        <v>2.8183829312644502E-7</v>
      </c>
    </row>
    <row r="11" spans="1:85" x14ac:dyDescent="0.25">
      <c r="A11" s="3" t="s">
        <v>10</v>
      </c>
      <c r="B11" s="4">
        <v>5.38</v>
      </c>
      <c r="C11" s="4">
        <v>5.63</v>
      </c>
      <c r="D11" s="4">
        <v>5.56</v>
      </c>
      <c r="E11" s="4">
        <v>5.61</v>
      </c>
      <c r="F11" s="4">
        <v>4.87</v>
      </c>
      <c r="G11" s="4">
        <v>5.42</v>
      </c>
      <c r="H11" s="4">
        <v>5.39</v>
      </c>
      <c r="I11" s="4">
        <v>5.46</v>
      </c>
      <c r="J11" s="4">
        <v>5.12</v>
      </c>
      <c r="K11" s="4">
        <v>5.38</v>
      </c>
      <c r="L11" s="4">
        <v>5.32</v>
      </c>
      <c r="M11" s="4">
        <v>5.17</v>
      </c>
      <c r="N11" s="4">
        <v>4.8899999999999997</v>
      </c>
      <c r="O11" s="4">
        <v>5.9</v>
      </c>
      <c r="P11" s="4">
        <v>5.04</v>
      </c>
      <c r="Q11" s="4">
        <v>5.29</v>
      </c>
      <c r="R11" s="4">
        <v>5.6</v>
      </c>
      <c r="S11" s="4">
        <v>5.08</v>
      </c>
      <c r="T11" s="4">
        <v>5.25</v>
      </c>
      <c r="U11" s="4">
        <v>5.18</v>
      </c>
      <c r="V11" s="3" t="s">
        <v>10</v>
      </c>
      <c r="W11" s="4">
        <f t="shared" si="0"/>
        <v>-5.38</v>
      </c>
      <c r="X11" s="4">
        <f t="shared" si="1"/>
        <v>-5.63</v>
      </c>
      <c r="Y11" s="4">
        <f t="shared" si="2"/>
        <v>-5.56</v>
      </c>
      <c r="Z11" s="4">
        <f t="shared" si="3"/>
        <v>-5.61</v>
      </c>
      <c r="AA11" s="4">
        <f t="shared" si="4"/>
        <v>-4.87</v>
      </c>
      <c r="AB11" s="4">
        <f t="shared" si="5"/>
        <v>-5.42</v>
      </c>
      <c r="AC11" s="4">
        <f t="shared" si="6"/>
        <v>-5.39</v>
      </c>
      <c r="AD11" s="4">
        <f t="shared" si="7"/>
        <v>-5.46</v>
      </c>
      <c r="AE11" s="4">
        <f t="shared" si="8"/>
        <v>-5.12</v>
      </c>
      <c r="AF11" s="4">
        <f t="shared" si="9"/>
        <v>-5.38</v>
      </c>
      <c r="AG11" s="4">
        <f t="shared" si="10"/>
        <v>-5.32</v>
      </c>
      <c r="AH11" s="4">
        <f t="shared" si="11"/>
        <v>-5.17</v>
      </c>
      <c r="AI11" s="4">
        <f t="shared" si="12"/>
        <v>-4.8899999999999997</v>
      </c>
      <c r="AJ11" s="4">
        <f t="shared" si="13"/>
        <v>-5.9</v>
      </c>
      <c r="AK11" s="4">
        <f t="shared" si="14"/>
        <v>-5.04</v>
      </c>
      <c r="AL11" s="4">
        <f t="shared" si="15"/>
        <v>-5.29</v>
      </c>
      <c r="AM11" s="4">
        <f t="shared" si="16"/>
        <v>-5.6</v>
      </c>
      <c r="AN11" s="4">
        <f t="shared" si="17"/>
        <v>-5.08</v>
      </c>
      <c r="AO11" s="4">
        <f t="shared" si="18"/>
        <v>-5.25</v>
      </c>
      <c r="AP11" s="4">
        <f t="shared" si="19"/>
        <v>-5.18</v>
      </c>
      <c r="AQ11" s="3" t="s">
        <v>10</v>
      </c>
      <c r="AR11" s="4">
        <f t="shared" si="20"/>
        <v>4.168693834703354E-6</v>
      </c>
      <c r="AS11" s="4">
        <f t="shared" si="21"/>
        <v>2.3442288153199192E-6</v>
      </c>
      <c r="AT11" s="4">
        <f t="shared" si="22"/>
        <v>2.7542287033381663E-6</v>
      </c>
      <c r="AU11" s="4">
        <f t="shared" si="23"/>
        <v>2.4547089156850267E-6</v>
      </c>
      <c r="AV11" s="4">
        <f t="shared" si="24"/>
        <v>1.3489628825916516E-5</v>
      </c>
      <c r="AW11" s="4">
        <f t="shared" si="25"/>
        <v>3.8018939632056064E-6</v>
      </c>
      <c r="AX11" s="4">
        <f t="shared" si="26"/>
        <v>4.0738027780411272E-6</v>
      </c>
      <c r="AY11" s="4">
        <f t="shared" si="27"/>
        <v>3.4673685045253126E-6</v>
      </c>
      <c r="AZ11" s="4">
        <f t="shared" si="28"/>
        <v>7.5857757502918323E-6</v>
      </c>
      <c r="BA11" s="4">
        <f t="shared" si="29"/>
        <v>4.168693834703354E-6</v>
      </c>
      <c r="BB11" s="4">
        <f t="shared" si="30"/>
        <v>4.7863009232263716E-6</v>
      </c>
      <c r="BC11" s="4">
        <f t="shared" si="31"/>
        <v>6.7608297539198155E-6</v>
      </c>
      <c r="BD11" s="4">
        <f t="shared" si="32"/>
        <v>1.2882495516931347E-5</v>
      </c>
      <c r="BE11" s="4">
        <f t="shared" si="33"/>
        <v>1.2589254117941642E-6</v>
      </c>
      <c r="BF11" s="4">
        <f t="shared" si="34"/>
        <v>9.1201083935590828E-6</v>
      </c>
      <c r="BG11" s="4">
        <f t="shared" si="35"/>
        <v>5.1286138399136439E-6</v>
      </c>
      <c r="BH11" s="4">
        <f t="shared" si="36"/>
        <v>2.5118864315095806E-6</v>
      </c>
      <c r="BI11" s="4">
        <f t="shared" si="37"/>
        <v>8.3176377110266992E-6</v>
      </c>
      <c r="BJ11" s="4">
        <f t="shared" si="38"/>
        <v>5.6234132519034836E-6</v>
      </c>
      <c r="BK11" s="4">
        <f t="shared" si="39"/>
        <v>6.6069344800759593E-6</v>
      </c>
      <c r="BM11" s="4" t="s">
        <v>10</v>
      </c>
      <c r="BN11" s="4">
        <v>4.168693834703354E-6</v>
      </c>
      <c r="BO11" s="4">
        <v>2.3442288153199192E-6</v>
      </c>
      <c r="BP11" s="4">
        <v>2.7542287033381663E-6</v>
      </c>
      <c r="BQ11" s="4">
        <v>2.4547089156850267E-6</v>
      </c>
      <c r="BR11" s="4">
        <v>1.3489628825916516E-5</v>
      </c>
      <c r="BS11" s="4">
        <v>3.8018939632056064E-6</v>
      </c>
      <c r="BT11" s="4">
        <v>4.0738027780411272E-6</v>
      </c>
      <c r="BU11" s="4">
        <v>3.4673685045253126E-6</v>
      </c>
      <c r="BV11" s="4">
        <v>7.5857757502918323E-6</v>
      </c>
      <c r="BW11" s="4">
        <v>4.168693834703354E-6</v>
      </c>
      <c r="BX11" s="4">
        <v>4.7863009232263716E-6</v>
      </c>
      <c r="BY11" s="4">
        <v>6.7608297539198155E-6</v>
      </c>
      <c r="BZ11" s="4">
        <v>1.2882495516931347E-5</v>
      </c>
      <c r="CA11" s="4">
        <v>1.2589254117941642E-6</v>
      </c>
      <c r="CB11" s="4">
        <v>9.1201083935590828E-6</v>
      </c>
      <c r="CC11" s="4">
        <v>5.1286138399136439E-6</v>
      </c>
      <c r="CD11" s="4">
        <v>2.5118864315095806E-6</v>
      </c>
      <c r="CE11" s="4">
        <v>8.3176377110266992E-6</v>
      </c>
      <c r="CF11" s="4">
        <v>5.6234132519034836E-6</v>
      </c>
      <c r="CG11" s="4">
        <v>6.6069344800759593E-6</v>
      </c>
    </row>
    <row r="12" spans="1:85" x14ac:dyDescent="0.25">
      <c r="A12" s="3" t="s">
        <v>11</v>
      </c>
      <c r="B12" s="4">
        <v>7.02</v>
      </c>
      <c r="C12" s="4">
        <v>7.06</v>
      </c>
      <c r="D12" s="4">
        <v>7.02</v>
      </c>
      <c r="E12" s="4">
        <v>7.26</v>
      </c>
      <c r="F12" s="4">
        <v>7.14</v>
      </c>
      <c r="G12" s="4">
        <v>7.18</v>
      </c>
      <c r="H12" s="4">
        <v>6.98</v>
      </c>
      <c r="I12" s="4">
        <v>6.77</v>
      </c>
      <c r="J12" s="4">
        <v>6.85</v>
      </c>
      <c r="K12" s="4">
        <v>7.01</v>
      </c>
      <c r="L12" s="4">
        <v>6.91</v>
      </c>
      <c r="M12" s="4">
        <v>6.79</v>
      </c>
      <c r="N12" s="4">
        <v>6.76</v>
      </c>
      <c r="O12" s="4">
        <v>6.85</v>
      </c>
      <c r="P12" s="4">
        <v>6.76</v>
      </c>
      <c r="Q12" s="4">
        <v>6.9</v>
      </c>
      <c r="R12" s="4">
        <v>7.02</v>
      </c>
      <c r="S12" s="4">
        <v>6.86</v>
      </c>
      <c r="T12" s="4">
        <v>6.94</v>
      </c>
      <c r="U12" s="4">
        <v>6.95</v>
      </c>
      <c r="V12" s="3" t="s">
        <v>11</v>
      </c>
      <c r="W12" s="4">
        <f t="shared" si="0"/>
        <v>-7.02</v>
      </c>
      <c r="X12" s="4">
        <f t="shared" si="1"/>
        <v>-7.06</v>
      </c>
      <c r="Y12" s="4">
        <f t="shared" si="2"/>
        <v>-7.02</v>
      </c>
      <c r="Z12" s="4">
        <f t="shared" si="3"/>
        <v>-7.26</v>
      </c>
      <c r="AA12" s="4">
        <f t="shared" si="4"/>
        <v>-7.14</v>
      </c>
      <c r="AB12" s="4">
        <f t="shared" si="5"/>
        <v>-7.18</v>
      </c>
      <c r="AC12" s="4">
        <f t="shared" si="6"/>
        <v>-6.98</v>
      </c>
      <c r="AD12" s="4">
        <f t="shared" si="7"/>
        <v>-6.77</v>
      </c>
      <c r="AE12" s="4">
        <f t="shared" si="8"/>
        <v>-6.85</v>
      </c>
      <c r="AF12" s="4">
        <f t="shared" si="9"/>
        <v>-7.01</v>
      </c>
      <c r="AG12" s="4">
        <f t="shared" si="10"/>
        <v>-6.91</v>
      </c>
      <c r="AH12" s="4">
        <f t="shared" si="11"/>
        <v>-6.79</v>
      </c>
      <c r="AI12" s="4">
        <f t="shared" si="12"/>
        <v>-6.76</v>
      </c>
      <c r="AJ12" s="4">
        <f t="shared" si="13"/>
        <v>-6.85</v>
      </c>
      <c r="AK12" s="4">
        <f t="shared" si="14"/>
        <v>-6.76</v>
      </c>
      <c r="AL12" s="4">
        <f t="shared" si="15"/>
        <v>-6.9</v>
      </c>
      <c r="AM12" s="4">
        <f t="shared" si="16"/>
        <v>-7.02</v>
      </c>
      <c r="AN12" s="4">
        <f t="shared" si="17"/>
        <v>-6.86</v>
      </c>
      <c r="AO12" s="4">
        <f t="shared" si="18"/>
        <v>-6.94</v>
      </c>
      <c r="AP12" s="4">
        <f t="shared" si="19"/>
        <v>-6.95</v>
      </c>
      <c r="AQ12" s="3" t="s">
        <v>11</v>
      </c>
      <c r="AR12" s="4">
        <f t="shared" si="20"/>
        <v>9.5499258602143556E-8</v>
      </c>
      <c r="AS12" s="4">
        <f t="shared" si="21"/>
        <v>8.7096358995608061E-8</v>
      </c>
      <c r="AT12" s="4">
        <f t="shared" si="22"/>
        <v>9.5499258602143556E-8</v>
      </c>
      <c r="AU12" s="4">
        <f t="shared" si="23"/>
        <v>5.4954087385762357E-8</v>
      </c>
      <c r="AV12" s="4">
        <f t="shared" si="24"/>
        <v>7.2443596007499061E-8</v>
      </c>
      <c r="AW12" s="4">
        <f t="shared" si="25"/>
        <v>6.606934480075943E-8</v>
      </c>
      <c r="AX12" s="4">
        <f t="shared" si="26"/>
        <v>1.0471285480508987E-7</v>
      </c>
      <c r="AY12" s="4">
        <f t="shared" si="27"/>
        <v>1.6982436524617427E-7</v>
      </c>
      <c r="AZ12" s="4">
        <f t="shared" si="28"/>
        <v>1.4125375446227539E-7</v>
      </c>
      <c r="BA12" s="4">
        <f t="shared" si="29"/>
        <v>9.7723722095581017E-8</v>
      </c>
      <c r="BB12" s="4">
        <f t="shared" si="30"/>
        <v>1.2302687708123796E-7</v>
      </c>
      <c r="BC12" s="4">
        <f t="shared" si="31"/>
        <v>1.6218100973589288E-7</v>
      </c>
      <c r="BD12" s="4">
        <f t="shared" si="32"/>
        <v>1.7378008287493735E-7</v>
      </c>
      <c r="BE12" s="4">
        <f t="shared" si="33"/>
        <v>1.4125375446227539E-7</v>
      </c>
      <c r="BF12" s="4">
        <f t="shared" si="34"/>
        <v>1.7378008287493735E-7</v>
      </c>
      <c r="BG12" s="4">
        <f t="shared" si="35"/>
        <v>1.2589254117941651E-7</v>
      </c>
      <c r="BH12" s="4">
        <f t="shared" si="36"/>
        <v>9.5499258602143556E-8</v>
      </c>
      <c r="BI12" s="4">
        <f t="shared" si="37"/>
        <v>1.3803842646028823E-7</v>
      </c>
      <c r="BJ12" s="4">
        <f t="shared" si="38"/>
        <v>1.1481536214968794E-7</v>
      </c>
      <c r="BK12" s="4">
        <f t="shared" si="39"/>
        <v>1.1220184543019621E-7</v>
      </c>
      <c r="BM12" s="4" t="s">
        <v>11</v>
      </c>
      <c r="BN12" s="4">
        <v>9.5499258602143556E-8</v>
      </c>
      <c r="BO12" s="4">
        <v>8.7096358995608061E-8</v>
      </c>
      <c r="BP12" s="4">
        <v>9.5499258602143556E-8</v>
      </c>
      <c r="BQ12" s="4">
        <v>5.4954087385762357E-8</v>
      </c>
      <c r="BR12" s="4">
        <v>7.2443596007499061E-8</v>
      </c>
      <c r="BS12" s="4">
        <v>6.606934480075943E-8</v>
      </c>
      <c r="BT12" s="4">
        <v>1.0471285480508987E-7</v>
      </c>
      <c r="BU12" s="4">
        <v>1.6982436524617427E-7</v>
      </c>
      <c r="BV12" s="4">
        <v>1.4125375446227539E-7</v>
      </c>
      <c r="BW12" s="4">
        <v>9.7723722095581017E-8</v>
      </c>
      <c r="BX12" s="4">
        <v>1.2302687708123796E-7</v>
      </c>
      <c r="BY12" s="4">
        <v>1.6218100973589288E-7</v>
      </c>
      <c r="BZ12" s="4">
        <v>1.7378008287493735E-7</v>
      </c>
      <c r="CA12" s="4">
        <v>1.4125375446227539E-7</v>
      </c>
      <c r="CB12" s="4">
        <v>1.7378008287493735E-7</v>
      </c>
      <c r="CC12" s="4">
        <v>1.2589254117941651E-7</v>
      </c>
      <c r="CD12" s="4">
        <v>9.5499258602143556E-8</v>
      </c>
      <c r="CE12" s="4">
        <v>1.3803842646028823E-7</v>
      </c>
      <c r="CF12" s="4">
        <v>1.1481536214968794E-7</v>
      </c>
      <c r="CG12" s="4">
        <v>1.1220184543019621E-7</v>
      </c>
    </row>
    <row r="13" spans="1:85" x14ac:dyDescent="0.25">
      <c r="A13" s="3" t="s">
        <v>12</v>
      </c>
      <c r="B13" s="4">
        <v>6.49</v>
      </c>
      <c r="C13" s="4">
        <v>6.43</v>
      </c>
      <c r="D13" s="4">
        <v>6.44</v>
      </c>
      <c r="E13" s="4">
        <v>6.86</v>
      </c>
      <c r="F13" s="4">
        <v>6.63</v>
      </c>
      <c r="G13" s="4">
        <v>6.99</v>
      </c>
      <c r="H13" s="4">
        <v>7.04</v>
      </c>
      <c r="I13" s="4">
        <v>7.05</v>
      </c>
      <c r="J13" s="4">
        <v>6.65</v>
      </c>
      <c r="K13" s="4">
        <v>6.63</v>
      </c>
      <c r="L13" s="4">
        <v>6.57</v>
      </c>
      <c r="M13" s="4">
        <v>6.58</v>
      </c>
      <c r="N13" s="4">
        <v>6.5</v>
      </c>
      <c r="O13" s="4">
        <v>6.55</v>
      </c>
      <c r="P13" s="4">
        <v>6.61</v>
      </c>
      <c r="Q13" s="4">
        <v>6.37</v>
      </c>
      <c r="R13" s="4">
        <v>6.45</v>
      </c>
      <c r="S13" s="4">
        <v>6.29</v>
      </c>
      <c r="T13" s="4">
        <v>6.44</v>
      </c>
      <c r="U13" s="4">
        <v>6.42</v>
      </c>
      <c r="V13" s="3" t="s">
        <v>12</v>
      </c>
      <c r="W13" s="4">
        <f t="shared" si="0"/>
        <v>-6.49</v>
      </c>
      <c r="X13" s="4">
        <f t="shared" si="1"/>
        <v>-6.43</v>
      </c>
      <c r="Y13" s="4">
        <f t="shared" si="2"/>
        <v>-6.44</v>
      </c>
      <c r="Z13" s="4">
        <f t="shared" si="3"/>
        <v>-6.86</v>
      </c>
      <c r="AA13" s="4">
        <f t="shared" si="4"/>
        <v>-6.63</v>
      </c>
      <c r="AB13" s="4">
        <f t="shared" si="5"/>
        <v>-6.99</v>
      </c>
      <c r="AC13" s="4">
        <f t="shared" si="6"/>
        <v>-7.04</v>
      </c>
      <c r="AD13" s="4">
        <f t="shared" si="7"/>
        <v>-7.05</v>
      </c>
      <c r="AE13" s="4">
        <f t="shared" si="8"/>
        <v>-6.65</v>
      </c>
      <c r="AF13" s="4">
        <f t="shared" si="9"/>
        <v>-6.63</v>
      </c>
      <c r="AG13" s="4">
        <f t="shared" si="10"/>
        <v>-6.57</v>
      </c>
      <c r="AH13" s="4">
        <f t="shared" si="11"/>
        <v>-6.58</v>
      </c>
      <c r="AI13" s="4">
        <f t="shared" si="12"/>
        <v>-6.5</v>
      </c>
      <c r="AJ13" s="4">
        <f t="shared" si="13"/>
        <v>-6.55</v>
      </c>
      <c r="AK13" s="4">
        <f t="shared" si="14"/>
        <v>-6.61</v>
      </c>
      <c r="AL13" s="4">
        <f t="shared" si="15"/>
        <v>-6.37</v>
      </c>
      <c r="AM13" s="4">
        <f t="shared" si="16"/>
        <v>-6.45</v>
      </c>
      <c r="AN13" s="4">
        <f t="shared" si="17"/>
        <v>-6.29</v>
      </c>
      <c r="AO13" s="4">
        <f t="shared" si="18"/>
        <v>-6.44</v>
      </c>
      <c r="AP13" s="4">
        <f t="shared" si="19"/>
        <v>-6.42</v>
      </c>
      <c r="AQ13" s="3" t="s">
        <v>12</v>
      </c>
      <c r="AR13" s="4">
        <f t="shared" si="20"/>
        <v>3.2359365692962763E-7</v>
      </c>
      <c r="AS13" s="4">
        <f t="shared" si="21"/>
        <v>3.7153522909717226E-7</v>
      </c>
      <c r="AT13" s="4">
        <f t="shared" si="22"/>
        <v>3.6307805477010047E-7</v>
      </c>
      <c r="AU13" s="4">
        <f t="shared" si="23"/>
        <v>1.3803842646028823E-7</v>
      </c>
      <c r="AV13" s="4">
        <f t="shared" si="24"/>
        <v>2.3442288153199206E-7</v>
      </c>
      <c r="AW13" s="4">
        <f t="shared" si="25"/>
        <v>1.0232929922807534E-7</v>
      </c>
      <c r="AX13" s="4">
        <f t="shared" si="26"/>
        <v>9.120108393559095E-8</v>
      </c>
      <c r="AY13" s="4">
        <f t="shared" si="27"/>
        <v>8.9125093813374537E-8</v>
      </c>
      <c r="AZ13" s="4">
        <f t="shared" si="28"/>
        <v>2.2387211385683346E-7</v>
      </c>
      <c r="BA13" s="4">
        <f t="shared" si="29"/>
        <v>2.3442288153199206E-7</v>
      </c>
      <c r="BB13" s="4">
        <f t="shared" si="30"/>
        <v>2.691534803926908E-7</v>
      </c>
      <c r="BC13" s="4">
        <f t="shared" si="31"/>
        <v>2.6302679918953789E-7</v>
      </c>
      <c r="BD13" s="4">
        <f t="shared" si="32"/>
        <v>3.1622776601683734E-7</v>
      </c>
      <c r="BE13" s="4">
        <f t="shared" si="33"/>
        <v>2.8183829312644502E-7</v>
      </c>
      <c r="BF13" s="4">
        <f t="shared" si="34"/>
        <v>2.454708915685024E-7</v>
      </c>
      <c r="BG13" s="4">
        <f t="shared" si="35"/>
        <v>4.2657951880159212E-7</v>
      </c>
      <c r="BH13" s="4">
        <f t="shared" si="36"/>
        <v>3.5481338923357463E-7</v>
      </c>
      <c r="BI13" s="4">
        <f t="shared" si="37"/>
        <v>5.1286138399136375E-7</v>
      </c>
      <c r="BJ13" s="4">
        <f t="shared" si="38"/>
        <v>3.6307805477010047E-7</v>
      </c>
      <c r="BK13" s="4">
        <f t="shared" si="39"/>
        <v>3.8018939632056089E-7</v>
      </c>
      <c r="BM13" s="4" t="s">
        <v>12</v>
      </c>
      <c r="BN13" s="4">
        <v>3.2359365692962763E-7</v>
      </c>
      <c r="BO13" s="4">
        <v>3.7153522909717226E-7</v>
      </c>
      <c r="BP13" s="4">
        <v>3.6307805477010047E-7</v>
      </c>
      <c r="BQ13" s="4">
        <v>1.3803842646028823E-7</v>
      </c>
      <c r="BR13" s="4">
        <v>2.3442288153199206E-7</v>
      </c>
      <c r="BS13" s="4">
        <v>1.0232929922807534E-7</v>
      </c>
      <c r="BT13" s="4">
        <v>9.120108393559095E-8</v>
      </c>
      <c r="BU13" s="4">
        <v>8.9125093813374537E-8</v>
      </c>
      <c r="BV13" s="4">
        <v>2.2387211385683346E-7</v>
      </c>
      <c r="BW13" s="4">
        <v>2.3442288153199206E-7</v>
      </c>
      <c r="BX13" s="4">
        <v>2.691534803926908E-7</v>
      </c>
      <c r="BY13" s="4">
        <v>2.6302679918953789E-7</v>
      </c>
      <c r="BZ13" s="4">
        <v>3.1622776601683734E-7</v>
      </c>
      <c r="CA13" s="4">
        <v>2.8183829312644502E-7</v>
      </c>
      <c r="CB13" s="4">
        <v>2.454708915685024E-7</v>
      </c>
      <c r="CC13" s="4">
        <v>4.2657951880159212E-7</v>
      </c>
      <c r="CD13" s="4">
        <v>3.5481338923357463E-7</v>
      </c>
      <c r="CE13" s="4">
        <v>5.1286138399136375E-7</v>
      </c>
      <c r="CF13" s="4">
        <v>3.6307805477010047E-7</v>
      </c>
      <c r="CG13" s="4">
        <v>3.8018939632056089E-7</v>
      </c>
    </row>
    <row r="14" spans="1:85" x14ac:dyDescent="0.25">
      <c r="A14" s="3" t="s">
        <v>13</v>
      </c>
      <c r="B14" s="4">
        <v>6.2</v>
      </c>
      <c r="C14" s="4">
        <v>6.28</v>
      </c>
      <c r="D14" s="4">
        <v>6.36</v>
      </c>
      <c r="E14" s="4">
        <v>6.53</v>
      </c>
      <c r="F14" s="4">
        <v>6.37</v>
      </c>
      <c r="G14" s="4">
        <v>6.41</v>
      </c>
      <c r="H14" s="4">
        <v>6.26</v>
      </c>
      <c r="I14" s="4">
        <v>6.57</v>
      </c>
      <c r="J14" s="4">
        <v>6.4</v>
      </c>
      <c r="K14" s="4">
        <v>6.46</v>
      </c>
      <c r="L14" s="4">
        <v>6.38</v>
      </c>
      <c r="M14" s="4">
        <v>6.45</v>
      </c>
      <c r="N14" s="4">
        <v>6.35</v>
      </c>
      <c r="O14" s="4">
        <v>6.34</v>
      </c>
      <c r="P14" s="4">
        <v>6.51</v>
      </c>
      <c r="Q14" s="4">
        <v>6.4</v>
      </c>
      <c r="R14" s="4">
        <v>6.54</v>
      </c>
      <c r="S14" s="4">
        <v>6.31</v>
      </c>
      <c r="T14" s="4">
        <v>6.47</v>
      </c>
      <c r="U14" s="4">
        <v>6.46</v>
      </c>
      <c r="V14" s="3" t="s">
        <v>13</v>
      </c>
      <c r="W14" s="4">
        <f t="shared" si="0"/>
        <v>-6.2</v>
      </c>
      <c r="X14" s="4">
        <f t="shared" si="1"/>
        <v>-6.28</v>
      </c>
      <c r="Y14" s="4">
        <f t="shared" si="2"/>
        <v>-6.36</v>
      </c>
      <c r="Z14" s="4">
        <f t="shared" si="3"/>
        <v>-6.53</v>
      </c>
      <c r="AA14" s="4">
        <f t="shared" si="4"/>
        <v>-6.37</v>
      </c>
      <c r="AB14" s="4">
        <f t="shared" si="5"/>
        <v>-6.41</v>
      </c>
      <c r="AC14" s="4">
        <f t="shared" si="6"/>
        <v>-6.26</v>
      </c>
      <c r="AD14" s="4">
        <f t="shared" si="7"/>
        <v>-6.57</v>
      </c>
      <c r="AE14" s="4">
        <f t="shared" si="8"/>
        <v>-6.4</v>
      </c>
      <c r="AF14" s="4">
        <f t="shared" si="9"/>
        <v>-6.46</v>
      </c>
      <c r="AG14" s="4">
        <f t="shared" si="10"/>
        <v>-6.38</v>
      </c>
      <c r="AH14" s="4">
        <f t="shared" si="11"/>
        <v>-6.45</v>
      </c>
      <c r="AI14" s="4">
        <f t="shared" si="12"/>
        <v>-6.35</v>
      </c>
      <c r="AJ14" s="4">
        <f t="shared" si="13"/>
        <v>-6.34</v>
      </c>
      <c r="AK14" s="4">
        <f t="shared" si="14"/>
        <v>-6.51</v>
      </c>
      <c r="AL14" s="4">
        <f t="shared" si="15"/>
        <v>-6.4</v>
      </c>
      <c r="AM14" s="4">
        <f t="shared" si="16"/>
        <v>-6.54</v>
      </c>
      <c r="AN14" s="4">
        <f t="shared" si="17"/>
        <v>-6.31</v>
      </c>
      <c r="AO14" s="4">
        <f t="shared" si="18"/>
        <v>-6.47</v>
      </c>
      <c r="AP14" s="4">
        <f t="shared" si="19"/>
        <v>-6.46</v>
      </c>
      <c r="AQ14" s="3" t="s">
        <v>13</v>
      </c>
      <c r="AR14" s="4">
        <f t="shared" si="20"/>
        <v>6.3095734448019254E-7</v>
      </c>
      <c r="AS14" s="4">
        <f t="shared" si="21"/>
        <v>5.2480746024977148E-7</v>
      </c>
      <c r="AT14" s="4">
        <f t="shared" si="22"/>
        <v>4.365158322401653E-7</v>
      </c>
      <c r="AU14" s="4">
        <f t="shared" si="23"/>
        <v>2.9512092266663814E-7</v>
      </c>
      <c r="AV14" s="4">
        <f t="shared" si="24"/>
        <v>4.2657951880159212E-7</v>
      </c>
      <c r="AW14" s="4">
        <f t="shared" si="25"/>
        <v>3.8904514499428027E-7</v>
      </c>
      <c r="AX14" s="4">
        <f t="shared" si="26"/>
        <v>5.4954087385762417E-7</v>
      </c>
      <c r="AY14" s="4">
        <f t="shared" si="27"/>
        <v>2.691534803926908E-7</v>
      </c>
      <c r="AZ14" s="4">
        <f t="shared" si="28"/>
        <v>3.9810717055349618E-7</v>
      </c>
      <c r="BA14" s="4">
        <f t="shared" si="29"/>
        <v>3.4673685045253148E-7</v>
      </c>
      <c r="BB14" s="4">
        <f t="shared" si="30"/>
        <v>4.1686938347033493E-7</v>
      </c>
      <c r="BC14" s="4">
        <f t="shared" si="31"/>
        <v>3.5481338923357463E-7</v>
      </c>
      <c r="BD14" s="4">
        <f t="shared" si="32"/>
        <v>4.4668359215096327E-7</v>
      </c>
      <c r="BE14" s="4">
        <f t="shared" si="33"/>
        <v>4.5708818961487426E-7</v>
      </c>
      <c r="BF14" s="4">
        <f t="shared" si="34"/>
        <v>3.090295432513585E-7</v>
      </c>
      <c r="BG14" s="4">
        <f t="shared" si="35"/>
        <v>3.9810717055349618E-7</v>
      </c>
      <c r="BH14" s="4">
        <f t="shared" si="36"/>
        <v>2.8840315031266014E-7</v>
      </c>
      <c r="BI14" s="4">
        <f t="shared" si="37"/>
        <v>4.8977881936844619E-7</v>
      </c>
      <c r="BJ14" s="4">
        <f t="shared" si="38"/>
        <v>3.3884415613920242E-7</v>
      </c>
      <c r="BK14" s="4">
        <f t="shared" si="39"/>
        <v>3.4673685045253148E-7</v>
      </c>
      <c r="BM14" s="4" t="s">
        <v>13</v>
      </c>
      <c r="BN14" s="4">
        <v>6.3095734448019254E-7</v>
      </c>
      <c r="BO14" s="4">
        <v>5.2480746024977148E-7</v>
      </c>
      <c r="BP14" s="4">
        <v>4.365158322401653E-7</v>
      </c>
      <c r="BQ14" s="4">
        <v>2.9512092266663814E-7</v>
      </c>
      <c r="BR14" s="4">
        <v>4.2657951880159212E-7</v>
      </c>
      <c r="BS14" s="4">
        <v>3.8904514499428027E-7</v>
      </c>
      <c r="BT14" s="4">
        <v>5.4954087385762417E-7</v>
      </c>
      <c r="BU14" s="4">
        <v>2.691534803926908E-7</v>
      </c>
      <c r="BV14" s="4">
        <v>3.9810717055349618E-7</v>
      </c>
      <c r="BW14" s="4">
        <v>3.4673685045253148E-7</v>
      </c>
      <c r="BX14" s="4">
        <v>4.1686938347033493E-7</v>
      </c>
      <c r="BY14" s="4">
        <v>3.5481338923357463E-7</v>
      </c>
      <c r="BZ14" s="4">
        <v>4.4668359215096327E-7</v>
      </c>
      <c r="CA14" s="4">
        <v>4.5708818961487426E-7</v>
      </c>
      <c r="CB14" s="4">
        <v>3.090295432513585E-7</v>
      </c>
      <c r="CC14" s="4">
        <v>3.9810717055349618E-7</v>
      </c>
      <c r="CD14" s="4">
        <v>2.8840315031266014E-7</v>
      </c>
      <c r="CE14" s="4">
        <v>4.8977881936844619E-7</v>
      </c>
      <c r="CF14" s="4">
        <v>3.3884415613920242E-7</v>
      </c>
      <c r="CG14" s="4">
        <v>3.4673685045253148E-7</v>
      </c>
    </row>
    <row r="15" spans="1:85" x14ac:dyDescent="0.25">
      <c r="A15" s="3" t="s">
        <v>14</v>
      </c>
      <c r="B15" s="4">
        <v>5.37</v>
      </c>
      <c r="C15" s="4">
        <v>5.67</v>
      </c>
      <c r="D15" s="4">
        <v>5.8</v>
      </c>
      <c r="E15" s="4">
        <v>5.77</v>
      </c>
      <c r="F15" s="4">
        <v>5.27</v>
      </c>
      <c r="G15" s="4">
        <v>5.73</v>
      </c>
      <c r="H15" s="4">
        <v>5.73</v>
      </c>
      <c r="I15" s="4">
        <v>5.42</v>
      </c>
      <c r="J15" s="4">
        <v>5.71</v>
      </c>
      <c r="K15" s="4">
        <v>6</v>
      </c>
      <c r="L15" s="4">
        <v>5.6</v>
      </c>
      <c r="M15" s="4">
        <v>5.58</v>
      </c>
      <c r="N15" s="4">
        <v>5.48</v>
      </c>
      <c r="O15" s="4">
        <v>6</v>
      </c>
      <c r="P15" s="4">
        <v>5.9</v>
      </c>
      <c r="Q15" s="4">
        <v>5.83</v>
      </c>
      <c r="R15" s="4">
        <v>5.99</v>
      </c>
      <c r="S15" s="4">
        <v>5.73</v>
      </c>
      <c r="T15" s="4">
        <v>5.99</v>
      </c>
      <c r="U15" s="4">
        <v>5.89</v>
      </c>
      <c r="V15" s="3" t="s">
        <v>14</v>
      </c>
      <c r="W15" s="4">
        <f t="shared" si="0"/>
        <v>-5.37</v>
      </c>
      <c r="X15" s="4">
        <f t="shared" si="1"/>
        <v>-5.67</v>
      </c>
      <c r="Y15" s="4">
        <f t="shared" si="2"/>
        <v>-5.8</v>
      </c>
      <c r="Z15" s="4">
        <f t="shared" si="3"/>
        <v>-5.77</v>
      </c>
      <c r="AA15" s="4">
        <f t="shared" si="4"/>
        <v>-5.27</v>
      </c>
      <c r="AB15" s="4">
        <f t="shared" si="5"/>
        <v>-5.73</v>
      </c>
      <c r="AC15" s="4">
        <f t="shared" si="6"/>
        <v>-5.73</v>
      </c>
      <c r="AD15" s="4">
        <f t="shared" si="7"/>
        <v>-5.42</v>
      </c>
      <c r="AE15" s="4">
        <f t="shared" si="8"/>
        <v>-5.71</v>
      </c>
      <c r="AF15" s="4">
        <f t="shared" si="9"/>
        <v>-6</v>
      </c>
      <c r="AG15" s="4">
        <f t="shared" si="10"/>
        <v>-5.6</v>
      </c>
      <c r="AH15" s="4">
        <f t="shared" si="11"/>
        <v>-5.58</v>
      </c>
      <c r="AI15" s="4">
        <f t="shared" si="12"/>
        <v>-5.48</v>
      </c>
      <c r="AJ15" s="4">
        <f t="shared" si="13"/>
        <v>-6</v>
      </c>
      <c r="AK15" s="4">
        <f t="shared" si="14"/>
        <v>-5.9</v>
      </c>
      <c r="AL15" s="4">
        <f t="shared" si="15"/>
        <v>-5.83</v>
      </c>
      <c r="AM15" s="4">
        <f t="shared" si="16"/>
        <v>-5.99</v>
      </c>
      <c r="AN15" s="4">
        <f t="shared" si="17"/>
        <v>-5.73</v>
      </c>
      <c r="AO15" s="4">
        <f t="shared" si="18"/>
        <v>-5.99</v>
      </c>
      <c r="AP15" s="4">
        <f t="shared" si="19"/>
        <v>-5.89</v>
      </c>
      <c r="AQ15" s="3" t="s">
        <v>14</v>
      </c>
      <c r="AR15" s="4">
        <f t="shared" si="20"/>
        <v>4.2657951880159181E-6</v>
      </c>
      <c r="AS15" s="4">
        <f t="shared" si="21"/>
        <v>2.1379620895022301E-6</v>
      </c>
      <c r="AT15" s="4">
        <f t="shared" si="22"/>
        <v>1.5848931924611111E-6</v>
      </c>
      <c r="AU15" s="4">
        <f t="shared" si="23"/>
        <v>1.6982436524617446E-6</v>
      </c>
      <c r="AV15" s="4">
        <f t="shared" si="24"/>
        <v>5.3703179637025301E-6</v>
      </c>
      <c r="AW15" s="4">
        <f t="shared" si="25"/>
        <v>1.8620871366628635E-6</v>
      </c>
      <c r="AX15" s="4">
        <f t="shared" si="26"/>
        <v>1.8620871366628635E-6</v>
      </c>
      <c r="AY15" s="4">
        <f t="shared" si="27"/>
        <v>3.8018939632056064E-6</v>
      </c>
      <c r="AZ15" s="4">
        <f t="shared" si="28"/>
        <v>1.9498445997580441E-6</v>
      </c>
      <c r="BA15" s="4">
        <f t="shared" si="29"/>
        <v>9.9999999999999995E-7</v>
      </c>
      <c r="BB15" s="4">
        <f t="shared" si="30"/>
        <v>2.5118864315095806E-6</v>
      </c>
      <c r="BC15" s="4">
        <f t="shared" si="31"/>
        <v>2.630267991895377E-6</v>
      </c>
      <c r="BD15" s="4">
        <f t="shared" si="32"/>
        <v>3.3113112148259022E-6</v>
      </c>
      <c r="BE15" s="4">
        <f t="shared" si="33"/>
        <v>9.9999999999999995E-7</v>
      </c>
      <c r="BF15" s="4">
        <f t="shared" si="34"/>
        <v>1.2589254117941642E-6</v>
      </c>
      <c r="BG15" s="4">
        <f t="shared" si="35"/>
        <v>1.4791083881682056E-6</v>
      </c>
      <c r="BH15" s="4">
        <f t="shared" si="36"/>
        <v>1.0232929922807527E-6</v>
      </c>
      <c r="BI15" s="4">
        <f t="shared" si="37"/>
        <v>1.8620871366628635E-6</v>
      </c>
      <c r="BJ15" s="4">
        <f t="shared" si="38"/>
        <v>1.0232929922807527E-6</v>
      </c>
      <c r="BK15" s="4">
        <f t="shared" si="39"/>
        <v>1.2882495516931333E-6</v>
      </c>
      <c r="BM15" s="4" t="s">
        <v>14</v>
      </c>
      <c r="BN15" s="4">
        <v>4.2657951880159181E-6</v>
      </c>
      <c r="BO15" s="4">
        <v>2.1379620895022301E-6</v>
      </c>
      <c r="BP15" s="4">
        <v>1.5848931924611111E-6</v>
      </c>
      <c r="BQ15" s="4">
        <v>1.6982436524617446E-6</v>
      </c>
      <c r="BR15" s="4">
        <v>5.3703179637025301E-6</v>
      </c>
      <c r="BS15" s="4">
        <v>1.8620871366628635E-6</v>
      </c>
      <c r="BT15" s="4">
        <v>1.8620871366628635E-6</v>
      </c>
      <c r="BU15" s="4">
        <v>3.8018939632056064E-6</v>
      </c>
      <c r="BV15" s="4">
        <v>1.9498445997580441E-6</v>
      </c>
      <c r="BW15" s="4">
        <v>9.9999999999999995E-7</v>
      </c>
      <c r="BX15" s="4">
        <v>2.5118864315095806E-6</v>
      </c>
      <c r="BY15" s="4">
        <v>2.630267991895377E-6</v>
      </c>
      <c r="BZ15" s="4">
        <v>3.3113112148259022E-6</v>
      </c>
      <c r="CA15" s="4">
        <v>9.9999999999999995E-7</v>
      </c>
      <c r="CB15" s="4">
        <v>1.2589254117941642E-6</v>
      </c>
      <c r="CC15" s="4">
        <v>1.4791083881682056E-6</v>
      </c>
      <c r="CD15" s="4">
        <v>1.0232929922807527E-6</v>
      </c>
      <c r="CE15" s="4">
        <v>1.8620871366628635E-6</v>
      </c>
      <c r="CF15" s="4">
        <v>1.0232929922807527E-6</v>
      </c>
      <c r="CG15" s="4">
        <v>1.2882495516931333E-6</v>
      </c>
    </row>
    <row r="16" spans="1:85" s="7" customFormat="1" x14ac:dyDescent="0.25">
      <c r="A16" s="6" t="s">
        <v>15</v>
      </c>
      <c r="B16" s="7">
        <v>4.5199999999999996</v>
      </c>
      <c r="C16" s="7">
        <v>4.76</v>
      </c>
      <c r="D16" s="7">
        <v>4.59</v>
      </c>
      <c r="E16" s="7">
        <v>4.92</v>
      </c>
      <c r="F16" s="7">
        <v>4.68</v>
      </c>
      <c r="G16" s="7">
        <v>4.7</v>
      </c>
      <c r="H16" s="7">
        <v>4.63</v>
      </c>
      <c r="I16" s="7">
        <v>4.5599999999999996</v>
      </c>
      <c r="J16" s="7">
        <v>4.63</v>
      </c>
      <c r="K16" s="7">
        <v>4.6900000000000004</v>
      </c>
      <c r="L16" s="7">
        <v>4.7</v>
      </c>
      <c r="M16" s="7">
        <v>4.66</v>
      </c>
      <c r="N16" s="7">
        <v>4.54</v>
      </c>
      <c r="O16" s="7">
        <v>4.74</v>
      </c>
      <c r="P16" s="7">
        <v>4.6900000000000004</v>
      </c>
      <c r="Q16" s="7">
        <v>4.7300000000000004</v>
      </c>
      <c r="R16" s="7">
        <v>4.87</v>
      </c>
      <c r="S16" s="7">
        <v>4.76</v>
      </c>
      <c r="T16" s="7">
        <v>4.63</v>
      </c>
      <c r="U16" s="7">
        <v>4.71</v>
      </c>
      <c r="V16" s="6" t="s">
        <v>15</v>
      </c>
      <c r="W16" s="7">
        <f t="shared" si="0"/>
        <v>-4.5199999999999996</v>
      </c>
      <c r="X16" s="7">
        <f t="shared" si="1"/>
        <v>-4.76</v>
      </c>
      <c r="Y16" s="7">
        <f t="shared" si="2"/>
        <v>-4.59</v>
      </c>
      <c r="Z16" s="7">
        <f t="shared" si="3"/>
        <v>-4.92</v>
      </c>
      <c r="AA16" s="7">
        <f t="shared" si="4"/>
        <v>-4.68</v>
      </c>
      <c r="AB16" s="7">
        <f t="shared" si="5"/>
        <v>-4.7</v>
      </c>
      <c r="AC16" s="7">
        <f t="shared" si="6"/>
        <v>-4.63</v>
      </c>
      <c r="AD16" s="7">
        <f t="shared" si="7"/>
        <v>-4.5599999999999996</v>
      </c>
      <c r="AE16" s="7">
        <f t="shared" si="8"/>
        <v>-4.63</v>
      </c>
      <c r="AF16" s="7">
        <f t="shared" si="9"/>
        <v>-4.6900000000000004</v>
      </c>
      <c r="AG16" s="7">
        <f t="shared" si="10"/>
        <v>-4.7</v>
      </c>
      <c r="AH16" s="7">
        <f t="shared" si="11"/>
        <v>-4.66</v>
      </c>
      <c r="AI16" s="7">
        <f t="shared" si="12"/>
        <v>-4.54</v>
      </c>
      <c r="AJ16" s="7">
        <f t="shared" si="13"/>
        <v>-4.74</v>
      </c>
      <c r="AK16" s="7">
        <f t="shared" si="14"/>
        <v>-4.6900000000000004</v>
      </c>
      <c r="AL16" s="7">
        <f t="shared" si="15"/>
        <v>-4.7300000000000004</v>
      </c>
      <c r="AM16" s="7">
        <f t="shared" si="16"/>
        <v>-4.87</v>
      </c>
      <c r="AN16" s="7">
        <f t="shared" si="17"/>
        <v>-4.76</v>
      </c>
      <c r="AO16" s="7">
        <f t="shared" si="18"/>
        <v>-4.63</v>
      </c>
      <c r="AP16" s="7">
        <f t="shared" si="19"/>
        <v>-4.71</v>
      </c>
      <c r="AQ16" s="6" t="s">
        <v>15</v>
      </c>
      <c r="AR16" s="7">
        <f t="shared" si="20"/>
        <v>3.0199517204020178E-5</v>
      </c>
      <c r="AS16" s="7">
        <f t="shared" si="21"/>
        <v>1.7378008287493744E-5</v>
      </c>
      <c r="AT16" s="7">
        <f t="shared" si="22"/>
        <v>2.5703957827688621E-5</v>
      </c>
      <c r="AU16" s="7">
        <f t="shared" si="23"/>
        <v>1.2022644346174118E-5</v>
      </c>
      <c r="AV16" s="7">
        <f t="shared" si="24"/>
        <v>2.0892961308540399E-5</v>
      </c>
      <c r="AW16" s="7">
        <f t="shared" si="25"/>
        <v>1.9952623149688769E-5</v>
      </c>
      <c r="AX16" s="7">
        <f t="shared" si="26"/>
        <v>2.3442288153199218E-5</v>
      </c>
      <c r="AY16" s="7">
        <f t="shared" si="27"/>
        <v>2.754228703338164E-5</v>
      </c>
      <c r="AZ16" s="7">
        <f t="shared" si="28"/>
        <v>2.3442288153199218E-5</v>
      </c>
      <c r="BA16" s="7">
        <f t="shared" si="29"/>
        <v>2.0417379446695267E-5</v>
      </c>
      <c r="BB16" s="7">
        <f t="shared" si="30"/>
        <v>1.9952623149688769E-5</v>
      </c>
      <c r="BC16" s="7">
        <f t="shared" si="31"/>
        <v>2.1877616239495489E-5</v>
      </c>
      <c r="BD16" s="7">
        <f t="shared" si="32"/>
        <v>2.8840315031266029E-5</v>
      </c>
      <c r="BE16" s="7">
        <f t="shared" si="33"/>
        <v>1.8197008586099817E-5</v>
      </c>
      <c r="BF16" s="7">
        <f t="shared" si="34"/>
        <v>2.0417379446695267E-5</v>
      </c>
      <c r="BG16" s="7">
        <f t="shared" si="35"/>
        <v>1.8620871366628623E-5</v>
      </c>
      <c r="BH16" s="7">
        <f t="shared" si="36"/>
        <v>1.3489628825916516E-5</v>
      </c>
      <c r="BI16" s="7">
        <f t="shared" si="37"/>
        <v>1.7378008287493744E-5</v>
      </c>
      <c r="BJ16" s="7">
        <f t="shared" si="38"/>
        <v>2.3442288153199218E-5</v>
      </c>
      <c r="BK16" s="7">
        <f t="shared" si="39"/>
        <v>1.9498445997580432E-5</v>
      </c>
      <c r="BM16" s="7" t="s">
        <v>15</v>
      </c>
      <c r="BN16" s="7">
        <v>3.0199517204020178E-5</v>
      </c>
      <c r="BO16" s="7">
        <v>1.7378008287493744E-5</v>
      </c>
      <c r="BP16" s="7">
        <v>2.5703957827688621E-5</v>
      </c>
      <c r="BQ16" s="7">
        <v>1.2022644346174118E-5</v>
      </c>
      <c r="BR16" s="7">
        <v>2.0892961308540399E-5</v>
      </c>
      <c r="BS16" s="7">
        <v>1.9952623149688769E-5</v>
      </c>
      <c r="BT16" s="7">
        <v>2.3442288153199218E-5</v>
      </c>
      <c r="BU16" s="7">
        <v>2.754228703338164E-5</v>
      </c>
      <c r="BV16" s="7">
        <v>2.3442288153199218E-5</v>
      </c>
      <c r="BW16" s="7">
        <v>2.0417379446695267E-5</v>
      </c>
      <c r="BX16" s="7">
        <v>1.9952623149688769E-5</v>
      </c>
      <c r="BY16" s="7">
        <v>2.1877616239495489E-5</v>
      </c>
      <c r="BZ16" s="7">
        <v>2.8840315031266029E-5</v>
      </c>
      <c r="CA16" s="7">
        <v>1.8197008586099817E-5</v>
      </c>
      <c r="CB16" s="7">
        <v>2.0417379446695267E-5</v>
      </c>
      <c r="CC16" s="7">
        <v>1.8620871366628623E-5</v>
      </c>
      <c r="CD16" s="7">
        <v>1.3489628825916516E-5</v>
      </c>
      <c r="CE16" s="7">
        <v>1.7378008287493744E-5</v>
      </c>
      <c r="CF16" s="7">
        <v>2.3442288153199218E-5</v>
      </c>
      <c r="CG16" s="7">
        <v>1.9498445997580432E-5</v>
      </c>
    </row>
    <row r="17" spans="1:85" s="7" customFormat="1" x14ac:dyDescent="0.25">
      <c r="A17" s="6" t="s">
        <v>16</v>
      </c>
      <c r="C17" s="7">
        <v>6.13</v>
      </c>
      <c r="E17" s="7">
        <v>6.03</v>
      </c>
      <c r="F17" s="7">
        <v>6.11</v>
      </c>
      <c r="G17" s="7">
        <v>6.23</v>
      </c>
      <c r="H17" s="7">
        <v>6.24</v>
      </c>
      <c r="I17" s="7">
        <v>6.12</v>
      </c>
      <c r="J17" s="7">
        <v>6.19</v>
      </c>
      <c r="K17" s="7">
        <v>6.44</v>
      </c>
      <c r="L17" s="7">
        <v>6.34</v>
      </c>
      <c r="M17" s="7">
        <v>6.42</v>
      </c>
      <c r="N17" s="7">
        <v>6.26</v>
      </c>
      <c r="O17" s="7">
        <v>6.39</v>
      </c>
      <c r="P17" s="7">
        <v>6.37</v>
      </c>
      <c r="Q17" s="7">
        <v>6.09</v>
      </c>
      <c r="R17" s="7">
        <v>6.35</v>
      </c>
      <c r="S17" s="7">
        <v>6.16</v>
      </c>
      <c r="T17" s="7">
        <v>6.33</v>
      </c>
      <c r="U17" s="7">
        <v>6.22</v>
      </c>
      <c r="V17" s="6" t="s">
        <v>16</v>
      </c>
      <c r="W17" s="7">
        <f t="shared" si="0"/>
        <v>0</v>
      </c>
      <c r="X17" s="7">
        <f t="shared" si="1"/>
        <v>-6.13</v>
      </c>
      <c r="Y17" s="7">
        <f t="shared" si="2"/>
        <v>0</v>
      </c>
      <c r="Z17" s="7">
        <f t="shared" si="3"/>
        <v>-6.03</v>
      </c>
      <c r="AA17" s="7">
        <f t="shared" si="4"/>
        <v>-6.11</v>
      </c>
      <c r="AB17" s="7">
        <f t="shared" si="5"/>
        <v>-6.23</v>
      </c>
      <c r="AC17" s="7">
        <f t="shared" si="6"/>
        <v>-6.24</v>
      </c>
      <c r="AD17" s="7">
        <f t="shared" si="7"/>
        <v>-6.12</v>
      </c>
      <c r="AE17" s="7">
        <f t="shared" si="8"/>
        <v>-6.19</v>
      </c>
      <c r="AF17" s="7">
        <f t="shared" si="9"/>
        <v>-6.44</v>
      </c>
      <c r="AG17" s="7">
        <f t="shared" si="10"/>
        <v>-6.34</v>
      </c>
      <c r="AH17" s="7">
        <f t="shared" si="11"/>
        <v>-6.42</v>
      </c>
      <c r="AI17" s="7">
        <f t="shared" si="12"/>
        <v>-6.26</v>
      </c>
      <c r="AJ17" s="7">
        <f t="shared" si="13"/>
        <v>-6.39</v>
      </c>
      <c r="AK17" s="7">
        <f t="shared" si="14"/>
        <v>-6.37</v>
      </c>
      <c r="AL17" s="7">
        <f t="shared" si="15"/>
        <v>-6.09</v>
      </c>
      <c r="AM17" s="7">
        <f t="shared" si="16"/>
        <v>-6.35</v>
      </c>
      <c r="AN17" s="7">
        <f t="shared" si="17"/>
        <v>-6.16</v>
      </c>
      <c r="AO17" s="7">
        <f t="shared" si="18"/>
        <v>-6.33</v>
      </c>
      <c r="AP17" s="7">
        <f t="shared" si="19"/>
        <v>-6.22</v>
      </c>
      <c r="AQ17" s="6" t="s">
        <v>16</v>
      </c>
      <c r="AR17" s="7">
        <f t="shared" si="20"/>
        <v>1</v>
      </c>
      <c r="AS17" s="7">
        <f t="shared" si="21"/>
        <v>7.4131024130091606E-7</v>
      </c>
      <c r="AT17" s="7">
        <f t="shared" si="22"/>
        <v>1</v>
      </c>
      <c r="AU17" s="7">
        <f t="shared" si="23"/>
        <v>9.3325430079699009E-7</v>
      </c>
      <c r="AV17" s="7">
        <f t="shared" si="24"/>
        <v>7.7624711662869019E-7</v>
      </c>
      <c r="AW17" s="7">
        <f t="shared" si="25"/>
        <v>5.8884365535558744E-7</v>
      </c>
      <c r="AX17" s="7">
        <f t="shared" si="26"/>
        <v>5.7543993733715549E-7</v>
      </c>
      <c r="AY17" s="7">
        <f t="shared" si="27"/>
        <v>7.585775750291823E-7</v>
      </c>
      <c r="AZ17" s="7">
        <f t="shared" si="28"/>
        <v>6.456542290346535E-7</v>
      </c>
      <c r="BA17" s="7">
        <f t="shared" si="29"/>
        <v>3.6307805477010047E-7</v>
      </c>
      <c r="BB17" s="7">
        <f t="shared" si="30"/>
        <v>4.5708818961487426E-7</v>
      </c>
      <c r="BC17" s="7">
        <f t="shared" si="31"/>
        <v>3.8018939632056089E-7</v>
      </c>
      <c r="BD17" s="7">
        <f t="shared" si="32"/>
        <v>5.4954087385762417E-7</v>
      </c>
      <c r="BE17" s="7">
        <f t="shared" si="33"/>
        <v>4.0738027780411229E-7</v>
      </c>
      <c r="BF17" s="7">
        <f t="shared" si="34"/>
        <v>4.2657951880159212E-7</v>
      </c>
      <c r="BG17" s="7">
        <f t="shared" si="35"/>
        <v>8.1283051616409889E-7</v>
      </c>
      <c r="BH17" s="7">
        <f t="shared" si="36"/>
        <v>4.4668359215096327E-7</v>
      </c>
      <c r="BI17" s="7">
        <f t="shared" si="37"/>
        <v>6.9183097091893534E-7</v>
      </c>
      <c r="BJ17" s="7">
        <f t="shared" si="38"/>
        <v>4.6773514128719735E-7</v>
      </c>
      <c r="BK17" s="7">
        <f t="shared" si="39"/>
        <v>6.0255958607435721E-7</v>
      </c>
      <c r="BM17" s="7" t="s">
        <v>16</v>
      </c>
      <c r="BO17" s="7">
        <v>7.4131024130091606E-7</v>
      </c>
      <c r="BQ17" s="7">
        <v>9.3325430079699009E-7</v>
      </c>
      <c r="BR17" s="7">
        <v>7.7624711662869019E-7</v>
      </c>
      <c r="BS17" s="7">
        <v>5.8884365535558744E-7</v>
      </c>
      <c r="BT17" s="7">
        <v>5.7543993733715549E-7</v>
      </c>
      <c r="BU17" s="7">
        <v>7.585775750291823E-7</v>
      </c>
      <c r="BV17" s="7">
        <v>6.456542290346535E-7</v>
      </c>
      <c r="BW17" s="7">
        <v>3.6307805477010047E-7</v>
      </c>
      <c r="BX17" s="7">
        <v>4.5708818961487426E-7</v>
      </c>
      <c r="BY17" s="7">
        <v>3.8018939632056089E-7</v>
      </c>
      <c r="BZ17" s="7">
        <v>5.4954087385762417E-7</v>
      </c>
      <c r="CA17" s="7">
        <v>4.0738027780411229E-7</v>
      </c>
      <c r="CB17" s="7">
        <v>4.2657951880159212E-7</v>
      </c>
      <c r="CC17" s="7">
        <v>8.1283051616409889E-7</v>
      </c>
      <c r="CD17" s="7">
        <v>4.4668359215096327E-7</v>
      </c>
      <c r="CE17" s="7">
        <v>6.9183097091893534E-7</v>
      </c>
      <c r="CF17" s="7">
        <v>4.6773514128719735E-7</v>
      </c>
      <c r="CG17" s="7">
        <v>6.0255958607435721E-7</v>
      </c>
    </row>
    <row r="18" spans="1:85" s="7" customFormat="1" x14ac:dyDescent="0.25">
      <c r="A18" s="6" t="s">
        <v>17</v>
      </c>
      <c r="B18" s="7">
        <v>4.8899999999999997</v>
      </c>
      <c r="C18" s="7">
        <v>4.92</v>
      </c>
      <c r="D18" s="7">
        <v>4.99</v>
      </c>
      <c r="E18" s="7">
        <v>4.9800000000000004</v>
      </c>
      <c r="F18" s="7">
        <v>4.95</v>
      </c>
      <c r="G18" s="7">
        <v>4.93</v>
      </c>
      <c r="H18" s="7">
        <v>5</v>
      </c>
      <c r="I18" s="7">
        <v>5.04</v>
      </c>
      <c r="J18" s="7">
        <v>5.09</v>
      </c>
      <c r="K18" s="7">
        <v>5.24</v>
      </c>
      <c r="L18" s="7">
        <v>5.29</v>
      </c>
      <c r="M18" s="7">
        <v>5.35</v>
      </c>
      <c r="N18" s="7">
        <v>5.23</v>
      </c>
      <c r="O18" s="7">
        <v>5.28</v>
      </c>
      <c r="P18" s="7">
        <v>5.3</v>
      </c>
      <c r="Q18" s="7">
        <v>5.39</v>
      </c>
      <c r="R18" s="7">
        <v>5.22</v>
      </c>
      <c r="S18" s="7">
        <v>5.23</v>
      </c>
      <c r="T18" s="7">
        <v>5.24</v>
      </c>
      <c r="U18" s="7">
        <v>5.6</v>
      </c>
      <c r="V18" s="6" t="s">
        <v>17</v>
      </c>
      <c r="W18" s="7">
        <f t="shared" si="0"/>
        <v>-4.8899999999999997</v>
      </c>
      <c r="X18" s="7">
        <f t="shared" si="1"/>
        <v>-4.92</v>
      </c>
      <c r="Y18" s="7">
        <f t="shared" si="2"/>
        <v>-4.99</v>
      </c>
      <c r="Z18" s="7">
        <f t="shared" si="3"/>
        <v>-4.9800000000000004</v>
      </c>
      <c r="AA18" s="7">
        <f t="shared" si="4"/>
        <v>-4.95</v>
      </c>
      <c r="AB18" s="7">
        <f t="shared" si="5"/>
        <v>-4.93</v>
      </c>
      <c r="AC18" s="7">
        <f t="shared" si="6"/>
        <v>-5</v>
      </c>
      <c r="AD18" s="7">
        <f t="shared" si="7"/>
        <v>-5.04</v>
      </c>
      <c r="AE18" s="7">
        <f t="shared" si="8"/>
        <v>-5.09</v>
      </c>
      <c r="AF18" s="7">
        <f t="shared" si="9"/>
        <v>-5.24</v>
      </c>
      <c r="AG18" s="7">
        <f t="shared" si="10"/>
        <v>-5.29</v>
      </c>
      <c r="AH18" s="7">
        <f t="shared" si="11"/>
        <v>-5.35</v>
      </c>
      <c r="AI18" s="7">
        <f t="shared" si="12"/>
        <v>-5.23</v>
      </c>
      <c r="AJ18" s="7">
        <f t="shared" si="13"/>
        <v>-5.28</v>
      </c>
      <c r="AK18" s="7">
        <f t="shared" si="14"/>
        <v>-5.3</v>
      </c>
      <c r="AL18" s="7">
        <f t="shared" si="15"/>
        <v>-5.39</v>
      </c>
      <c r="AM18" s="7">
        <f t="shared" si="16"/>
        <v>-5.22</v>
      </c>
      <c r="AN18" s="7">
        <f t="shared" si="17"/>
        <v>-5.23</v>
      </c>
      <c r="AO18" s="7">
        <f t="shared" si="18"/>
        <v>-5.24</v>
      </c>
      <c r="AP18" s="7">
        <f t="shared" si="19"/>
        <v>-5.6</v>
      </c>
      <c r="AQ18" s="6" t="s">
        <v>17</v>
      </c>
      <c r="AR18" s="7">
        <f t="shared" si="20"/>
        <v>1.2882495516931347E-5</v>
      </c>
      <c r="AS18" s="7">
        <f t="shared" si="21"/>
        <v>1.2022644346174118E-5</v>
      </c>
      <c r="AT18" s="7">
        <f t="shared" si="22"/>
        <v>1.0232929922807521E-5</v>
      </c>
      <c r="AU18" s="7">
        <f t="shared" si="23"/>
        <v>1.0471285480508972E-5</v>
      </c>
      <c r="AV18" s="7">
        <f t="shared" si="24"/>
        <v>1.1220184543019627E-5</v>
      </c>
      <c r="AW18" s="7">
        <f t="shared" si="25"/>
        <v>1.1748975549395286E-5</v>
      </c>
      <c r="AX18" s="7">
        <f t="shared" si="26"/>
        <v>1.0000000000000001E-5</v>
      </c>
      <c r="AY18" s="7">
        <f t="shared" si="27"/>
        <v>9.1201083935590828E-6</v>
      </c>
      <c r="AZ18" s="7">
        <f t="shared" si="28"/>
        <v>8.128305161640983E-6</v>
      </c>
      <c r="BA18" s="7">
        <f t="shared" si="29"/>
        <v>5.7543993733715608E-6</v>
      </c>
      <c r="BB18" s="7">
        <f t="shared" si="30"/>
        <v>5.1286138399136439E-6</v>
      </c>
      <c r="BC18" s="7">
        <f t="shared" si="31"/>
        <v>4.4668359215096296E-6</v>
      </c>
      <c r="BD18" s="7">
        <f t="shared" si="32"/>
        <v>5.8884365535558799E-6</v>
      </c>
      <c r="BE18" s="7">
        <f t="shared" si="33"/>
        <v>5.2480746024977206E-6</v>
      </c>
      <c r="BF18" s="7">
        <f t="shared" si="34"/>
        <v>5.011872336272719E-6</v>
      </c>
      <c r="BG18" s="7">
        <f t="shared" si="35"/>
        <v>4.0738027780411272E-6</v>
      </c>
      <c r="BH18" s="7">
        <f t="shared" si="36"/>
        <v>6.0255958607435782E-6</v>
      </c>
      <c r="BI18" s="7">
        <f t="shared" si="37"/>
        <v>5.8884365535558799E-6</v>
      </c>
      <c r="BJ18" s="7">
        <f t="shared" si="38"/>
        <v>5.7543993733715608E-6</v>
      </c>
      <c r="BK18" s="7">
        <f t="shared" si="39"/>
        <v>2.5118864315095806E-6</v>
      </c>
      <c r="BM18" s="7" t="s">
        <v>17</v>
      </c>
      <c r="BN18" s="7">
        <v>1.2882495516931347E-5</v>
      </c>
      <c r="BO18" s="7">
        <v>1.2022644346174118E-5</v>
      </c>
      <c r="BP18" s="7">
        <v>1.0232929922807521E-5</v>
      </c>
      <c r="BQ18" s="7">
        <v>1.0471285480508972E-5</v>
      </c>
      <c r="BR18" s="7">
        <v>1.1220184543019627E-5</v>
      </c>
      <c r="BS18" s="7">
        <v>1.1748975549395286E-5</v>
      </c>
      <c r="BT18" s="7">
        <v>1.0000000000000001E-5</v>
      </c>
      <c r="BU18" s="7">
        <v>9.1201083935590828E-6</v>
      </c>
      <c r="BV18" s="7">
        <v>8.128305161640983E-6</v>
      </c>
      <c r="BW18" s="7">
        <v>5.7543993733715608E-6</v>
      </c>
      <c r="BX18" s="7">
        <v>5.1286138399136439E-6</v>
      </c>
      <c r="BY18" s="7">
        <v>4.4668359215096296E-6</v>
      </c>
      <c r="BZ18" s="7">
        <v>5.8884365535558799E-6</v>
      </c>
      <c r="CA18" s="7">
        <v>5.2480746024977206E-6</v>
      </c>
      <c r="CB18" s="7">
        <v>5.011872336272719E-6</v>
      </c>
      <c r="CC18" s="7">
        <v>4.0738027780411272E-6</v>
      </c>
      <c r="CD18" s="7">
        <v>6.0255958607435782E-6</v>
      </c>
      <c r="CE18" s="7">
        <v>5.8884365535558799E-6</v>
      </c>
      <c r="CF18" s="7">
        <v>5.7543993733715608E-6</v>
      </c>
      <c r="CG18" s="7">
        <v>2.5118864315095806E-6</v>
      </c>
    </row>
    <row r="19" spans="1:85" s="7" customFormat="1" x14ac:dyDescent="0.25">
      <c r="A19" s="6" t="s">
        <v>18</v>
      </c>
      <c r="B19" s="7">
        <v>5.25</v>
      </c>
      <c r="C19" s="7">
        <v>5.32</v>
      </c>
      <c r="D19" s="7">
        <v>5.39</v>
      </c>
      <c r="E19" s="7">
        <v>5.56</v>
      </c>
      <c r="F19" s="7">
        <v>5.42</v>
      </c>
      <c r="G19" s="7">
        <v>5.27</v>
      </c>
      <c r="H19" s="7">
        <v>5.25</v>
      </c>
      <c r="I19" s="7">
        <v>5.41</v>
      </c>
      <c r="J19" s="7">
        <v>5.89</v>
      </c>
      <c r="K19" s="7">
        <v>5.57</v>
      </c>
      <c r="L19" s="7">
        <v>5.65</v>
      </c>
      <c r="M19" s="7">
        <v>5.62</v>
      </c>
      <c r="N19" s="7">
        <v>5.53</v>
      </c>
      <c r="O19" s="7">
        <v>5.57</v>
      </c>
      <c r="P19" s="7">
        <v>5.48</v>
      </c>
      <c r="Q19" s="7">
        <v>5.61</v>
      </c>
      <c r="R19" s="7">
        <v>5.58</v>
      </c>
      <c r="S19" s="7">
        <v>5.52</v>
      </c>
      <c r="T19" s="7">
        <v>5.62</v>
      </c>
      <c r="U19" s="7">
        <v>5.75</v>
      </c>
      <c r="V19" s="6" t="s">
        <v>18</v>
      </c>
      <c r="W19" s="7">
        <f t="shared" si="0"/>
        <v>-5.25</v>
      </c>
      <c r="X19" s="7">
        <f t="shared" si="1"/>
        <v>-5.32</v>
      </c>
      <c r="Y19" s="7">
        <f t="shared" si="2"/>
        <v>-5.39</v>
      </c>
      <c r="Z19" s="7">
        <f t="shared" si="3"/>
        <v>-5.56</v>
      </c>
      <c r="AA19" s="7">
        <f t="shared" si="4"/>
        <v>-5.42</v>
      </c>
      <c r="AB19" s="7">
        <f t="shared" si="5"/>
        <v>-5.27</v>
      </c>
      <c r="AC19" s="7">
        <f t="shared" si="6"/>
        <v>-5.25</v>
      </c>
      <c r="AD19" s="7">
        <f t="shared" si="7"/>
        <v>-5.41</v>
      </c>
      <c r="AE19" s="7">
        <f t="shared" si="8"/>
        <v>-5.89</v>
      </c>
      <c r="AF19" s="7">
        <f t="shared" si="9"/>
        <v>-5.57</v>
      </c>
      <c r="AG19" s="7">
        <f t="shared" si="10"/>
        <v>-5.65</v>
      </c>
      <c r="AH19" s="7">
        <f t="shared" si="11"/>
        <v>-5.62</v>
      </c>
      <c r="AI19" s="7">
        <f t="shared" si="12"/>
        <v>-5.53</v>
      </c>
      <c r="AJ19" s="7">
        <f t="shared" si="13"/>
        <v>-5.57</v>
      </c>
      <c r="AK19" s="7">
        <f t="shared" si="14"/>
        <v>-5.48</v>
      </c>
      <c r="AL19" s="7">
        <f t="shared" si="15"/>
        <v>-5.61</v>
      </c>
      <c r="AM19" s="7">
        <f t="shared" si="16"/>
        <v>-5.58</v>
      </c>
      <c r="AN19" s="7">
        <f t="shared" si="17"/>
        <v>-5.52</v>
      </c>
      <c r="AO19" s="7">
        <f t="shared" si="18"/>
        <v>-5.62</v>
      </c>
      <c r="AP19" s="7">
        <f t="shared" si="19"/>
        <v>-5.75</v>
      </c>
      <c r="AQ19" s="6" t="s">
        <v>18</v>
      </c>
      <c r="AR19" s="7">
        <f t="shared" si="20"/>
        <v>5.6234132519034836E-6</v>
      </c>
      <c r="AS19" s="7">
        <f t="shared" si="21"/>
        <v>4.7863009232263716E-6</v>
      </c>
      <c r="AT19" s="7">
        <f t="shared" si="22"/>
        <v>4.0738027780411272E-6</v>
      </c>
      <c r="AU19" s="7">
        <f t="shared" si="23"/>
        <v>2.7542287033381663E-6</v>
      </c>
      <c r="AV19" s="7">
        <f t="shared" si="24"/>
        <v>3.8018939632056064E-6</v>
      </c>
      <c r="AW19" s="7">
        <f t="shared" si="25"/>
        <v>5.3703179637025301E-6</v>
      </c>
      <c r="AX19" s="7">
        <f t="shared" si="26"/>
        <v>5.6234132519034836E-6</v>
      </c>
      <c r="AY19" s="7">
        <f t="shared" si="27"/>
        <v>3.8904514499428E-6</v>
      </c>
      <c r="AZ19" s="7">
        <f t="shared" si="28"/>
        <v>1.2882495516931333E-6</v>
      </c>
      <c r="BA19" s="7">
        <f t="shared" si="29"/>
        <v>2.6915348039269108E-6</v>
      </c>
      <c r="BB19" s="7">
        <f t="shared" si="30"/>
        <v>2.2387211385683329E-6</v>
      </c>
      <c r="BC19" s="7">
        <f t="shared" si="31"/>
        <v>2.3988329190194872E-6</v>
      </c>
      <c r="BD19" s="7">
        <f t="shared" si="32"/>
        <v>2.951209226666379E-6</v>
      </c>
      <c r="BE19" s="7">
        <f t="shared" si="33"/>
        <v>2.6915348039269108E-6</v>
      </c>
      <c r="BF19" s="7">
        <f t="shared" si="34"/>
        <v>3.3113112148259022E-6</v>
      </c>
      <c r="BG19" s="7">
        <f t="shared" si="35"/>
        <v>2.4547089156850267E-6</v>
      </c>
      <c r="BH19" s="7">
        <f t="shared" si="36"/>
        <v>2.630267991895377E-6</v>
      </c>
      <c r="BI19" s="7">
        <f t="shared" si="37"/>
        <v>3.0199517204020146E-6</v>
      </c>
      <c r="BJ19" s="7">
        <f t="shared" si="38"/>
        <v>2.3988329190194872E-6</v>
      </c>
      <c r="BK19" s="7">
        <f t="shared" si="39"/>
        <v>1.7782794100389193E-6</v>
      </c>
      <c r="BM19" s="7" t="s">
        <v>18</v>
      </c>
      <c r="BN19" s="7">
        <v>5.6234132519034836E-6</v>
      </c>
      <c r="BO19" s="7">
        <v>4.7863009232263716E-6</v>
      </c>
      <c r="BP19" s="7">
        <v>4.0738027780411272E-6</v>
      </c>
      <c r="BQ19" s="7">
        <v>2.7542287033381663E-6</v>
      </c>
      <c r="BR19" s="7">
        <v>3.8018939632056064E-6</v>
      </c>
      <c r="BS19" s="7">
        <v>5.3703179637025301E-6</v>
      </c>
      <c r="BT19" s="7">
        <v>5.6234132519034836E-6</v>
      </c>
      <c r="BU19" s="7">
        <v>3.8904514499428E-6</v>
      </c>
      <c r="BV19" s="7">
        <v>1.2882495516931333E-6</v>
      </c>
      <c r="BW19" s="7">
        <v>2.6915348039269108E-6</v>
      </c>
      <c r="BX19" s="7">
        <v>2.2387211385683329E-6</v>
      </c>
      <c r="BY19" s="7">
        <v>2.3988329190194872E-6</v>
      </c>
      <c r="BZ19" s="7">
        <v>2.951209226666379E-6</v>
      </c>
      <c r="CA19" s="7">
        <v>2.6915348039269108E-6</v>
      </c>
      <c r="CB19" s="7">
        <v>3.3113112148259022E-6</v>
      </c>
      <c r="CC19" s="7">
        <v>2.4547089156850267E-6</v>
      </c>
      <c r="CD19" s="7">
        <v>2.630267991895377E-6</v>
      </c>
      <c r="CE19" s="7">
        <v>3.0199517204020146E-6</v>
      </c>
      <c r="CF19" s="7">
        <v>2.3988329190194872E-6</v>
      </c>
      <c r="CG19" s="7">
        <v>1.7782794100389193E-6</v>
      </c>
    </row>
    <row r="20" spans="1:85" x14ac:dyDescent="0.25">
      <c r="A20" s="11"/>
      <c r="V20" s="3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3"/>
      <c r="AR20" s="7"/>
      <c r="AS20" s="7"/>
      <c r="AT20" s="7"/>
      <c r="AU20" s="7"/>
      <c r="AV20" s="7"/>
      <c r="AW20" s="7"/>
      <c r="AX20" s="7"/>
      <c r="AY20" s="7"/>
      <c r="AZ20" s="7"/>
      <c r="BA20" s="7"/>
      <c r="BB20" s="7"/>
      <c r="BC20" s="7"/>
      <c r="BD20" s="7"/>
      <c r="BE20" s="7"/>
      <c r="BF20" s="7"/>
      <c r="BG20" s="7"/>
      <c r="BH20" s="7"/>
      <c r="BI20" s="7"/>
      <c r="BJ20" s="7"/>
      <c r="BK20" s="7"/>
      <c r="BL20" s="7"/>
      <c r="BM20" s="7"/>
      <c r="BN20" s="7"/>
      <c r="BO20" s="7"/>
      <c r="BP20" s="7"/>
      <c r="BQ20" s="7"/>
      <c r="BR20" s="7"/>
      <c r="BS20" s="7"/>
      <c r="BT20" s="7"/>
      <c r="BU20" s="7"/>
      <c r="BV20" s="7"/>
      <c r="BW20" s="7"/>
      <c r="BX20" s="7"/>
      <c r="BY20" s="7"/>
      <c r="BZ20" s="7"/>
      <c r="CA20" s="7"/>
      <c r="CB20" s="7"/>
      <c r="CC20" s="7"/>
      <c r="CD20" s="7"/>
      <c r="CE20" s="7"/>
      <c r="CF20" s="7"/>
      <c r="CG20" s="7"/>
    </row>
    <row r="21" spans="1:85" x14ac:dyDescent="0.25">
      <c r="A21" s="11"/>
      <c r="V21" s="3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3"/>
      <c r="AR21" s="7"/>
      <c r="AS21" s="7"/>
      <c r="AT21" s="7"/>
      <c r="AU21" s="7"/>
      <c r="AV21" s="7"/>
      <c r="AW21" s="7"/>
      <c r="AX21" s="7"/>
      <c r="AY21" s="7"/>
      <c r="AZ21" s="7"/>
      <c r="BA21" s="7"/>
      <c r="BB21" s="7"/>
      <c r="BC21" s="7"/>
      <c r="BD21" s="7"/>
      <c r="BE21" s="7"/>
      <c r="BF21" s="7"/>
      <c r="BG21" s="7"/>
      <c r="BH21" s="7"/>
      <c r="BI21" s="7"/>
      <c r="BJ21" s="7"/>
      <c r="BK21" s="7"/>
      <c r="BL21" s="7"/>
      <c r="BM21" s="7"/>
      <c r="BN21" s="7"/>
      <c r="BO21" s="7"/>
      <c r="BP21" s="7"/>
      <c r="BQ21" s="7"/>
      <c r="BR21" s="7"/>
      <c r="BS21" s="7"/>
      <c r="BT21" s="7"/>
      <c r="BU21" s="7"/>
      <c r="BV21" s="7"/>
      <c r="BW21" s="7"/>
      <c r="BX21" s="7"/>
      <c r="BY21" s="7"/>
      <c r="BZ21" s="7"/>
      <c r="CA21" s="7"/>
      <c r="CB21" s="7"/>
      <c r="CC21" s="7"/>
      <c r="CD21" s="7"/>
      <c r="CE21" s="7"/>
      <c r="CF21" s="7"/>
      <c r="CG21" s="7"/>
    </row>
    <row r="22" spans="1:85" x14ac:dyDescent="0.25">
      <c r="A22" s="11"/>
      <c r="V22" s="3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3"/>
      <c r="AR22" s="7"/>
      <c r="AS22" s="7"/>
      <c r="AT22" s="7"/>
      <c r="AU22" s="7"/>
      <c r="AV22" s="7"/>
      <c r="AW22" s="7"/>
      <c r="AX22" s="7"/>
      <c r="AY22" s="7"/>
      <c r="AZ22" s="7"/>
      <c r="BA22" s="7"/>
      <c r="BB22" s="7"/>
      <c r="BC22" s="7"/>
      <c r="BD22" s="7"/>
      <c r="BE22" s="7"/>
      <c r="BF22" s="7"/>
      <c r="BG22" s="7"/>
      <c r="BH22" s="7"/>
      <c r="BI22" s="7"/>
      <c r="BJ22" s="7"/>
      <c r="BK22" s="7"/>
      <c r="BL22" s="7"/>
      <c r="BM22" s="7"/>
      <c r="BN22" s="7"/>
      <c r="BO22" s="7"/>
      <c r="BP22" s="7"/>
      <c r="BQ22" s="7"/>
      <c r="BR22" s="7"/>
      <c r="BS22" s="7"/>
      <c r="BT22" s="7"/>
      <c r="BU22" s="7"/>
      <c r="BV22" s="7"/>
      <c r="BW22" s="7"/>
      <c r="BX22" s="7"/>
      <c r="BY22" s="7"/>
      <c r="BZ22" s="7"/>
      <c r="CA22" s="7"/>
      <c r="CB22" s="7"/>
      <c r="CC22" s="7"/>
      <c r="CD22" s="7"/>
      <c r="CE22" s="7"/>
      <c r="CF22" s="7"/>
      <c r="CG22" s="7"/>
    </row>
    <row r="23" spans="1:85" x14ac:dyDescent="0.25">
      <c r="A23" s="16"/>
      <c r="V23" s="10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10"/>
      <c r="AR23" s="7"/>
      <c r="AS23" s="7"/>
      <c r="AT23" s="7"/>
      <c r="AU23" s="7"/>
      <c r="AV23" s="7"/>
      <c r="AW23" s="7"/>
      <c r="AX23" s="7"/>
      <c r="AY23" s="7"/>
      <c r="AZ23" s="7"/>
      <c r="BA23" s="7"/>
      <c r="BB23" s="7"/>
      <c r="BC23" s="7"/>
      <c r="BD23" s="7"/>
      <c r="BE23" s="7"/>
      <c r="BF23" s="7"/>
      <c r="BG23" s="7"/>
      <c r="BH23" s="7"/>
      <c r="BI23" s="7"/>
      <c r="BJ23" s="7"/>
      <c r="BK23" s="7"/>
      <c r="BL23" s="7"/>
      <c r="BM23" s="7"/>
      <c r="BN23" s="7"/>
      <c r="BO23" s="7"/>
      <c r="BP23" s="7"/>
      <c r="BQ23" s="7"/>
      <c r="BR23" s="7"/>
      <c r="BS23" s="7"/>
      <c r="BT23" s="7"/>
      <c r="BU23" s="7"/>
      <c r="BV23" s="7"/>
      <c r="BW23" s="7"/>
      <c r="BX23" s="7"/>
      <c r="BY23" s="7"/>
      <c r="BZ23" s="7"/>
      <c r="CA23" s="7"/>
      <c r="CB23" s="7"/>
      <c r="CC23" s="7"/>
      <c r="CD23" s="7"/>
      <c r="CE23" s="7"/>
      <c r="CF23" s="7"/>
      <c r="CG23" s="7"/>
    </row>
    <row r="24" spans="1:85" x14ac:dyDescent="0.25">
      <c r="A24" s="11"/>
      <c r="V24" s="3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3"/>
      <c r="AR24" s="7"/>
      <c r="AS24" s="7"/>
      <c r="AT24" s="7"/>
      <c r="AU24" s="7"/>
      <c r="AV24" s="7"/>
      <c r="AW24" s="7"/>
      <c r="AX24" s="7"/>
      <c r="AY24" s="7"/>
      <c r="AZ24" s="7"/>
      <c r="BA24" s="7"/>
      <c r="BB24" s="7"/>
      <c r="BC24" s="7"/>
      <c r="BD24" s="7"/>
      <c r="BE24" s="7"/>
      <c r="BF24" s="7"/>
      <c r="BG24" s="7"/>
      <c r="BH24" s="7"/>
      <c r="BI24" s="7"/>
      <c r="BJ24" s="7"/>
      <c r="BK24" s="7"/>
      <c r="BL24" s="7"/>
      <c r="BM24" s="7"/>
      <c r="BN24" s="7"/>
      <c r="BO24" s="7"/>
      <c r="BP24" s="7"/>
      <c r="BQ24" s="7"/>
      <c r="BR24" s="7"/>
      <c r="BS24" s="7"/>
      <c r="BT24" s="7"/>
      <c r="BU24" s="7"/>
      <c r="BV24" s="7"/>
      <c r="BW24" s="7"/>
      <c r="BX24" s="7"/>
      <c r="BY24" s="7"/>
      <c r="BZ24" s="7"/>
      <c r="CA24" s="7"/>
      <c r="CB24" s="7"/>
      <c r="CC24" s="7"/>
      <c r="CD24" s="7"/>
      <c r="CE24" s="7"/>
      <c r="CF24" s="7"/>
      <c r="CG24" s="7"/>
    </row>
    <row r="25" spans="1:85" x14ac:dyDescent="0.25">
      <c r="A25" s="11"/>
      <c r="V25" s="3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3"/>
      <c r="AR25" s="7"/>
      <c r="AS25" s="7"/>
      <c r="AT25" s="7"/>
      <c r="AU25" s="7"/>
      <c r="AV25" s="7"/>
      <c r="AW25" s="7"/>
      <c r="AX25" s="7"/>
      <c r="AY25" s="7"/>
      <c r="AZ25" s="7"/>
      <c r="BA25" s="7"/>
      <c r="BB25" s="7"/>
      <c r="BC25" s="7"/>
      <c r="BD25" s="7"/>
      <c r="BE25" s="7"/>
      <c r="BF25" s="7"/>
      <c r="BG25" s="7"/>
      <c r="BH25" s="7"/>
      <c r="BI25" s="7"/>
      <c r="BJ25" s="7"/>
      <c r="BK25" s="7"/>
      <c r="BL25" s="7"/>
      <c r="BM25" s="7"/>
      <c r="BN25" s="7"/>
      <c r="BO25" s="7"/>
      <c r="BP25" s="7"/>
      <c r="BQ25" s="7"/>
      <c r="BR25" s="7"/>
      <c r="BS25" s="7"/>
      <c r="BT25" s="7"/>
      <c r="BU25" s="7"/>
      <c r="BV25" s="7"/>
      <c r="BW25" s="7"/>
      <c r="BX25" s="7"/>
      <c r="BY25" s="7"/>
      <c r="BZ25" s="7"/>
      <c r="CA25" s="7"/>
      <c r="CB25" s="7"/>
      <c r="CC25" s="7"/>
      <c r="CD25" s="7"/>
      <c r="CE25" s="7"/>
      <c r="CF25" s="7"/>
      <c r="CG25" s="7"/>
    </row>
    <row r="26" spans="1:85" x14ac:dyDescent="0.25">
      <c r="A26" s="11"/>
      <c r="V26" s="3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3"/>
      <c r="AR26" s="7"/>
      <c r="AS26" s="7"/>
      <c r="AT26" s="7"/>
      <c r="AU26" s="7"/>
      <c r="AV26" s="7"/>
      <c r="AW26" s="7"/>
      <c r="AX26" s="7"/>
      <c r="AY26" s="7"/>
      <c r="AZ26" s="7"/>
      <c r="BA26" s="7"/>
      <c r="BB26" s="7"/>
      <c r="BC26" s="7"/>
      <c r="BD26" s="7"/>
      <c r="BE26" s="7"/>
      <c r="BF26" s="7"/>
      <c r="BG26" s="7"/>
      <c r="BH26" s="7"/>
      <c r="BI26" s="7"/>
      <c r="BJ26" s="7"/>
      <c r="BK26" s="7"/>
      <c r="BL26" s="7"/>
      <c r="BM26" s="7"/>
      <c r="BN26" s="7"/>
      <c r="BO26" s="7"/>
      <c r="BP26" s="7"/>
      <c r="BQ26" s="7"/>
      <c r="BR26" s="7"/>
      <c r="BS26" s="7"/>
      <c r="BT26" s="7"/>
      <c r="BU26" s="7"/>
      <c r="BV26" s="7"/>
      <c r="BW26" s="7"/>
      <c r="BX26" s="7"/>
      <c r="BY26" s="7"/>
      <c r="BZ26" s="7"/>
      <c r="CA26" s="7"/>
      <c r="CB26" s="7"/>
      <c r="CC26" s="7"/>
      <c r="CD26" s="7"/>
      <c r="CE26" s="7"/>
      <c r="CF26" s="7"/>
      <c r="CG26" s="7"/>
    </row>
    <row r="27" spans="1:85" x14ac:dyDescent="0.25">
      <c r="A27" s="11"/>
      <c r="V27" s="3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3"/>
      <c r="AR27" s="7"/>
      <c r="AS27" s="7"/>
      <c r="AT27" s="7"/>
      <c r="AU27" s="7"/>
      <c r="AV27" s="7"/>
      <c r="AW27" s="7"/>
      <c r="AX27" s="7"/>
      <c r="AY27" s="7"/>
      <c r="AZ27" s="7"/>
      <c r="BA27" s="7"/>
      <c r="BB27" s="7"/>
      <c r="BC27" s="7"/>
      <c r="BD27" s="7"/>
      <c r="BE27" s="7"/>
      <c r="BF27" s="7"/>
      <c r="BG27" s="7"/>
      <c r="BH27" s="7"/>
      <c r="BI27" s="7"/>
      <c r="BJ27" s="7"/>
      <c r="BK27" s="7"/>
      <c r="BL27" s="7"/>
      <c r="BM27" s="7"/>
      <c r="BN27" s="7"/>
      <c r="BO27" s="7"/>
      <c r="BP27" s="7"/>
      <c r="BQ27" s="7"/>
      <c r="BR27" s="7"/>
      <c r="BS27" s="7"/>
      <c r="BT27" s="7"/>
      <c r="BU27" s="7"/>
      <c r="BV27" s="7"/>
      <c r="BW27" s="7"/>
      <c r="BX27" s="7"/>
      <c r="BY27" s="7"/>
      <c r="BZ27" s="7"/>
      <c r="CA27" s="7"/>
      <c r="CB27" s="7"/>
      <c r="CC27" s="7"/>
      <c r="CD27" s="7"/>
      <c r="CE27" s="7"/>
      <c r="CF27" s="7"/>
      <c r="CG27" s="7"/>
    </row>
    <row r="28" spans="1:85" x14ac:dyDescent="0.25">
      <c r="A28" s="11"/>
      <c r="V28" s="3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3"/>
      <c r="AR28" s="7"/>
      <c r="AS28" s="7"/>
      <c r="AT28" s="7"/>
      <c r="AU28" s="7"/>
      <c r="AV28" s="7"/>
      <c r="AW28" s="7"/>
      <c r="AX28" s="7"/>
      <c r="AY28" s="7"/>
      <c r="AZ28" s="7"/>
      <c r="BA28" s="7"/>
      <c r="BB28" s="7"/>
      <c r="BC28" s="7"/>
      <c r="BD28" s="7"/>
      <c r="BE28" s="7"/>
      <c r="BF28" s="7"/>
      <c r="BG28" s="7"/>
      <c r="BH28" s="7"/>
      <c r="BI28" s="7"/>
      <c r="BJ28" s="7"/>
      <c r="BK28" s="7"/>
      <c r="BL28" s="7"/>
      <c r="BM28" s="7"/>
      <c r="BN28" s="7"/>
      <c r="BO28" s="7"/>
      <c r="BP28" s="7"/>
      <c r="BQ28" s="7"/>
      <c r="BR28" s="7"/>
      <c r="BS28" s="7"/>
      <c r="BT28" s="7"/>
      <c r="BU28" s="7"/>
      <c r="BV28" s="7"/>
      <c r="BW28" s="7"/>
      <c r="BX28" s="7"/>
      <c r="BY28" s="7"/>
      <c r="BZ28" s="7"/>
      <c r="CA28" s="7"/>
      <c r="CB28" s="7"/>
      <c r="CC28" s="7"/>
      <c r="CD28" s="7"/>
      <c r="CE28" s="7"/>
      <c r="CF28" s="7"/>
      <c r="CG28" s="7"/>
    </row>
    <row r="29" spans="1:85" x14ac:dyDescent="0.25">
      <c r="A29" s="11"/>
      <c r="V29" s="3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3"/>
      <c r="AR29" s="7"/>
      <c r="AS29" s="7"/>
      <c r="AT29" s="7"/>
      <c r="AU29" s="7"/>
      <c r="AV29" s="7"/>
      <c r="AW29" s="7"/>
      <c r="AX29" s="7"/>
      <c r="AY29" s="7"/>
      <c r="AZ29" s="7"/>
      <c r="BA29" s="7"/>
      <c r="BB29" s="7"/>
      <c r="BC29" s="7"/>
      <c r="BD29" s="7"/>
      <c r="BE29" s="7"/>
      <c r="BF29" s="7"/>
      <c r="BG29" s="7"/>
      <c r="BH29" s="7"/>
      <c r="BI29" s="7"/>
      <c r="BJ29" s="7"/>
      <c r="BK29" s="7"/>
      <c r="BL29" s="7"/>
      <c r="BM29" s="7"/>
      <c r="BN29" s="7"/>
      <c r="BO29" s="7"/>
      <c r="BP29" s="7"/>
      <c r="BQ29" s="7"/>
      <c r="BR29" s="7"/>
      <c r="BS29" s="7"/>
      <c r="BT29" s="7"/>
      <c r="BU29" s="7"/>
      <c r="BV29" s="7"/>
      <c r="BW29" s="7"/>
      <c r="BX29" s="7"/>
      <c r="BY29" s="7"/>
      <c r="BZ29" s="7"/>
      <c r="CA29" s="7"/>
      <c r="CB29" s="7"/>
      <c r="CC29" s="7"/>
      <c r="CD29" s="7"/>
      <c r="CE29" s="7"/>
      <c r="CF29" s="7"/>
      <c r="CG29" s="7"/>
    </row>
    <row r="30" spans="1:85" x14ac:dyDescent="0.25">
      <c r="A30" s="11"/>
      <c r="V30" s="3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3"/>
      <c r="AR30" s="7"/>
      <c r="AS30" s="7"/>
      <c r="AT30" s="7"/>
      <c r="AU30" s="7"/>
      <c r="AV30" s="7"/>
      <c r="AW30" s="7"/>
      <c r="AX30" s="7"/>
      <c r="AY30" s="7"/>
      <c r="AZ30" s="7"/>
      <c r="BA30" s="7"/>
      <c r="BB30" s="7"/>
      <c r="BC30" s="7"/>
      <c r="BD30" s="7"/>
      <c r="BE30" s="7"/>
      <c r="BF30" s="7"/>
      <c r="BG30" s="7"/>
      <c r="BH30" s="7"/>
      <c r="BI30" s="7"/>
      <c r="BJ30" s="7"/>
      <c r="BK30" s="7"/>
      <c r="BL30" s="7"/>
      <c r="BM30" s="7"/>
      <c r="BN30" s="7"/>
      <c r="BO30" s="7"/>
      <c r="BP30" s="7"/>
      <c r="BQ30" s="7"/>
      <c r="BR30" s="7"/>
      <c r="BS30" s="7"/>
      <c r="BT30" s="7"/>
      <c r="BU30" s="7"/>
      <c r="BV30" s="7"/>
      <c r="BW30" s="7"/>
      <c r="BX30" s="7"/>
      <c r="BY30" s="7"/>
      <c r="BZ30" s="7"/>
      <c r="CA30" s="7"/>
      <c r="CB30" s="7"/>
      <c r="CC30" s="7"/>
      <c r="CD30" s="7"/>
      <c r="CE30" s="7"/>
      <c r="CF30" s="7"/>
      <c r="CG30" s="7"/>
    </row>
    <row r="31" spans="1:85" x14ac:dyDescent="0.25">
      <c r="A31" s="11"/>
      <c r="V31" s="3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3"/>
      <c r="AR31" s="7"/>
      <c r="AS31" s="7"/>
      <c r="AT31" s="7"/>
      <c r="AU31" s="7"/>
      <c r="AV31" s="7"/>
      <c r="AW31" s="7"/>
      <c r="AX31" s="7"/>
      <c r="AY31" s="7"/>
      <c r="AZ31" s="7"/>
      <c r="BA31" s="7"/>
      <c r="BB31" s="7"/>
      <c r="BC31" s="7"/>
      <c r="BD31" s="7"/>
      <c r="BE31" s="7"/>
      <c r="BF31" s="7"/>
      <c r="BG31" s="7"/>
      <c r="BH31" s="7"/>
      <c r="BI31" s="7"/>
      <c r="BJ31" s="7"/>
      <c r="BK31" s="7"/>
      <c r="BL31" s="7"/>
      <c r="BM31" s="7"/>
      <c r="BN31" s="7"/>
      <c r="BO31" s="7"/>
      <c r="BP31" s="7"/>
      <c r="BQ31" s="7"/>
      <c r="BR31" s="7"/>
      <c r="BS31" s="7"/>
      <c r="BT31" s="7"/>
      <c r="BU31" s="7"/>
      <c r="BV31" s="7"/>
      <c r="BW31" s="7"/>
      <c r="BX31" s="7"/>
      <c r="BY31" s="7"/>
      <c r="BZ31" s="7"/>
      <c r="CA31" s="7"/>
      <c r="CB31" s="7"/>
      <c r="CC31" s="7"/>
      <c r="CD31" s="7"/>
      <c r="CE31" s="7"/>
      <c r="CF31" s="7"/>
      <c r="CG31" s="7"/>
    </row>
    <row r="32" spans="1:85" x14ac:dyDescent="0.25">
      <c r="A32" s="11"/>
      <c r="V32" s="3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3"/>
      <c r="AR32" s="7"/>
      <c r="AS32" s="7"/>
      <c r="AT32" s="7"/>
      <c r="AU32" s="7"/>
      <c r="AV32" s="7"/>
      <c r="AW32" s="7"/>
      <c r="AX32" s="7"/>
      <c r="AY32" s="7"/>
      <c r="AZ32" s="7"/>
      <c r="BA32" s="7"/>
      <c r="BB32" s="7"/>
      <c r="BC32" s="7"/>
      <c r="BD32" s="7"/>
      <c r="BE32" s="7"/>
      <c r="BF32" s="7"/>
      <c r="BG32" s="7"/>
      <c r="BH32" s="7"/>
      <c r="BI32" s="7"/>
      <c r="BJ32" s="7"/>
      <c r="BK32" s="7"/>
      <c r="BL32" s="7"/>
      <c r="BM32" s="7"/>
      <c r="BN32" s="7"/>
      <c r="BO32" s="7"/>
      <c r="BP32" s="7"/>
      <c r="BQ32" s="7"/>
      <c r="BR32" s="7"/>
      <c r="BS32" s="7"/>
      <c r="BT32" s="7"/>
      <c r="BU32" s="7"/>
      <c r="BV32" s="7"/>
      <c r="BW32" s="7"/>
      <c r="BX32" s="7"/>
      <c r="BY32" s="7"/>
      <c r="BZ32" s="7"/>
      <c r="CA32" s="7"/>
      <c r="CB32" s="7"/>
      <c r="CC32" s="7"/>
      <c r="CD32" s="7"/>
      <c r="CE32" s="7"/>
      <c r="CF32" s="7"/>
      <c r="CG32" s="7"/>
    </row>
    <row r="33" spans="1:85" x14ac:dyDescent="0.25">
      <c r="A33" s="11"/>
      <c r="V33" s="3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3"/>
      <c r="AR33" s="7"/>
      <c r="AS33" s="7"/>
      <c r="AT33" s="7"/>
      <c r="AU33" s="7"/>
      <c r="AV33" s="7"/>
      <c r="AW33" s="7"/>
      <c r="AX33" s="7"/>
      <c r="AY33" s="7"/>
      <c r="AZ33" s="7"/>
      <c r="BA33" s="7"/>
      <c r="BB33" s="7"/>
      <c r="BC33" s="7"/>
      <c r="BD33" s="7"/>
      <c r="BE33" s="7"/>
      <c r="BF33" s="7"/>
      <c r="BG33" s="7"/>
      <c r="BH33" s="7"/>
      <c r="BI33" s="7"/>
      <c r="BJ33" s="7"/>
      <c r="BK33" s="7"/>
      <c r="BL33" s="7"/>
      <c r="BM33" s="7"/>
      <c r="BN33" s="7"/>
      <c r="BO33" s="7"/>
      <c r="BP33" s="7"/>
      <c r="BQ33" s="7"/>
      <c r="BR33" s="7"/>
      <c r="BS33" s="7"/>
      <c r="BT33" s="7"/>
      <c r="BU33" s="7"/>
      <c r="BV33" s="7"/>
      <c r="BW33" s="7"/>
      <c r="BX33" s="7"/>
      <c r="BY33" s="7"/>
      <c r="BZ33" s="7"/>
      <c r="CA33" s="7"/>
      <c r="CB33" s="7"/>
      <c r="CC33" s="7"/>
      <c r="CD33" s="7"/>
      <c r="CE33" s="7"/>
      <c r="CF33" s="7"/>
      <c r="CG33" s="7"/>
    </row>
    <row r="34" spans="1:85" x14ac:dyDescent="0.25">
      <c r="A34" s="6"/>
      <c r="V34" s="3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3"/>
      <c r="AR34" s="7"/>
      <c r="AS34" s="7"/>
      <c r="AT34" s="7"/>
      <c r="AU34" s="7"/>
      <c r="AV34" s="7"/>
      <c r="AW34" s="7"/>
      <c r="AX34" s="7"/>
      <c r="AY34" s="7"/>
      <c r="AZ34" s="7"/>
      <c r="BA34" s="7"/>
      <c r="BB34" s="7"/>
      <c r="BC34" s="7"/>
      <c r="BD34" s="7"/>
      <c r="BE34" s="7"/>
      <c r="BF34" s="7"/>
      <c r="BG34" s="7"/>
      <c r="BH34" s="7"/>
      <c r="BI34" s="7"/>
      <c r="BJ34" s="7"/>
      <c r="BK34" s="7"/>
      <c r="BL34" s="7"/>
      <c r="BM34" s="7"/>
      <c r="BN34" s="7"/>
      <c r="BO34" s="7"/>
      <c r="BP34" s="7"/>
      <c r="BQ34" s="7"/>
      <c r="BR34" s="7"/>
      <c r="BS34" s="7"/>
      <c r="BT34" s="7"/>
      <c r="BU34" s="7"/>
      <c r="BV34" s="7"/>
      <c r="BW34" s="7"/>
      <c r="BX34" s="7"/>
      <c r="BY34" s="7"/>
      <c r="BZ34" s="7"/>
      <c r="CA34" s="7"/>
      <c r="CB34" s="7"/>
      <c r="CC34" s="7"/>
      <c r="CD34" s="7"/>
      <c r="CE34" s="7"/>
      <c r="CF34" s="7"/>
      <c r="CG34" s="7"/>
    </row>
    <row r="35" spans="1:85" x14ac:dyDescent="0.25">
      <c r="A35" s="6"/>
      <c r="V35" s="3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3"/>
      <c r="AR35" s="7"/>
      <c r="AS35" s="7"/>
      <c r="AT35" s="7"/>
      <c r="AU35" s="7"/>
      <c r="AV35" s="7"/>
      <c r="AW35" s="7"/>
      <c r="AX35" s="7"/>
      <c r="AY35" s="7"/>
      <c r="AZ35" s="7"/>
      <c r="BA35" s="7"/>
      <c r="BB35" s="7"/>
      <c r="BC35" s="7"/>
      <c r="BD35" s="7"/>
      <c r="BE35" s="7"/>
      <c r="BF35" s="7"/>
      <c r="BG35" s="7"/>
      <c r="BH35" s="7"/>
      <c r="BI35" s="7"/>
      <c r="BJ35" s="7"/>
      <c r="BK35" s="7"/>
      <c r="BL35" s="7"/>
      <c r="BM35" s="7"/>
      <c r="BN35" s="7"/>
      <c r="BO35" s="7"/>
      <c r="BP35" s="7"/>
      <c r="BQ35" s="7"/>
      <c r="BR35" s="7"/>
      <c r="BS35" s="7"/>
      <c r="BT35" s="7"/>
      <c r="BU35" s="7"/>
      <c r="BV35" s="7"/>
      <c r="BW35" s="7"/>
      <c r="BX35" s="7"/>
      <c r="BY35" s="7"/>
      <c r="BZ35" s="7"/>
      <c r="CA35" s="7"/>
      <c r="CB35" s="7"/>
      <c r="CC35" s="7"/>
      <c r="CD35" s="7"/>
      <c r="CE35" s="7"/>
      <c r="CF35" s="7"/>
      <c r="CG35" s="7"/>
    </row>
    <row r="36" spans="1:85" x14ac:dyDescent="0.25">
      <c r="A36" s="6"/>
      <c r="V36" s="3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3"/>
      <c r="AR36" s="7"/>
      <c r="AS36" s="7"/>
      <c r="AT36" s="7"/>
      <c r="AU36" s="7"/>
      <c r="AV36" s="7"/>
      <c r="AW36" s="7"/>
      <c r="AX36" s="7"/>
      <c r="AY36" s="7"/>
      <c r="AZ36" s="7"/>
      <c r="BA36" s="7"/>
      <c r="BB36" s="7"/>
      <c r="BC36" s="7"/>
      <c r="BD36" s="7"/>
      <c r="BE36" s="7"/>
      <c r="BF36" s="7"/>
      <c r="BG36" s="7"/>
      <c r="BH36" s="7"/>
      <c r="BI36" s="7"/>
      <c r="BJ36" s="7"/>
      <c r="BK36" s="7"/>
      <c r="BL36" s="7"/>
      <c r="BM36" s="7"/>
      <c r="BN36" s="7"/>
      <c r="BO36" s="7"/>
      <c r="BP36" s="7"/>
      <c r="BQ36" s="7"/>
      <c r="BR36" s="7"/>
      <c r="BS36" s="7"/>
      <c r="BT36" s="7"/>
      <c r="BU36" s="7"/>
      <c r="BV36" s="7"/>
      <c r="BW36" s="7"/>
      <c r="BX36" s="7"/>
      <c r="BY36" s="7"/>
      <c r="BZ36" s="7"/>
      <c r="CA36" s="7"/>
      <c r="CB36" s="7"/>
      <c r="CC36" s="7"/>
      <c r="CD36" s="7"/>
      <c r="CE36" s="7"/>
      <c r="CF36" s="7"/>
      <c r="CG36" s="7"/>
    </row>
    <row r="37" spans="1:85" x14ac:dyDescent="0.25">
      <c r="A37" s="6"/>
      <c r="V37" s="3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3"/>
      <c r="AR37" s="7"/>
      <c r="AS37" s="7"/>
      <c r="AT37" s="7"/>
      <c r="AU37" s="7"/>
      <c r="AV37" s="7"/>
      <c r="AW37" s="7"/>
      <c r="AX37" s="7"/>
      <c r="AY37" s="7"/>
      <c r="AZ37" s="7"/>
      <c r="BA37" s="7"/>
      <c r="BB37" s="7"/>
      <c r="BC37" s="7"/>
      <c r="BD37" s="7"/>
      <c r="BE37" s="7"/>
      <c r="BF37" s="7"/>
      <c r="BG37" s="7"/>
      <c r="BH37" s="7"/>
      <c r="BI37" s="7"/>
      <c r="BJ37" s="7"/>
      <c r="BK37" s="7"/>
      <c r="BL37" s="7"/>
      <c r="BM37" s="7"/>
      <c r="BN37" s="7"/>
      <c r="BO37" s="7"/>
      <c r="BP37" s="7"/>
      <c r="BQ37" s="7"/>
      <c r="BR37" s="7"/>
      <c r="BS37" s="7"/>
      <c r="BT37" s="7"/>
      <c r="BU37" s="7"/>
      <c r="BV37" s="7"/>
      <c r="BW37" s="7"/>
      <c r="BX37" s="7"/>
      <c r="BY37" s="7"/>
      <c r="BZ37" s="7"/>
      <c r="CA37" s="7"/>
      <c r="CB37" s="7"/>
      <c r="CC37" s="7"/>
      <c r="CD37" s="7"/>
      <c r="CE37" s="7"/>
      <c r="CF37" s="7"/>
      <c r="CG37" s="7"/>
    </row>
    <row r="38" spans="1:85" x14ac:dyDescent="0.25">
      <c r="A38" s="3"/>
      <c r="V38" s="3"/>
      <c r="AQ38" s="3"/>
    </row>
    <row r="39" spans="1:85" x14ac:dyDescent="0.25">
      <c r="A39" s="3"/>
      <c r="V39" s="3"/>
      <c r="AQ39" s="3"/>
    </row>
    <row r="40" spans="1:85" x14ac:dyDescent="0.25">
      <c r="A40" s="3"/>
      <c r="V40" s="3"/>
      <c r="AQ40" s="3"/>
    </row>
    <row r="41" spans="1:85" x14ac:dyDescent="0.25">
      <c r="A41" s="3"/>
      <c r="V41" s="3"/>
      <c r="AQ41" s="3"/>
    </row>
    <row r="42" spans="1:85" x14ac:dyDescent="0.25">
      <c r="A42" s="3"/>
      <c r="V42" s="3"/>
      <c r="AQ42" s="3"/>
    </row>
    <row r="43" spans="1:85" s="7" customFormat="1" x14ac:dyDescent="0.25">
      <c r="A43" s="3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3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4"/>
      <c r="AK43" s="4"/>
      <c r="AL43" s="4"/>
      <c r="AM43" s="4"/>
      <c r="AN43" s="4"/>
      <c r="AO43" s="4"/>
      <c r="AP43" s="4"/>
      <c r="AQ43" s="3"/>
      <c r="AR43" s="4"/>
      <c r="AS43" s="4"/>
      <c r="AT43" s="4"/>
      <c r="AU43" s="4"/>
      <c r="AV43" s="4"/>
      <c r="AW43" s="4"/>
      <c r="AX43" s="4"/>
      <c r="AY43" s="4"/>
      <c r="AZ43" s="4"/>
      <c r="BA43" s="4"/>
      <c r="BB43" s="4"/>
      <c r="BC43" s="4"/>
      <c r="BD43" s="4"/>
      <c r="BE43" s="4"/>
      <c r="BF43" s="4"/>
      <c r="BG43" s="4"/>
      <c r="BH43" s="4"/>
      <c r="BI43" s="4"/>
      <c r="BJ43" s="4"/>
      <c r="BK43" s="4"/>
      <c r="BL43" s="4"/>
      <c r="BM43" s="4"/>
      <c r="BN43" s="4"/>
      <c r="BO43" s="4"/>
      <c r="BP43" s="4"/>
      <c r="BQ43" s="4"/>
      <c r="BR43" s="4"/>
      <c r="BS43" s="4"/>
      <c r="BT43" s="4"/>
      <c r="BU43" s="4"/>
      <c r="BV43" s="4"/>
      <c r="BW43" s="4"/>
      <c r="BX43" s="4"/>
      <c r="BY43" s="4"/>
      <c r="BZ43" s="4"/>
      <c r="CA43" s="4"/>
      <c r="CB43" s="4"/>
      <c r="CC43" s="4"/>
      <c r="CD43" s="4"/>
      <c r="CE43" s="4"/>
      <c r="CF43" s="4"/>
      <c r="CG43" s="4"/>
    </row>
    <row r="44" spans="1:85" s="7" customFormat="1" x14ac:dyDescent="0.25">
      <c r="A44" s="3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3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4"/>
      <c r="AQ44" s="3"/>
      <c r="AR44" s="4"/>
      <c r="AS44" s="4"/>
      <c r="AT44" s="4"/>
      <c r="AU44" s="4"/>
      <c r="AV44" s="4"/>
      <c r="AW44" s="4"/>
      <c r="AX44" s="4"/>
      <c r="AY44" s="4"/>
      <c r="AZ44" s="4"/>
      <c r="BA44" s="4"/>
      <c r="BB44" s="4"/>
      <c r="BC44" s="4"/>
      <c r="BD44" s="4"/>
      <c r="BE44" s="4"/>
      <c r="BF44" s="4"/>
      <c r="BG44" s="4"/>
      <c r="BH44" s="4"/>
      <c r="BI44" s="4"/>
      <c r="BJ44" s="4"/>
      <c r="BK44" s="4"/>
      <c r="BL44" s="4"/>
      <c r="BM44" s="4"/>
      <c r="BN44" s="4"/>
      <c r="BO44" s="4"/>
      <c r="BP44" s="4"/>
      <c r="BQ44" s="4"/>
      <c r="BR44" s="4"/>
      <c r="BS44" s="4"/>
      <c r="BT44" s="4"/>
      <c r="BU44" s="4"/>
      <c r="BV44" s="4"/>
      <c r="BW44" s="4"/>
      <c r="BX44" s="4"/>
      <c r="BY44" s="4"/>
      <c r="BZ44" s="4"/>
      <c r="CA44" s="4"/>
      <c r="CB44" s="4"/>
      <c r="CC44" s="4"/>
      <c r="CD44" s="4"/>
      <c r="CE44" s="4"/>
      <c r="CF44" s="4"/>
      <c r="CG44" s="4"/>
    </row>
    <row r="45" spans="1:85" s="7" customFormat="1" x14ac:dyDescent="0.25">
      <c r="A45" s="3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3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/>
      <c r="AK45" s="4"/>
      <c r="AL45" s="4"/>
      <c r="AM45" s="4"/>
      <c r="AN45" s="4"/>
      <c r="AO45" s="4"/>
      <c r="AP45" s="4"/>
      <c r="AQ45" s="3"/>
      <c r="AR45" s="4"/>
      <c r="AS45" s="4"/>
      <c r="AT45" s="4"/>
      <c r="AU45" s="4"/>
      <c r="AV45" s="4"/>
      <c r="AW45" s="4"/>
      <c r="AX45" s="4"/>
      <c r="AY45" s="4"/>
      <c r="AZ45" s="4"/>
      <c r="BA45" s="4"/>
      <c r="BB45" s="4"/>
      <c r="BC45" s="4"/>
      <c r="BD45" s="4"/>
      <c r="BE45" s="4"/>
      <c r="BF45" s="4"/>
      <c r="BG45" s="4"/>
      <c r="BH45" s="4"/>
      <c r="BI45" s="4"/>
      <c r="BJ45" s="4"/>
      <c r="BK45" s="4"/>
      <c r="BL45" s="4"/>
      <c r="BM45" s="4"/>
      <c r="BN45" s="4"/>
      <c r="BO45" s="4"/>
      <c r="BP45" s="4"/>
      <c r="BQ45" s="4"/>
      <c r="BR45" s="4"/>
      <c r="BS45" s="4"/>
      <c r="BT45" s="4"/>
      <c r="BU45" s="4"/>
      <c r="BV45" s="4"/>
      <c r="BW45" s="4"/>
      <c r="BX45" s="4"/>
      <c r="BY45" s="4"/>
      <c r="BZ45" s="4"/>
      <c r="CA45" s="4"/>
      <c r="CB45" s="4"/>
      <c r="CC45" s="4"/>
      <c r="CD45" s="4"/>
      <c r="CE45" s="4"/>
      <c r="CF45" s="4"/>
      <c r="CG45" s="4"/>
    </row>
    <row r="46" spans="1:85" s="7" customFormat="1" x14ac:dyDescent="0.25">
      <c r="A46" s="3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3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4"/>
      <c r="AM46" s="4"/>
      <c r="AN46" s="4"/>
      <c r="AO46" s="4"/>
      <c r="AP46" s="4"/>
      <c r="AQ46" s="3"/>
      <c r="AR46" s="4"/>
      <c r="AS46" s="4"/>
      <c r="AT46" s="4"/>
      <c r="AU46" s="4"/>
      <c r="AV46" s="4"/>
      <c r="AW46" s="4"/>
      <c r="AX46" s="4"/>
      <c r="AY46" s="4"/>
      <c r="AZ46" s="4"/>
      <c r="BA46" s="4"/>
      <c r="BB46" s="4"/>
      <c r="BC46" s="4"/>
      <c r="BD46" s="4"/>
      <c r="BE46" s="4"/>
      <c r="BF46" s="4"/>
      <c r="BG46" s="4"/>
      <c r="BH46" s="4"/>
      <c r="BI46" s="4"/>
      <c r="BJ46" s="4"/>
      <c r="BK46" s="4"/>
      <c r="BL46" s="4"/>
      <c r="BM46" s="4"/>
      <c r="BN46" s="4"/>
      <c r="BO46" s="4"/>
      <c r="BP46" s="4"/>
      <c r="BQ46" s="4"/>
      <c r="BR46" s="4"/>
      <c r="BS46" s="4"/>
      <c r="BT46" s="4"/>
      <c r="BU46" s="4"/>
      <c r="BV46" s="4"/>
      <c r="BW46" s="4"/>
      <c r="BX46" s="4"/>
      <c r="BY46" s="4"/>
      <c r="BZ46" s="4"/>
      <c r="CA46" s="4"/>
      <c r="CB46" s="4"/>
      <c r="CC46" s="4"/>
      <c r="CD46" s="4"/>
      <c r="CE46" s="4"/>
      <c r="CF46" s="4"/>
      <c r="CG46" s="4"/>
    </row>
    <row r="47" spans="1:85" s="7" customFormat="1" x14ac:dyDescent="0.25">
      <c r="A47" s="3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3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  <c r="AK47" s="4"/>
      <c r="AL47" s="4"/>
      <c r="AM47" s="4"/>
      <c r="AN47" s="4"/>
      <c r="AO47" s="4"/>
      <c r="AP47" s="4"/>
      <c r="AQ47" s="3"/>
      <c r="AR47" s="4"/>
      <c r="AS47" s="4"/>
      <c r="AT47" s="4"/>
      <c r="AU47" s="4"/>
      <c r="AV47" s="4"/>
      <c r="AW47" s="4"/>
      <c r="AX47" s="4"/>
      <c r="AY47" s="4"/>
      <c r="AZ47" s="4"/>
      <c r="BA47" s="4"/>
      <c r="BB47" s="4"/>
      <c r="BC47" s="4"/>
      <c r="BD47" s="4"/>
      <c r="BE47" s="4"/>
      <c r="BF47" s="4"/>
      <c r="BG47" s="4"/>
      <c r="BH47" s="4"/>
      <c r="BI47" s="4"/>
      <c r="BJ47" s="4"/>
      <c r="BK47" s="4"/>
      <c r="BL47" s="4"/>
      <c r="BM47" s="4"/>
      <c r="BN47" s="4"/>
      <c r="BO47" s="4"/>
      <c r="BP47" s="4"/>
      <c r="BQ47" s="4"/>
      <c r="BR47" s="4"/>
      <c r="BS47" s="4"/>
      <c r="BT47" s="4"/>
      <c r="BU47" s="4"/>
      <c r="BV47" s="4"/>
      <c r="BW47" s="4"/>
      <c r="BX47" s="4"/>
      <c r="BY47" s="4"/>
      <c r="BZ47" s="4"/>
      <c r="CA47" s="4"/>
      <c r="CB47" s="4"/>
      <c r="CC47" s="4"/>
      <c r="CD47" s="4"/>
      <c r="CE47" s="4"/>
      <c r="CF47" s="4"/>
      <c r="CG47" s="4"/>
    </row>
    <row r="48" spans="1:85" s="7" customFormat="1" x14ac:dyDescent="0.25">
      <c r="A48" s="3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3"/>
      <c r="W48" s="4"/>
      <c r="X48" s="4"/>
      <c r="Y48" s="4"/>
      <c r="Z48" s="4"/>
      <c r="AA48" s="4"/>
      <c r="AB48" s="4"/>
      <c r="AC48" s="4"/>
      <c r="AD48" s="4"/>
      <c r="AE48" s="4"/>
      <c r="AF48" s="4"/>
      <c r="AG48" s="4"/>
      <c r="AH48" s="4"/>
      <c r="AI48" s="4"/>
      <c r="AJ48" s="4"/>
      <c r="AK48" s="4"/>
      <c r="AL48" s="4"/>
      <c r="AM48" s="4"/>
      <c r="AN48" s="4"/>
      <c r="AO48" s="4"/>
      <c r="AP48" s="4"/>
      <c r="AQ48" s="3"/>
      <c r="AR48" s="4"/>
      <c r="AS48" s="4"/>
      <c r="AT48" s="4"/>
      <c r="AU48" s="4"/>
      <c r="AV48" s="4"/>
      <c r="AW48" s="4"/>
      <c r="AX48" s="4"/>
      <c r="AY48" s="4"/>
      <c r="AZ48" s="4"/>
      <c r="BA48" s="4"/>
      <c r="BB48" s="4"/>
      <c r="BC48" s="4"/>
      <c r="BD48" s="4"/>
      <c r="BE48" s="4"/>
      <c r="BF48" s="4"/>
      <c r="BG48" s="4"/>
      <c r="BH48" s="4"/>
      <c r="BI48" s="4"/>
      <c r="BJ48" s="4"/>
      <c r="BK48" s="4"/>
      <c r="BL48" s="4"/>
      <c r="BM48" s="4"/>
      <c r="BN48" s="4"/>
      <c r="BO48" s="4"/>
      <c r="BP48" s="4"/>
      <c r="BQ48" s="4"/>
      <c r="BR48" s="4"/>
      <c r="BS48" s="4"/>
      <c r="BT48" s="4"/>
      <c r="BU48" s="4"/>
      <c r="BV48" s="4"/>
      <c r="BW48" s="4"/>
      <c r="BX48" s="4"/>
      <c r="BY48" s="4"/>
      <c r="BZ48" s="4"/>
      <c r="CA48" s="4"/>
      <c r="CB48" s="4"/>
      <c r="CC48" s="4"/>
      <c r="CD48" s="4"/>
      <c r="CE48" s="4"/>
      <c r="CF48" s="4"/>
      <c r="CG48" s="4"/>
    </row>
    <row r="49" spans="1:85" s="7" customFormat="1" x14ac:dyDescent="0.25">
      <c r="A49" s="3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3"/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4"/>
      <c r="AJ49" s="4"/>
      <c r="AK49" s="4"/>
      <c r="AL49" s="4"/>
      <c r="AM49" s="4"/>
      <c r="AN49" s="4"/>
      <c r="AO49" s="4"/>
      <c r="AP49" s="4"/>
      <c r="AQ49" s="3"/>
      <c r="AR49" s="4"/>
      <c r="AS49" s="4"/>
      <c r="AT49" s="4"/>
      <c r="AU49" s="4"/>
      <c r="AV49" s="4"/>
      <c r="AW49" s="4"/>
      <c r="AX49" s="4"/>
      <c r="AY49" s="4"/>
      <c r="AZ49" s="4"/>
      <c r="BA49" s="4"/>
      <c r="BB49" s="4"/>
      <c r="BC49" s="4"/>
      <c r="BD49" s="4"/>
      <c r="BE49" s="4"/>
      <c r="BF49" s="4"/>
      <c r="BG49" s="4"/>
      <c r="BH49" s="4"/>
      <c r="BI49" s="4"/>
      <c r="BJ49" s="4"/>
      <c r="BK49" s="4"/>
      <c r="BL49" s="4"/>
      <c r="BM49" s="4"/>
      <c r="BN49" s="4"/>
      <c r="BO49" s="4"/>
      <c r="BP49" s="4"/>
      <c r="BQ49" s="4"/>
      <c r="BR49" s="4"/>
      <c r="BS49" s="4"/>
      <c r="BT49" s="4"/>
      <c r="BU49" s="4"/>
      <c r="BV49" s="4"/>
      <c r="BW49" s="4"/>
      <c r="BX49" s="4"/>
      <c r="BY49" s="4"/>
      <c r="BZ49" s="4"/>
      <c r="CA49" s="4"/>
      <c r="CB49" s="4"/>
      <c r="CC49" s="4"/>
      <c r="CD49" s="4"/>
      <c r="CE49" s="4"/>
      <c r="CF49" s="4"/>
      <c r="CG49" s="4"/>
    </row>
    <row r="50" spans="1:85" s="7" customFormat="1" x14ac:dyDescent="0.25">
      <c r="A50" s="3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3"/>
      <c r="W50" s="4"/>
      <c r="X50" s="4"/>
      <c r="Y50" s="4"/>
      <c r="Z50" s="4"/>
      <c r="AA50" s="4"/>
      <c r="AB50" s="4"/>
      <c r="AC50" s="4"/>
      <c r="AD50" s="4"/>
      <c r="AE50" s="4"/>
      <c r="AF50" s="4"/>
      <c r="AG50" s="4"/>
      <c r="AH50" s="4"/>
      <c r="AI50" s="4"/>
      <c r="AJ50" s="4"/>
      <c r="AK50" s="4"/>
      <c r="AL50" s="4"/>
      <c r="AM50" s="4"/>
      <c r="AN50" s="4"/>
      <c r="AO50" s="4"/>
      <c r="AP50" s="4"/>
      <c r="AQ50" s="3"/>
      <c r="AR50" s="4"/>
      <c r="AS50" s="4"/>
      <c r="AT50" s="4"/>
      <c r="AU50" s="4"/>
      <c r="AV50" s="4"/>
      <c r="AW50" s="4"/>
      <c r="AX50" s="4"/>
      <c r="AY50" s="4"/>
      <c r="AZ50" s="4"/>
      <c r="BA50" s="4"/>
      <c r="BB50" s="4"/>
      <c r="BC50" s="4"/>
      <c r="BD50" s="4"/>
      <c r="BE50" s="4"/>
      <c r="BF50" s="4"/>
      <c r="BG50" s="4"/>
      <c r="BH50" s="4"/>
      <c r="BI50" s="4"/>
      <c r="BJ50" s="4"/>
      <c r="BK50" s="4"/>
      <c r="BL50" s="4"/>
      <c r="BM50" s="4"/>
      <c r="BN50" s="4"/>
      <c r="BO50" s="4"/>
      <c r="BP50" s="4"/>
      <c r="BQ50" s="4"/>
      <c r="BR50" s="4"/>
      <c r="BS50" s="4"/>
      <c r="BT50" s="4"/>
      <c r="BU50" s="4"/>
      <c r="BV50" s="4"/>
      <c r="BW50" s="4"/>
      <c r="BX50" s="4"/>
      <c r="BY50" s="4"/>
      <c r="BZ50" s="4"/>
      <c r="CA50" s="4"/>
      <c r="CB50" s="4"/>
      <c r="CC50" s="4"/>
      <c r="CD50" s="4"/>
      <c r="CE50" s="4"/>
      <c r="CF50" s="4"/>
      <c r="CG50" s="4"/>
    </row>
    <row r="51" spans="1:85" s="7" customFormat="1" x14ac:dyDescent="0.25">
      <c r="A51" s="5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5"/>
      <c r="W51" s="4"/>
      <c r="X51" s="4"/>
      <c r="Y51" s="4"/>
      <c r="Z51" s="4"/>
      <c r="AA51" s="4"/>
      <c r="AB51" s="4"/>
      <c r="AC51" s="4"/>
      <c r="AD51" s="4"/>
      <c r="AE51" s="4"/>
      <c r="AF51" s="4"/>
      <c r="AG51" s="4"/>
      <c r="AH51" s="4"/>
      <c r="AI51" s="4"/>
      <c r="AJ51" s="4"/>
      <c r="AK51" s="4"/>
      <c r="AL51" s="4"/>
      <c r="AM51" s="4"/>
      <c r="AN51" s="4"/>
      <c r="AO51" s="4"/>
      <c r="AP51" s="4"/>
      <c r="AQ51" s="5"/>
      <c r="AR51" s="4"/>
      <c r="AS51" s="4"/>
      <c r="AT51" s="4"/>
      <c r="AU51" s="4"/>
      <c r="AV51" s="4"/>
      <c r="AW51" s="4"/>
      <c r="AX51" s="4"/>
      <c r="AY51" s="4"/>
      <c r="AZ51" s="4"/>
      <c r="BA51" s="4"/>
      <c r="BB51" s="4"/>
      <c r="BC51" s="4"/>
      <c r="BD51" s="4"/>
      <c r="BE51" s="4"/>
      <c r="BF51" s="4"/>
      <c r="BG51" s="4"/>
      <c r="BH51" s="4"/>
      <c r="BI51" s="4"/>
      <c r="BJ51" s="4"/>
      <c r="BK51" s="4"/>
      <c r="BL51" s="4"/>
      <c r="BM51" s="4"/>
      <c r="BN51" s="4"/>
      <c r="BO51" s="4"/>
      <c r="BP51" s="4"/>
      <c r="BQ51" s="4"/>
      <c r="BR51" s="4"/>
      <c r="BS51" s="4"/>
      <c r="BT51" s="4"/>
      <c r="BU51" s="4"/>
      <c r="BV51" s="4"/>
      <c r="BW51" s="4"/>
      <c r="BX51" s="4"/>
      <c r="BY51" s="4"/>
      <c r="BZ51" s="4"/>
      <c r="CA51" s="4"/>
      <c r="CB51" s="4"/>
      <c r="CC51" s="4"/>
      <c r="CD51" s="4"/>
      <c r="CE51" s="4"/>
      <c r="CF51" s="4"/>
      <c r="CG51" s="4"/>
    </row>
    <row r="52" spans="1:85" s="7" customFormat="1" x14ac:dyDescent="0.25">
      <c r="A52" s="3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3"/>
      <c r="W52" s="4"/>
      <c r="X52" s="4"/>
      <c r="Y52" s="4"/>
      <c r="Z52" s="4"/>
      <c r="AA52" s="4"/>
      <c r="AB52" s="4"/>
      <c r="AC52" s="4"/>
      <c r="AD52" s="4"/>
      <c r="AE52" s="4"/>
      <c r="AF52" s="4"/>
      <c r="AG52" s="4"/>
      <c r="AH52" s="4"/>
      <c r="AI52" s="4"/>
      <c r="AJ52" s="4"/>
      <c r="AK52" s="4"/>
      <c r="AL52" s="4"/>
      <c r="AM52" s="4"/>
      <c r="AN52" s="4"/>
      <c r="AO52" s="4"/>
      <c r="AP52" s="4"/>
      <c r="AQ52" s="3"/>
      <c r="AR52" s="4"/>
      <c r="AS52" s="4"/>
      <c r="AT52" s="4"/>
      <c r="AU52" s="4"/>
      <c r="AV52" s="4"/>
      <c r="AW52" s="4"/>
      <c r="AX52" s="4"/>
      <c r="AY52" s="4"/>
      <c r="AZ52" s="4"/>
      <c r="BA52" s="4"/>
      <c r="BB52" s="4"/>
      <c r="BC52" s="4"/>
      <c r="BD52" s="4"/>
      <c r="BE52" s="4"/>
      <c r="BF52" s="4"/>
      <c r="BG52" s="4"/>
      <c r="BH52" s="4"/>
      <c r="BI52" s="4"/>
      <c r="BJ52" s="4"/>
      <c r="BK52" s="4"/>
      <c r="BL52" s="4"/>
      <c r="BM52" s="4"/>
      <c r="BN52" s="4"/>
      <c r="BO52" s="4"/>
      <c r="BP52" s="4"/>
      <c r="BQ52" s="4"/>
      <c r="BR52" s="4"/>
      <c r="BS52" s="4"/>
      <c r="BT52" s="4"/>
      <c r="BU52" s="4"/>
      <c r="BV52" s="4"/>
      <c r="BW52" s="4"/>
      <c r="BX52" s="4"/>
      <c r="BY52" s="4"/>
      <c r="BZ52" s="4"/>
      <c r="CA52" s="4"/>
      <c r="CB52" s="4"/>
      <c r="CC52" s="4"/>
      <c r="CD52" s="4"/>
      <c r="CE52" s="4"/>
      <c r="CF52" s="4"/>
      <c r="CG52" s="4"/>
    </row>
    <row r="53" spans="1:85" s="7" customFormat="1" x14ac:dyDescent="0.25">
      <c r="A53" s="3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3"/>
      <c r="W53" s="4"/>
      <c r="X53" s="4"/>
      <c r="Y53" s="4"/>
      <c r="Z53" s="4"/>
      <c r="AA53" s="4"/>
      <c r="AB53" s="4"/>
      <c r="AC53" s="4"/>
      <c r="AD53" s="4"/>
      <c r="AE53" s="4"/>
      <c r="AF53" s="4"/>
      <c r="AG53" s="4"/>
      <c r="AH53" s="4"/>
      <c r="AI53" s="4"/>
      <c r="AJ53" s="4"/>
      <c r="AK53" s="4"/>
      <c r="AL53" s="4"/>
      <c r="AM53" s="4"/>
      <c r="AN53" s="4"/>
      <c r="AO53" s="4"/>
      <c r="AP53" s="4"/>
      <c r="AQ53" s="3"/>
      <c r="AR53" s="4"/>
      <c r="AS53" s="4"/>
      <c r="AT53" s="4"/>
      <c r="AU53" s="4"/>
      <c r="AV53" s="4"/>
      <c r="AW53" s="4"/>
      <c r="AX53" s="4"/>
      <c r="AY53" s="4"/>
      <c r="AZ53" s="4"/>
      <c r="BA53" s="4"/>
      <c r="BB53" s="4"/>
      <c r="BC53" s="4"/>
      <c r="BD53" s="4"/>
      <c r="BE53" s="4"/>
      <c r="BF53" s="4"/>
      <c r="BG53" s="4"/>
      <c r="BH53" s="4"/>
      <c r="BI53" s="4"/>
      <c r="BJ53" s="4"/>
      <c r="BK53" s="4"/>
      <c r="BL53" s="4"/>
      <c r="BM53" s="4"/>
      <c r="BN53" s="4"/>
      <c r="BO53" s="4"/>
      <c r="BP53" s="4"/>
      <c r="BQ53" s="4"/>
      <c r="BR53" s="4"/>
      <c r="BS53" s="4"/>
      <c r="BT53" s="4"/>
      <c r="BU53" s="4"/>
      <c r="BV53" s="4"/>
      <c r="BW53" s="4"/>
      <c r="BX53" s="4"/>
      <c r="BY53" s="4"/>
      <c r="BZ53" s="4"/>
      <c r="CA53" s="4"/>
      <c r="CB53" s="4"/>
      <c r="CC53" s="4"/>
      <c r="CD53" s="4"/>
      <c r="CE53" s="4"/>
      <c r="CF53" s="4"/>
      <c r="CG53" s="4"/>
    </row>
    <row r="54" spans="1:85" s="7" customFormat="1" x14ac:dyDescent="0.25">
      <c r="A54" s="3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3"/>
      <c r="W54" s="4"/>
      <c r="X54" s="4"/>
      <c r="Y54" s="4"/>
      <c r="Z54" s="4"/>
      <c r="AA54" s="4"/>
      <c r="AB54" s="4"/>
      <c r="AC54" s="4"/>
      <c r="AD54" s="4"/>
      <c r="AE54" s="4"/>
      <c r="AF54" s="4"/>
      <c r="AG54" s="4"/>
      <c r="AH54" s="4"/>
      <c r="AI54" s="4"/>
      <c r="AJ54" s="4"/>
      <c r="AK54" s="4"/>
      <c r="AL54" s="4"/>
      <c r="AM54" s="4"/>
      <c r="AN54" s="4"/>
      <c r="AO54" s="4"/>
      <c r="AP54" s="4"/>
      <c r="AQ54" s="3"/>
      <c r="AR54" s="4"/>
      <c r="AS54" s="4"/>
      <c r="AT54" s="4"/>
      <c r="AU54" s="4"/>
      <c r="AV54" s="4"/>
      <c r="AW54" s="4"/>
      <c r="AX54" s="4"/>
      <c r="AY54" s="4"/>
      <c r="AZ54" s="4"/>
      <c r="BA54" s="4"/>
      <c r="BB54" s="4"/>
      <c r="BC54" s="4"/>
      <c r="BD54" s="4"/>
      <c r="BE54" s="4"/>
      <c r="BF54" s="4"/>
      <c r="BG54" s="4"/>
      <c r="BH54" s="4"/>
      <c r="BI54" s="4"/>
      <c r="BJ54" s="4"/>
      <c r="BK54" s="4"/>
      <c r="BL54" s="4"/>
      <c r="BM54" s="4"/>
      <c r="BN54" s="4"/>
      <c r="BO54" s="4"/>
      <c r="BP54" s="4"/>
      <c r="BQ54" s="4"/>
      <c r="BR54" s="4"/>
      <c r="BS54" s="4"/>
      <c r="BT54" s="4"/>
      <c r="BU54" s="4"/>
      <c r="BV54" s="4"/>
      <c r="BW54" s="4"/>
      <c r="BX54" s="4"/>
      <c r="BY54" s="4"/>
      <c r="BZ54" s="4"/>
      <c r="CA54" s="4"/>
      <c r="CB54" s="4"/>
      <c r="CC54" s="4"/>
      <c r="CD54" s="4"/>
      <c r="CE54" s="4"/>
      <c r="CF54" s="4"/>
      <c r="CG54" s="4"/>
    </row>
    <row r="55" spans="1:85" s="7" customFormat="1" x14ac:dyDescent="0.25">
      <c r="A55" s="3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3"/>
      <c r="W55" s="4"/>
      <c r="X55" s="4"/>
      <c r="Y55" s="4"/>
      <c r="Z55" s="4"/>
      <c r="AA55" s="4"/>
      <c r="AB55" s="4"/>
      <c r="AC55" s="4"/>
      <c r="AD55" s="4"/>
      <c r="AE55" s="4"/>
      <c r="AF55" s="4"/>
      <c r="AG55" s="4"/>
      <c r="AH55" s="4"/>
      <c r="AI55" s="4"/>
      <c r="AJ55" s="4"/>
      <c r="AK55" s="4"/>
      <c r="AL55" s="4"/>
      <c r="AM55" s="4"/>
      <c r="AN55" s="4"/>
      <c r="AO55" s="4"/>
      <c r="AP55" s="4"/>
      <c r="AQ55" s="3"/>
      <c r="AR55" s="4"/>
      <c r="AS55" s="4"/>
      <c r="AT55" s="4"/>
      <c r="AU55" s="4"/>
      <c r="AV55" s="4"/>
      <c r="AW55" s="4"/>
      <c r="AX55" s="4"/>
      <c r="AY55" s="4"/>
      <c r="AZ55" s="4"/>
      <c r="BA55" s="4"/>
      <c r="BB55" s="4"/>
      <c r="BC55" s="4"/>
      <c r="BD55" s="4"/>
      <c r="BE55" s="4"/>
      <c r="BF55" s="4"/>
      <c r="BG55" s="4"/>
      <c r="BH55" s="4"/>
      <c r="BI55" s="4"/>
      <c r="BJ55" s="4"/>
      <c r="BK55" s="4"/>
      <c r="BL55" s="4"/>
      <c r="BM55" s="4"/>
      <c r="BN55" s="4"/>
      <c r="BO55" s="4"/>
      <c r="BP55" s="4"/>
      <c r="BQ55" s="4"/>
      <c r="BR55" s="4"/>
      <c r="BS55" s="4"/>
      <c r="BT55" s="4"/>
      <c r="BU55" s="4"/>
      <c r="BV55" s="4"/>
      <c r="BW55" s="4"/>
      <c r="BX55" s="4"/>
      <c r="BY55" s="4"/>
      <c r="BZ55" s="4"/>
      <c r="CA55" s="4"/>
      <c r="CB55" s="4"/>
      <c r="CC55" s="4"/>
      <c r="CD55" s="4"/>
      <c r="CE55" s="4"/>
      <c r="CF55" s="4"/>
      <c r="CG55" s="4"/>
    </row>
    <row r="56" spans="1:85" s="7" customFormat="1" x14ac:dyDescent="0.25">
      <c r="A56" s="3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3"/>
      <c r="W56" s="4"/>
      <c r="X56" s="4"/>
      <c r="Y56" s="4"/>
      <c r="Z56" s="4"/>
      <c r="AA56" s="4"/>
      <c r="AB56" s="4"/>
      <c r="AC56" s="4"/>
      <c r="AD56" s="4"/>
      <c r="AE56" s="4"/>
      <c r="AF56" s="4"/>
      <c r="AG56" s="4"/>
      <c r="AH56" s="4"/>
      <c r="AI56" s="4"/>
      <c r="AJ56" s="4"/>
      <c r="AK56" s="4"/>
      <c r="AL56" s="4"/>
      <c r="AM56" s="4"/>
      <c r="AN56" s="4"/>
      <c r="AO56" s="4"/>
      <c r="AP56" s="4"/>
      <c r="AQ56" s="3"/>
      <c r="AR56" s="4"/>
      <c r="AS56" s="4"/>
      <c r="AT56" s="4"/>
      <c r="AU56" s="4"/>
      <c r="AV56" s="4"/>
      <c r="AW56" s="4"/>
      <c r="AX56" s="4"/>
      <c r="AY56" s="4"/>
      <c r="AZ56" s="4"/>
      <c r="BA56" s="4"/>
      <c r="BB56" s="4"/>
      <c r="BC56" s="4"/>
      <c r="BD56" s="4"/>
      <c r="BE56" s="4"/>
      <c r="BF56" s="4"/>
      <c r="BG56" s="4"/>
      <c r="BH56" s="4"/>
      <c r="BI56" s="4"/>
      <c r="BJ56" s="4"/>
      <c r="BK56" s="4"/>
      <c r="BL56" s="4"/>
      <c r="BM56" s="4"/>
      <c r="BN56" s="4"/>
      <c r="BO56" s="4"/>
      <c r="BP56" s="4"/>
      <c r="BQ56" s="4"/>
      <c r="BR56" s="4"/>
      <c r="BS56" s="4"/>
      <c r="BT56" s="4"/>
      <c r="BU56" s="4"/>
      <c r="BV56" s="4"/>
      <c r="BW56" s="4"/>
      <c r="BX56" s="4"/>
      <c r="BY56" s="4"/>
      <c r="BZ56" s="4"/>
      <c r="CA56" s="4"/>
      <c r="CB56" s="4"/>
      <c r="CC56" s="4"/>
      <c r="CD56" s="4"/>
      <c r="CE56" s="4"/>
      <c r="CF56" s="4"/>
      <c r="CG56" s="4"/>
    </row>
    <row r="57" spans="1:85" s="7" customFormat="1" x14ac:dyDescent="0.25">
      <c r="A57" s="3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3"/>
      <c r="W57" s="4"/>
      <c r="X57" s="4"/>
      <c r="Y57" s="4"/>
      <c r="Z57" s="4"/>
      <c r="AA57" s="4"/>
      <c r="AB57" s="4"/>
      <c r="AC57" s="4"/>
      <c r="AD57" s="4"/>
      <c r="AE57" s="4"/>
      <c r="AF57" s="4"/>
      <c r="AG57" s="4"/>
      <c r="AH57" s="4"/>
      <c r="AI57" s="4"/>
      <c r="AJ57" s="4"/>
      <c r="AK57" s="4"/>
      <c r="AL57" s="4"/>
      <c r="AM57" s="4"/>
      <c r="AN57" s="4"/>
      <c r="AO57" s="4"/>
      <c r="AP57" s="4"/>
      <c r="AQ57" s="3"/>
      <c r="AR57" s="4"/>
      <c r="AS57" s="4"/>
      <c r="AT57" s="4"/>
      <c r="AU57" s="4"/>
      <c r="AV57" s="4"/>
      <c r="AW57" s="4"/>
      <c r="AX57" s="4"/>
      <c r="AY57" s="4"/>
      <c r="AZ57" s="4"/>
      <c r="BA57" s="4"/>
      <c r="BB57" s="4"/>
      <c r="BC57" s="4"/>
      <c r="BD57" s="4"/>
      <c r="BE57" s="4"/>
      <c r="BF57" s="4"/>
      <c r="BG57" s="4"/>
      <c r="BH57" s="4"/>
      <c r="BI57" s="4"/>
      <c r="BJ57" s="4"/>
      <c r="BK57" s="4"/>
      <c r="BL57" s="4"/>
      <c r="BM57" s="4"/>
      <c r="BN57" s="4"/>
      <c r="BO57" s="4"/>
      <c r="BP57" s="4"/>
      <c r="BQ57" s="4"/>
      <c r="BR57" s="4"/>
      <c r="BS57" s="4"/>
      <c r="BT57" s="4"/>
      <c r="BU57" s="4"/>
      <c r="BV57" s="4"/>
      <c r="BW57" s="4"/>
      <c r="BX57" s="4"/>
      <c r="BY57" s="4"/>
      <c r="BZ57" s="4"/>
      <c r="CA57" s="4"/>
      <c r="CB57" s="4"/>
      <c r="CC57" s="4"/>
      <c r="CD57" s="4"/>
      <c r="CE57" s="4"/>
      <c r="CF57" s="4"/>
      <c r="CG57" s="4"/>
    </row>
    <row r="58" spans="1:85" s="7" customFormat="1" x14ac:dyDescent="0.25">
      <c r="A58" s="3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3"/>
      <c r="W58" s="4"/>
      <c r="X58" s="4"/>
      <c r="Y58" s="4"/>
      <c r="Z58" s="4"/>
      <c r="AA58" s="4"/>
      <c r="AB58" s="4"/>
      <c r="AC58" s="4"/>
      <c r="AD58" s="4"/>
      <c r="AE58" s="4"/>
      <c r="AF58" s="4"/>
      <c r="AG58" s="4"/>
      <c r="AH58" s="4"/>
      <c r="AI58" s="4"/>
      <c r="AJ58" s="4"/>
      <c r="AK58" s="4"/>
      <c r="AL58" s="4"/>
      <c r="AM58" s="4"/>
      <c r="AN58" s="4"/>
      <c r="AO58" s="4"/>
      <c r="AP58" s="4"/>
      <c r="AQ58" s="3"/>
      <c r="AR58" s="4"/>
      <c r="AS58" s="4"/>
      <c r="AT58" s="4"/>
      <c r="AU58" s="4"/>
      <c r="AV58" s="4"/>
      <c r="AW58" s="4"/>
      <c r="AX58" s="4"/>
      <c r="AY58" s="4"/>
      <c r="AZ58" s="4"/>
      <c r="BA58" s="4"/>
      <c r="BB58" s="4"/>
      <c r="BC58" s="4"/>
      <c r="BD58" s="4"/>
      <c r="BE58" s="4"/>
      <c r="BF58" s="4"/>
      <c r="BG58" s="4"/>
      <c r="BH58" s="4"/>
      <c r="BI58" s="4"/>
      <c r="BJ58" s="4"/>
      <c r="BK58" s="4"/>
      <c r="BL58" s="4"/>
      <c r="BM58" s="4"/>
      <c r="BN58" s="4"/>
      <c r="BO58" s="4"/>
      <c r="BP58" s="4"/>
      <c r="BQ58" s="4"/>
      <c r="BR58" s="4"/>
      <c r="BS58" s="4"/>
      <c r="BT58" s="4"/>
      <c r="BU58" s="4"/>
      <c r="BV58" s="4"/>
      <c r="BW58" s="4"/>
      <c r="BX58" s="4"/>
      <c r="BY58" s="4"/>
      <c r="BZ58" s="4"/>
      <c r="CA58" s="4"/>
      <c r="CB58" s="4"/>
      <c r="CC58" s="4"/>
      <c r="CD58" s="4"/>
      <c r="CE58" s="4"/>
      <c r="CF58" s="4"/>
      <c r="CG58" s="4"/>
    </row>
    <row r="59" spans="1:85" s="7" customFormat="1" x14ac:dyDescent="0.25">
      <c r="A59" s="3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3"/>
      <c r="W59" s="4"/>
      <c r="X59" s="4"/>
      <c r="Y59" s="4"/>
      <c r="Z59" s="4"/>
      <c r="AA59" s="4"/>
      <c r="AB59" s="4"/>
      <c r="AC59" s="4"/>
      <c r="AD59" s="4"/>
      <c r="AE59" s="4"/>
      <c r="AF59" s="4"/>
      <c r="AG59" s="4"/>
      <c r="AH59" s="4"/>
      <c r="AI59" s="4"/>
      <c r="AJ59" s="4"/>
      <c r="AK59" s="4"/>
      <c r="AL59" s="4"/>
      <c r="AM59" s="4"/>
      <c r="AN59" s="4"/>
      <c r="AO59" s="4"/>
      <c r="AP59" s="4"/>
      <c r="AQ59" s="3"/>
      <c r="AR59" s="4"/>
      <c r="AS59" s="4"/>
      <c r="AT59" s="4"/>
      <c r="AU59" s="4"/>
      <c r="AV59" s="4"/>
      <c r="AW59" s="4"/>
      <c r="AX59" s="4"/>
      <c r="AY59" s="4"/>
      <c r="AZ59" s="4"/>
      <c r="BA59" s="4"/>
      <c r="BB59" s="4"/>
      <c r="BC59" s="4"/>
      <c r="BD59" s="4"/>
      <c r="BE59" s="4"/>
      <c r="BF59" s="4"/>
      <c r="BG59" s="4"/>
      <c r="BH59" s="4"/>
      <c r="BI59" s="4"/>
      <c r="BJ59" s="4"/>
      <c r="BK59" s="4"/>
      <c r="BL59" s="4"/>
      <c r="BM59" s="4"/>
      <c r="BN59" s="4"/>
      <c r="BO59" s="4"/>
      <c r="BP59" s="4"/>
      <c r="BQ59" s="4"/>
      <c r="BR59" s="4"/>
      <c r="BS59" s="4"/>
      <c r="BT59" s="4"/>
      <c r="BU59" s="4"/>
      <c r="BV59" s="4"/>
      <c r="BW59" s="4"/>
      <c r="BX59" s="4"/>
      <c r="BY59" s="4"/>
      <c r="BZ59" s="4"/>
      <c r="CA59" s="4"/>
      <c r="CB59" s="4"/>
      <c r="CC59" s="4"/>
      <c r="CD59" s="4"/>
      <c r="CE59" s="4"/>
      <c r="CF59" s="4"/>
      <c r="CG59" s="4"/>
    </row>
    <row r="60" spans="1:85" s="7" customFormat="1" x14ac:dyDescent="0.25">
      <c r="A60" s="3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3"/>
      <c r="W60" s="4"/>
      <c r="X60" s="4"/>
      <c r="Y60" s="4"/>
      <c r="Z60" s="4"/>
      <c r="AA60" s="4"/>
      <c r="AB60" s="4"/>
      <c r="AC60" s="4"/>
      <c r="AD60" s="4"/>
      <c r="AE60" s="4"/>
      <c r="AF60" s="4"/>
      <c r="AG60" s="4"/>
      <c r="AH60" s="4"/>
      <c r="AI60" s="4"/>
      <c r="AJ60" s="4"/>
      <c r="AK60" s="4"/>
      <c r="AL60" s="4"/>
      <c r="AM60" s="4"/>
      <c r="AN60" s="4"/>
      <c r="AO60" s="4"/>
      <c r="AP60" s="4"/>
      <c r="AQ60" s="3"/>
      <c r="AR60" s="4"/>
      <c r="AS60" s="4"/>
      <c r="AT60" s="4"/>
      <c r="AU60" s="4"/>
      <c r="AV60" s="4"/>
      <c r="AW60" s="4"/>
      <c r="AX60" s="4"/>
      <c r="AY60" s="4"/>
      <c r="AZ60" s="4"/>
      <c r="BA60" s="4"/>
      <c r="BB60" s="4"/>
      <c r="BC60" s="4"/>
      <c r="BD60" s="4"/>
      <c r="BE60" s="4"/>
      <c r="BF60" s="4"/>
      <c r="BG60" s="4"/>
      <c r="BH60" s="4"/>
      <c r="BI60" s="4"/>
      <c r="BJ60" s="4"/>
      <c r="BK60" s="4"/>
      <c r="BL60" s="4"/>
      <c r="BM60" s="4"/>
      <c r="BN60" s="4"/>
      <c r="BO60" s="4"/>
      <c r="BP60" s="4"/>
      <c r="BQ60" s="4"/>
      <c r="BR60" s="4"/>
      <c r="BS60" s="4"/>
      <c r="BT60" s="4"/>
      <c r="BU60" s="4"/>
      <c r="BV60" s="4"/>
      <c r="BW60" s="4"/>
      <c r="BX60" s="4"/>
      <c r="BY60" s="4"/>
      <c r="BZ60" s="4"/>
      <c r="CA60" s="4"/>
      <c r="CB60" s="4"/>
      <c r="CC60" s="4"/>
      <c r="CD60" s="4"/>
      <c r="CE60" s="4"/>
      <c r="CF60" s="4"/>
      <c r="CG60" s="4"/>
    </row>
    <row r="61" spans="1:85" s="7" customFormat="1" x14ac:dyDescent="0.25">
      <c r="A61" s="3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3"/>
      <c r="W61" s="4"/>
      <c r="X61" s="4"/>
      <c r="Y61" s="4"/>
      <c r="Z61" s="4"/>
      <c r="AA61" s="4"/>
      <c r="AB61" s="4"/>
      <c r="AC61" s="4"/>
      <c r="AD61" s="4"/>
      <c r="AE61" s="4"/>
      <c r="AF61" s="4"/>
      <c r="AG61" s="4"/>
      <c r="AH61" s="4"/>
      <c r="AI61" s="4"/>
      <c r="AJ61" s="4"/>
      <c r="AK61" s="4"/>
      <c r="AL61" s="4"/>
      <c r="AM61" s="4"/>
      <c r="AN61" s="4"/>
      <c r="AO61" s="4"/>
      <c r="AP61" s="4"/>
      <c r="AQ61" s="3"/>
      <c r="AR61" s="4"/>
      <c r="AS61" s="4"/>
      <c r="AT61" s="4"/>
      <c r="AU61" s="4"/>
      <c r="AV61" s="4"/>
      <c r="AW61" s="4"/>
      <c r="AX61" s="4"/>
      <c r="AY61" s="4"/>
      <c r="AZ61" s="4"/>
      <c r="BA61" s="4"/>
      <c r="BB61" s="4"/>
      <c r="BC61" s="4"/>
      <c r="BD61" s="4"/>
      <c r="BE61" s="4"/>
      <c r="BF61" s="4"/>
      <c r="BG61" s="4"/>
      <c r="BH61" s="4"/>
      <c r="BI61" s="4"/>
      <c r="BJ61" s="4"/>
      <c r="BK61" s="4"/>
      <c r="BL61" s="4"/>
      <c r="BM61" s="4"/>
      <c r="BN61" s="4"/>
      <c r="BO61" s="4"/>
      <c r="BP61" s="4"/>
      <c r="BQ61" s="4"/>
      <c r="BR61" s="4"/>
      <c r="BS61" s="4"/>
      <c r="BT61" s="4"/>
      <c r="BU61" s="4"/>
      <c r="BV61" s="4"/>
      <c r="BW61" s="4"/>
      <c r="BX61" s="4"/>
      <c r="BY61" s="4"/>
      <c r="BZ61" s="4"/>
      <c r="CA61" s="4"/>
      <c r="CB61" s="4"/>
      <c r="CC61" s="4"/>
      <c r="CD61" s="4"/>
      <c r="CE61" s="4"/>
      <c r="CF61" s="4"/>
      <c r="CG61" s="4"/>
    </row>
    <row r="62" spans="1:85" s="7" customFormat="1" x14ac:dyDescent="0.25">
      <c r="A62" s="3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3"/>
      <c r="W62" s="4"/>
      <c r="X62" s="4"/>
      <c r="Y62" s="4"/>
      <c r="Z62" s="4"/>
      <c r="AA62" s="4"/>
      <c r="AB62" s="4"/>
      <c r="AC62" s="4"/>
      <c r="AD62" s="4"/>
      <c r="AE62" s="4"/>
      <c r="AF62" s="4"/>
      <c r="AG62" s="4"/>
      <c r="AH62" s="4"/>
      <c r="AI62" s="4"/>
      <c r="AJ62" s="4"/>
      <c r="AK62" s="4"/>
      <c r="AL62" s="4"/>
      <c r="AM62" s="4"/>
      <c r="AN62" s="4"/>
      <c r="AO62" s="4"/>
      <c r="AP62" s="4"/>
      <c r="AQ62" s="3"/>
      <c r="AR62" s="4"/>
      <c r="AS62" s="4"/>
      <c r="AT62" s="4"/>
      <c r="AU62" s="4"/>
      <c r="AV62" s="4"/>
      <c r="AW62" s="4"/>
      <c r="AX62" s="4"/>
      <c r="AY62" s="4"/>
      <c r="AZ62" s="4"/>
      <c r="BA62" s="4"/>
      <c r="BB62" s="4"/>
      <c r="BC62" s="4"/>
      <c r="BD62" s="4"/>
      <c r="BE62" s="4"/>
      <c r="BF62" s="4"/>
      <c r="BG62" s="4"/>
      <c r="BH62" s="4"/>
      <c r="BI62" s="4"/>
      <c r="BJ62" s="4"/>
      <c r="BK62" s="4"/>
      <c r="BL62" s="4"/>
      <c r="BM62" s="4"/>
      <c r="BN62" s="4"/>
      <c r="BO62" s="4"/>
      <c r="BP62" s="4"/>
      <c r="BQ62" s="4"/>
      <c r="BR62" s="4"/>
      <c r="BS62" s="4"/>
      <c r="BT62" s="4"/>
      <c r="BU62" s="4"/>
      <c r="BV62" s="4"/>
      <c r="BW62" s="4"/>
      <c r="BX62" s="4"/>
      <c r="BY62" s="4"/>
      <c r="BZ62" s="4"/>
      <c r="CA62" s="4"/>
      <c r="CB62" s="4"/>
      <c r="CC62" s="4"/>
      <c r="CD62" s="4"/>
      <c r="CE62" s="4"/>
      <c r="CF62" s="4"/>
      <c r="CG62" s="4"/>
    </row>
    <row r="63" spans="1:85" s="7" customFormat="1" x14ac:dyDescent="0.25">
      <c r="A63" s="3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3"/>
      <c r="W63" s="4"/>
      <c r="X63" s="4"/>
      <c r="Y63" s="4"/>
      <c r="Z63" s="4"/>
      <c r="AA63" s="4"/>
      <c r="AB63" s="4"/>
      <c r="AC63" s="4"/>
      <c r="AD63" s="4"/>
      <c r="AE63" s="4"/>
      <c r="AF63" s="4"/>
      <c r="AG63" s="4"/>
      <c r="AH63" s="4"/>
      <c r="AI63" s="4"/>
      <c r="AJ63" s="4"/>
      <c r="AK63" s="4"/>
      <c r="AL63" s="4"/>
      <c r="AM63" s="4"/>
      <c r="AN63" s="4"/>
      <c r="AO63" s="4"/>
      <c r="AP63" s="4"/>
      <c r="AQ63" s="3"/>
      <c r="AR63" s="4"/>
      <c r="AS63" s="4"/>
      <c r="AT63" s="4"/>
      <c r="AU63" s="4"/>
      <c r="AV63" s="4"/>
      <c r="AW63" s="4"/>
      <c r="AX63" s="4"/>
      <c r="AY63" s="4"/>
      <c r="AZ63" s="4"/>
      <c r="BA63" s="4"/>
      <c r="BB63" s="4"/>
      <c r="BC63" s="4"/>
      <c r="BD63" s="4"/>
      <c r="BE63" s="4"/>
      <c r="BF63" s="4"/>
      <c r="BG63" s="4"/>
      <c r="BH63" s="4"/>
      <c r="BI63" s="4"/>
      <c r="BJ63" s="4"/>
      <c r="BK63" s="4"/>
      <c r="BL63" s="4"/>
      <c r="BM63" s="4"/>
      <c r="BN63" s="4"/>
      <c r="BO63" s="4"/>
      <c r="BP63" s="4"/>
      <c r="BQ63" s="4"/>
      <c r="BR63" s="4"/>
      <c r="BS63" s="4"/>
      <c r="BT63" s="4"/>
      <c r="BU63" s="4"/>
      <c r="BV63" s="4"/>
      <c r="BW63" s="4"/>
      <c r="BX63" s="4"/>
      <c r="BY63" s="4"/>
      <c r="BZ63" s="4"/>
      <c r="CA63" s="4"/>
      <c r="CB63" s="4"/>
      <c r="CC63" s="4"/>
      <c r="CD63" s="4"/>
      <c r="CE63" s="4"/>
      <c r="CF63" s="4"/>
      <c r="CG63" s="4"/>
    </row>
    <row r="64" spans="1:85" s="7" customFormat="1" x14ac:dyDescent="0.25">
      <c r="A64" s="6"/>
      <c r="V64" s="6"/>
      <c r="W64" s="4"/>
      <c r="X64" s="4"/>
      <c r="Y64" s="4"/>
      <c r="Z64" s="4"/>
      <c r="AA64" s="4"/>
      <c r="AB64" s="4"/>
      <c r="AC64" s="4"/>
      <c r="AD64" s="4"/>
      <c r="AE64" s="4"/>
      <c r="AF64" s="4"/>
      <c r="AG64" s="4"/>
      <c r="AH64" s="4"/>
      <c r="AI64" s="4"/>
      <c r="AJ64" s="4"/>
      <c r="AK64" s="4"/>
      <c r="AL64" s="4"/>
      <c r="AM64" s="4"/>
      <c r="AN64" s="4"/>
      <c r="AO64" s="4"/>
      <c r="AP64" s="4"/>
      <c r="AQ64" s="6"/>
      <c r="AR64" s="4"/>
      <c r="AS64" s="4"/>
      <c r="AT64" s="4"/>
      <c r="AU64" s="4"/>
      <c r="AV64" s="4"/>
      <c r="AW64" s="4"/>
      <c r="AX64" s="4"/>
      <c r="AY64" s="4"/>
      <c r="AZ64" s="4"/>
      <c r="BA64" s="4"/>
      <c r="BB64" s="4"/>
      <c r="BC64" s="4"/>
      <c r="BD64" s="4"/>
      <c r="BE64" s="4"/>
      <c r="BF64" s="4"/>
      <c r="BG64" s="4"/>
      <c r="BH64" s="4"/>
      <c r="BI64" s="4"/>
      <c r="BJ64" s="4"/>
      <c r="BK64" s="4"/>
      <c r="BL64" s="4"/>
      <c r="BQ64" s="19"/>
    </row>
    <row r="65" spans="1:64" s="7" customFormat="1" x14ac:dyDescent="0.25">
      <c r="A65" s="6"/>
      <c r="V65" s="6"/>
      <c r="W65" s="4"/>
      <c r="X65" s="4"/>
      <c r="Y65" s="4"/>
      <c r="Z65" s="4"/>
      <c r="AA65" s="4"/>
      <c r="AB65" s="4"/>
      <c r="AC65" s="4"/>
      <c r="AD65" s="4"/>
      <c r="AE65" s="4"/>
      <c r="AF65" s="4"/>
      <c r="AG65" s="4"/>
      <c r="AH65" s="4"/>
      <c r="AI65" s="4"/>
      <c r="AJ65" s="4"/>
      <c r="AK65" s="4"/>
      <c r="AL65" s="4"/>
      <c r="AM65" s="4"/>
      <c r="AN65" s="4"/>
      <c r="AO65" s="4"/>
      <c r="AP65" s="4"/>
      <c r="AQ65" s="6"/>
      <c r="AR65" s="4"/>
      <c r="AS65" s="4"/>
      <c r="AT65" s="4"/>
      <c r="AU65" s="4"/>
      <c r="AV65" s="4"/>
      <c r="AW65" s="4"/>
      <c r="AX65" s="4"/>
      <c r="AY65" s="4"/>
      <c r="AZ65" s="4"/>
      <c r="BA65" s="4"/>
      <c r="BB65" s="4"/>
      <c r="BC65" s="4"/>
      <c r="BD65" s="4"/>
      <c r="BE65" s="4"/>
      <c r="BF65" s="4"/>
      <c r="BG65" s="4"/>
      <c r="BH65" s="4"/>
      <c r="BI65" s="4"/>
      <c r="BJ65" s="4"/>
      <c r="BK65" s="4"/>
      <c r="BL65" s="4"/>
    </row>
    <row r="66" spans="1:64" s="7" customFormat="1" x14ac:dyDescent="0.25">
      <c r="A66" s="6"/>
      <c r="V66" s="6"/>
      <c r="W66" s="4"/>
      <c r="X66" s="4"/>
      <c r="Y66" s="4"/>
      <c r="Z66" s="4"/>
      <c r="AA66" s="4"/>
      <c r="AB66" s="4"/>
      <c r="AC66" s="4"/>
      <c r="AD66" s="4"/>
      <c r="AE66" s="4"/>
      <c r="AF66" s="4"/>
      <c r="AG66" s="4"/>
      <c r="AH66" s="4"/>
      <c r="AI66" s="4"/>
      <c r="AJ66" s="4"/>
      <c r="AK66" s="4"/>
      <c r="AL66" s="4"/>
      <c r="AM66" s="4"/>
      <c r="AN66" s="4"/>
      <c r="AO66" s="4"/>
      <c r="AP66" s="4"/>
      <c r="AQ66" s="6"/>
      <c r="AR66" s="4"/>
      <c r="AS66" s="4"/>
      <c r="AT66" s="4"/>
      <c r="AU66" s="4"/>
      <c r="AV66" s="4"/>
      <c r="AW66" s="4"/>
      <c r="AX66" s="4"/>
      <c r="AY66" s="4"/>
      <c r="AZ66" s="4"/>
      <c r="BA66" s="4"/>
      <c r="BB66" s="4"/>
      <c r="BC66" s="4"/>
      <c r="BD66" s="4"/>
      <c r="BE66" s="4"/>
      <c r="BF66" s="4"/>
      <c r="BG66" s="4"/>
      <c r="BH66" s="4"/>
      <c r="BI66" s="4"/>
      <c r="BJ66" s="4"/>
      <c r="BK66" s="4"/>
      <c r="BL66" s="4"/>
    </row>
    <row r="67" spans="1:64" s="7" customFormat="1" x14ac:dyDescent="0.25">
      <c r="A67" s="6"/>
      <c r="V67" s="6"/>
      <c r="W67" s="4"/>
      <c r="X67" s="4"/>
      <c r="Y67" s="4"/>
      <c r="Z67" s="4"/>
      <c r="AA67" s="4"/>
      <c r="AB67" s="4"/>
      <c r="AC67" s="4"/>
      <c r="AD67" s="4"/>
      <c r="AE67" s="4"/>
      <c r="AF67" s="4"/>
      <c r="AG67" s="4"/>
      <c r="AH67" s="4"/>
      <c r="AI67" s="4"/>
      <c r="AJ67" s="4"/>
      <c r="AK67" s="4"/>
      <c r="AL67" s="4"/>
      <c r="AM67" s="4"/>
      <c r="AN67" s="4"/>
      <c r="AO67" s="4"/>
      <c r="AP67" s="4"/>
      <c r="AQ67" s="6"/>
      <c r="AR67" s="4"/>
      <c r="AS67" s="4"/>
      <c r="AT67" s="4"/>
      <c r="AU67" s="4"/>
      <c r="AV67" s="4"/>
      <c r="AW67" s="4"/>
      <c r="AX67" s="4"/>
      <c r="AY67" s="4"/>
      <c r="AZ67" s="4"/>
      <c r="BA67" s="4"/>
      <c r="BB67" s="4"/>
      <c r="BC67" s="4"/>
      <c r="BD67" s="4"/>
      <c r="BE67" s="4"/>
      <c r="BF67" s="4"/>
      <c r="BG67" s="4"/>
      <c r="BH67" s="4"/>
      <c r="BI67" s="4"/>
      <c r="BJ67" s="4"/>
      <c r="BK67" s="4"/>
      <c r="BL67" s="4"/>
    </row>
    <row r="68" spans="1:64" s="7" customFormat="1" x14ac:dyDescent="0.25">
      <c r="A68" s="6"/>
      <c r="V68" s="6"/>
      <c r="W68" s="4"/>
      <c r="X68" s="4"/>
      <c r="Y68" s="4"/>
      <c r="Z68" s="4"/>
      <c r="AA68" s="4"/>
      <c r="AB68" s="4"/>
      <c r="AC68" s="4"/>
      <c r="AD68" s="4"/>
      <c r="AE68" s="4"/>
      <c r="AF68" s="4"/>
      <c r="AG68" s="4"/>
      <c r="AH68" s="4"/>
      <c r="AI68" s="4"/>
      <c r="AJ68" s="4"/>
      <c r="AK68" s="4"/>
      <c r="AL68" s="4"/>
      <c r="AM68" s="4"/>
      <c r="AN68" s="4"/>
      <c r="AO68" s="4"/>
      <c r="AP68" s="4"/>
      <c r="AQ68" s="6"/>
      <c r="AR68" s="4"/>
      <c r="AS68" s="4"/>
      <c r="AT68" s="4"/>
      <c r="AU68" s="4"/>
      <c r="AV68" s="4"/>
      <c r="AW68" s="4"/>
      <c r="AX68" s="4"/>
      <c r="AY68" s="4"/>
      <c r="AZ68" s="4"/>
      <c r="BA68" s="4"/>
      <c r="BB68" s="4"/>
      <c r="BC68" s="4"/>
      <c r="BD68" s="4"/>
      <c r="BE68" s="4"/>
      <c r="BF68" s="4"/>
      <c r="BG68" s="4"/>
      <c r="BH68" s="4"/>
      <c r="BI68" s="4"/>
      <c r="BJ68" s="4"/>
      <c r="BK68" s="4"/>
      <c r="BL68" s="4"/>
    </row>
    <row r="69" spans="1:64" s="7" customFormat="1" x14ac:dyDescent="0.25">
      <c r="A69" s="6"/>
      <c r="V69" s="20"/>
      <c r="W69" s="4"/>
      <c r="X69" s="4"/>
      <c r="Y69" s="4"/>
      <c r="Z69" s="4"/>
      <c r="AA69" s="4"/>
      <c r="AB69" s="4"/>
      <c r="AC69" s="4"/>
      <c r="AD69" s="4"/>
      <c r="AE69" s="4"/>
      <c r="AF69" s="4"/>
      <c r="AG69" s="4"/>
      <c r="AH69" s="4"/>
      <c r="AI69" s="4"/>
      <c r="AJ69" s="4"/>
      <c r="AK69" s="4"/>
      <c r="AL69" s="4"/>
      <c r="AM69" s="4"/>
      <c r="AN69" s="4"/>
      <c r="AO69" s="4"/>
      <c r="AP69" s="4"/>
      <c r="AQ69" s="20"/>
      <c r="AR69" s="4"/>
      <c r="AS69" s="4"/>
      <c r="AT69" s="4"/>
      <c r="AU69" s="4"/>
      <c r="AV69" s="4"/>
      <c r="AW69" s="4"/>
      <c r="AX69" s="4"/>
      <c r="AY69" s="4"/>
      <c r="AZ69" s="4"/>
      <c r="BA69" s="4"/>
      <c r="BB69" s="4"/>
      <c r="BC69" s="4"/>
      <c r="BD69" s="4"/>
      <c r="BE69" s="4"/>
      <c r="BF69" s="4"/>
      <c r="BG69" s="4"/>
      <c r="BH69" s="4"/>
      <c r="BI69" s="4"/>
      <c r="BJ69" s="4"/>
      <c r="BK69" s="4"/>
      <c r="BL69" s="4"/>
    </row>
    <row r="70" spans="1:64" s="7" customFormat="1" x14ac:dyDescent="0.25">
      <c r="A70" s="6"/>
      <c r="V70" s="20"/>
      <c r="W70" s="4"/>
      <c r="X70" s="4"/>
      <c r="Y70" s="4"/>
      <c r="Z70" s="4"/>
      <c r="AA70" s="4"/>
      <c r="AB70" s="4"/>
      <c r="AC70" s="4"/>
      <c r="AD70" s="4"/>
      <c r="AE70" s="4"/>
      <c r="AF70" s="4"/>
      <c r="AG70" s="4"/>
      <c r="AH70" s="4"/>
      <c r="AI70" s="4"/>
      <c r="AJ70" s="4"/>
      <c r="AK70" s="4"/>
      <c r="AL70" s="4"/>
      <c r="AM70" s="4"/>
      <c r="AN70" s="4"/>
      <c r="AO70" s="4"/>
      <c r="AP70" s="4"/>
      <c r="AQ70" s="20"/>
      <c r="AR70" s="4"/>
      <c r="AS70" s="4"/>
      <c r="AT70" s="4"/>
      <c r="AU70" s="4"/>
      <c r="AV70" s="4"/>
      <c r="AW70" s="4"/>
      <c r="AX70" s="4"/>
      <c r="AY70" s="4"/>
      <c r="AZ70" s="4"/>
      <c r="BA70" s="4"/>
      <c r="BB70" s="4"/>
      <c r="BC70" s="4"/>
      <c r="BD70" s="4"/>
      <c r="BE70" s="4"/>
      <c r="BF70" s="4"/>
      <c r="BG70" s="4"/>
      <c r="BH70" s="4"/>
      <c r="BI70" s="4"/>
      <c r="BJ70" s="4"/>
      <c r="BK70" s="4"/>
      <c r="BL70" s="4"/>
    </row>
    <row r="71" spans="1:64" s="7" customFormat="1" x14ac:dyDescent="0.25">
      <c r="A71" s="6"/>
      <c r="V71" s="20"/>
      <c r="W71" s="4"/>
      <c r="X71" s="4"/>
      <c r="Y71" s="4"/>
      <c r="Z71" s="4"/>
      <c r="AA71" s="4"/>
      <c r="AB71" s="4"/>
      <c r="AC71" s="4"/>
      <c r="AD71" s="4"/>
      <c r="AE71" s="4"/>
      <c r="AF71" s="4"/>
      <c r="AG71" s="4"/>
      <c r="AH71" s="4"/>
      <c r="AI71" s="4"/>
      <c r="AJ71" s="4"/>
      <c r="AK71" s="4"/>
      <c r="AL71" s="4"/>
      <c r="AM71" s="4"/>
      <c r="AN71" s="4"/>
      <c r="AO71" s="4"/>
      <c r="AP71" s="4"/>
      <c r="AQ71" s="20"/>
      <c r="AR71" s="4"/>
      <c r="AS71" s="4"/>
      <c r="AT71" s="4"/>
      <c r="AU71" s="4"/>
      <c r="AV71" s="4"/>
      <c r="AW71" s="4"/>
      <c r="AX71" s="4"/>
      <c r="AY71" s="4"/>
      <c r="AZ71" s="4"/>
      <c r="BA71" s="4"/>
      <c r="BB71" s="4"/>
      <c r="BC71" s="4"/>
      <c r="BD71" s="4"/>
      <c r="BE71" s="4"/>
      <c r="BF71" s="4"/>
      <c r="BG71" s="4"/>
      <c r="BH71" s="4"/>
      <c r="BI71" s="4"/>
      <c r="BJ71" s="4"/>
      <c r="BK71" s="4"/>
      <c r="BL71" s="4"/>
    </row>
    <row r="72" spans="1:64" s="7" customFormat="1" x14ac:dyDescent="0.25">
      <c r="A72" s="6"/>
      <c r="V72" s="20"/>
      <c r="W72" s="4"/>
      <c r="X72" s="4"/>
      <c r="Y72" s="4"/>
      <c r="Z72" s="4"/>
      <c r="AA72" s="4"/>
      <c r="AB72" s="4"/>
      <c r="AC72" s="4"/>
      <c r="AD72" s="4"/>
      <c r="AE72" s="4"/>
      <c r="AF72" s="4"/>
      <c r="AG72" s="4"/>
      <c r="AH72" s="4"/>
      <c r="AI72" s="4"/>
      <c r="AJ72" s="4"/>
      <c r="AK72" s="4"/>
      <c r="AL72" s="4"/>
      <c r="AM72" s="4"/>
      <c r="AN72" s="4"/>
      <c r="AO72" s="4"/>
      <c r="AP72" s="4"/>
      <c r="AQ72" s="20"/>
      <c r="AR72" s="4"/>
      <c r="AS72" s="4"/>
      <c r="AT72" s="4"/>
      <c r="AU72" s="4"/>
      <c r="AV72" s="4"/>
      <c r="AW72" s="4"/>
      <c r="AX72" s="4"/>
      <c r="AY72" s="4"/>
      <c r="AZ72" s="4"/>
      <c r="BA72" s="4"/>
      <c r="BB72" s="4"/>
      <c r="BC72" s="4"/>
      <c r="BD72" s="4"/>
      <c r="BE72" s="4"/>
      <c r="BF72" s="4"/>
      <c r="BG72" s="4"/>
      <c r="BH72" s="4"/>
      <c r="BI72" s="4"/>
      <c r="BJ72" s="4"/>
      <c r="BK72" s="4"/>
      <c r="BL72" s="4"/>
    </row>
    <row r="73" spans="1:64" s="7" customFormat="1" x14ac:dyDescent="0.25">
      <c r="A73" s="6"/>
      <c r="V73" s="20"/>
      <c r="W73" s="4"/>
      <c r="X73" s="4"/>
      <c r="Y73" s="4"/>
      <c r="Z73" s="4"/>
      <c r="AA73" s="4"/>
      <c r="AB73" s="4"/>
      <c r="AC73" s="4"/>
      <c r="AD73" s="4"/>
      <c r="AE73" s="4"/>
      <c r="AF73" s="4"/>
      <c r="AG73" s="4"/>
      <c r="AH73" s="4"/>
      <c r="AI73" s="4"/>
      <c r="AJ73" s="4"/>
      <c r="AK73" s="4"/>
      <c r="AL73" s="4"/>
      <c r="AM73" s="4"/>
      <c r="AN73" s="4"/>
      <c r="AO73" s="4"/>
      <c r="AP73" s="4"/>
      <c r="AQ73" s="20"/>
      <c r="AR73" s="4"/>
      <c r="AS73" s="4"/>
      <c r="AT73" s="4"/>
      <c r="AU73" s="4"/>
      <c r="AV73" s="4"/>
      <c r="AW73" s="4"/>
      <c r="AX73" s="4"/>
      <c r="AY73" s="4"/>
      <c r="AZ73" s="4"/>
      <c r="BA73" s="4"/>
      <c r="BB73" s="4"/>
      <c r="BC73" s="4"/>
      <c r="BD73" s="4"/>
      <c r="BE73" s="4"/>
      <c r="BF73" s="4"/>
      <c r="BG73" s="4"/>
      <c r="BH73" s="4"/>
      <c r="BI73" s="4"/>
      <c r="BJ73" s="4"/>
      <c r="BK73" s="4"/>
      <c r="BL73" s="4"/>
    </row>
    <row r="74" spans="1:64" s="7" customFormat="1" x14ac:dyDescent="0.25">
      <c r="A74" s="6"/>
      <c r="V74" s="20"/>
      <c r="W74" s="4"/>
      <c r="X74" s="4"/>
      <c r="Y74" s="4"/>
      <c r="Z74" s="4"/>
      <c r="AA74" s="4"/>
      <c r="AB74" s="4"/>
      <c r="AC74" s="4"/>
      <c r="AD74" s="4"/>
      <c r="AE74" s="4"/>
      <c r="AF74" s="4"/>
      <c r="AG74" s="4"/>
      <c r="AH74" s="4"/>
      <c r="AI74" s="4"/>
      <c r="AJ74" s="4"/>
      <c r="AK74" s="4"/>
      <c r="AL74" s="4"/>
      <c r="AM74" s="4"/>
      <c r="AN74" s="4"/>
      <c r="AO74" s="4"/>
      <c r="AP74" s="4"/>
      <c r="AQ74" s="20"/>
      <c r="AR74" s="4"/>
      <c r="AS74" s="4"/>
      <c r="AT74" s="4"/>
      <c r="AU74" s="4"/>
      <c r="AV74" s="4"/>
      <c r="AW74" s="4"/>
      <c r="AX74" s="4"/>
      <c r="AY74" s="4"/>
      <c r="AZ74" s="4"/>
      <c r="BA74" s="4"/>
      <c r="BB74" s="4"/>
      <c r="BC74" s="4"/>
      <c r="BD74" s="4"/>
      <c r="BE74" s="4"/>
      <c r="BF74" s="4"/>
      <c r="BG74" s="4"/>
      <c r="BH74" s="4"/>
      <c r="BI74" s="4"/>
      <c r="BJ74" s="4"/>
      <c r="BK74" s="4"/>
      <c r="BL74" s="4"/>
    </row>
    <row r="75" spans="1:64" s="7" customFormat="1" x14ac:dyDescent="0.25">
      <c r="A75" s="6"/>
      <c r="V75" s="20"/>
      <c r="W75" s="4"/>
      <c r="X75" s="4"/>
      <c r="Y75" s="4"/>
      <c r="Z75" s="4"/>
      <c r="AA75" s="4"/>
      <c r="AB75" s="4"/>
      <c r="AC75" s="4"/>
      <c r="AD75" s="4"/>
      <c r="AE75" s="4"/>
      <c r="AF75" s="4"/>
      <c r="AG75" s="4"/>
      <c r="AH75" s="4"/>
      <c r="AI75" s="4"/>
      <c r="AJ75" s="4"/>
      <c r="AK75" s="4"/>
      <c r="AL75" s="4"/>
      <c r="AM75" s="4"/>
      <c r="AN75" s="4"/>
      <c r="AO75" s="4"/>
      <c r="AP75" s="4"/>
      <c r="AQ75" s="20"/>
      <c r="AR75" s="4"/>
      <c r="AS75" s="4"/>
      <c r="AT75" s="4"/>
      <c r="AU75" s="4"/>
      <c r="AV75" s="4"/>
      <c r="AW75" s="4"/>
      <c r="AX75" s="4"/>
      <c r="AY75" s="4"/>
      <c r="AZ75" s="4"/>
      <c r="BA75" s="4"/>
      <c r="BB75" s="4"/>
      <c r="BC75" s="4"/>
      <c r="BD75" s="4"/>
      <c r="BE75" s="4"/>
      <c r="BF75" s="4"/>
      <c r="BG75" s="4"/>
      <c r="BH75" s="4"/>
      <c r="BI75" s="4"/>
      <c r="BJ75" s="4"/>
      <c r="BK75" s="4"/>
      <c r="BL75" s="4"/>
    </row>
    <row r="76" spans="1:64" s="7" customFormat="1" x14ac:dyDescent="0.25">
      <c r="A76" s="6"/>
      <c r="V76" s="20"/>
      <c r="W76" s="4"/>
      <c r="X76" s="4"/>
      <c r="Y76" s="4"/>
      <c r="Z76" s="4"/>
      <c r="AA76" s="4"/>
      <c r="AB76" s="4"/>
      <c r="AC76" s="4"/>
      <c r="AD76" s="4"/>
      <c r="AE76" s="4"/>
      <c r="AF76" s="4"/>
      <c r="AG76" s="4"/>
      <c r="AH76" s="4"/>
      <c r="AI76" s="4"/>
      <c r="AJ76" s="4"/>
      <c r="AK76" s="4"/>
      <c r="AL76" s="4"/>
      <c r="AM76" s="4"/>
      <c r="AN76" s="4"/>
      <c r="AO76" s="4"/>
      <c r="AP76" s="4"/>
      <c r="AQ76" s="20"/>
      <c r="AR76" s="4"/>
      <c r="AS76" s="4"/>
      <c r="AT76" s="4"/>
      <c r="AU76" s="4"/>
      <c r="AV76" s="4"/>
      <c r="AW76" s="4"/>
      <c r="AX76" s="4"/>
      <c r="AY76" s="4"/>
      <c r="AZ76" s="4"/>
      <c r="BA76" s="4"/>
      <c r="BB76" s="4"/>
      <c r="BC76" s="4"/>
      <c r="BD76" s="4"/>
      <c r="BE76" s="4"/>
      <c r="BF76" s="4"/>
      <c r="BG76" s="4"/>
      <c r="BH76" s="4"/>
      <c r="BI76" s="4"/>
      <c r="BJ76" s="4"/>
      <c r="BK76" s="4"/>
      <c r="BL76" s="4"/>
    </row>
    <row r="77" spans="1:64" s="7" customFormat="1" x14ac:dyDescent="0.25">
      <c r="A77" s="6"/>
      <c r="V77" s="20"/>
      <c r="W77" s="4"/>
      <c r="X77" s="4"/>
      <c r="Y77" s="4"/>
      <c r="Z77" s="4"/>
      <c r="AA77" s="4"/>
      <c r="AB77" s="4"/>
      <c r="AC77" s="4"/>
      <c r="AD77" s="4"/>
      <c r="AE77" s="4"/>
      <c r="AF77" s="4"/>
      <c r="AG77" s="4"/>
      <c r="AH77" s="4"/>
      <c r="AI77" s="4"/>
      <c r="AJ77" s="4"/>
      <c r="AK77" s="4"/>
      <c r="AL77" s="4"/>
      <c r="AM77" s="4"/>
      <c r="AN77" s="4"/>
      <c r="AO77" s="4"/>
      <c r="AP77" s="4"/>
      <c r="AQ77" s="20"/>
      <c r="AR77" s="4"/>
      <c r="AS77" s="4"/>
      <c r="AT77" s="4"/>
      <c r="AU77" s="4"/>
      <c r="AV77" s="4"/>
      <c r="AW77" s="4"/>
      <c r="AX77" s="4"/>
      <c r="AY77" s="4"/>
      <c r="AZ77" s="4"/>
      <c r="BA77" s="4"/>
      <c r="BB77" s="4"/>
      <c r="BC77" s="4"/>
      <c r="BD77" s="4"/>
      <c r="BE77" s="4"/>
      <c r="BF77" s="4"/>
      <c r="BG77" s="4"/>
      <c r="BH77" s="4"/>
      <c r="BI77" s="4"/>
      <c r="BJ77" s="4"/>
      <c r="BK77" s="4"/>
      <c r="BL77" s="4"/>
    </row>
    <row r="78" spans="1:64" s="7" customFormat="1" x14ac:dyDescent="0.25">
      <c r="A78" s="6"/>
      <c r="V78" s="20"/>
      <c r="W78" s="4"/>
      <c r="X78" s="4"/>
      <c r="Y78" s="4"/>
      <c r="Z78" s="4"/>
      <c r="AA78" s="4"/>
      <c r="AB78" s="4"/>
      <c r="AC78" s="4"/>
      <c r="AD78" s="4"/>
      <c r="AE78" s="4"/>
      <c r="AF78" s="4"/>
      <c r="AG78" s="4"/>
      <c r="AH78" s="4"/>
      <c r="AI78" s="4"/>
      <c r="AJ78" s="4"/>
      <c r="AK78" s="4"/>
      <c r="AL78" s="4"/>
      <c r="AM78" s="4"/>
      <c r="AN78" s="4"/>
      <c r="AO78" s="4"/>
      <c r="AP78" s="4"/>
      <c r="AQ78" s="20"/>
      <c r="AR78" s="4"/>
      <c r="AS78" s="4"/>
      <c r="AT78" s="4"/>
      <c r="AU78" s="4"/>
      <c r="AV78" s="4"/>
      <c r="AW78" s="4"/>
      <c r="AX78" s="4"/>
      <c r="AY78" s="4"/>
      <c r="AZ78" s="4"/>
      <c r="BA78" s="4"/>
      <c r="BB78" s="4"/>
      <c r="BC78" s="4"/>
      <c r="BD78" s="4"/>
      <c r="BE78" s="4"/>
      <c r="BF78" s="4"/>
      <c r="BG78" s="4"/>
      <c r="BH78" s="4"/>
      <c r="BI78" s="4"/>
      <c r="BJ78" s="4"/>
      <c r="BK78" s="4"/>
      <c r="BL78" s="4"/>
    </row>
    <row r="79" spans="1:64" s="7" customFormat="1" x14ac:dyDescent="0.25">
      <c r="A79" s="6"/>
      <c r="V79" s="20"/>
      <c r="W79" s="4"/>
      <c r="X79" s="4"/>
      <c r="Y79" s="4"/>
      <c r="Z79" s="4"/>
      <c r="AA79" s="4"/>
      <c r="AB79" s="4"/>
      <c r="AC79" s="4"/>
      <c r="AD79" s="4"/>
      <c r="AE79" s="4"/>
      <c r="AF79" s="4"/>
      <c r="AG79" s="4"/>
      <c r="AH79" s="4"/>
      <c r="AI79" s="4"/>
      <c r="AJ79" s="4"/>
      <c r="AK79" s="4"/>
      <c r="AL79" s="4"/>
      <c r="AM79" s="4"/>
      <c r="AN79" s="4"/>
      <c r="AO79" s="4"/>
      <c r="AP79" s="4"/>
      <c r="AQ79" s="20"/>
      <c r="AR79" s="4"/>
      <c r="AS79" s="4"/>
      <c r="AT79" s="4"/>
      <c r="AU79" s="4"/>
      <c r="AV79" s="4"/>
      <c r="AW79" s="4"/>
      <c r="AX79" s="4"/>
      <c r="AY79" s="4"/>
      <c r="AZ79" s="4"/>
      <c r="BA79" s="4"/>
      <c r="BB79" s="4"/>
      <c r="BC79" s="4"/>
      <c r="BD79" s="4"/>
      <c r="BE79" s="4"/>
      <c r="BF79" s="4"/>
      <c r="BG79" s="4"/>
      <c r="BH79" s="4"/>
      <c r="BI79" s="4"/>
      <c r="BJ79" s="4"/>
      <c r="BK79" s="4"/>
      <c r="BL79" s="4"/>
    </row>
    <row r="80" spans="1:64" s="7" customFormat="1" x14ac:dyDescent="0.25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AQ80" s="4"/>
    </row>
    <row r="81" spans="1:43" s="7" customFormat="1" x14ac:dyDescent="0.25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AQ81" s="4"/>
    </row>
    <row r="82" spans="1:43" s="7" customFormat="1" x14ac:dyDescent="0.25">
      <c r="A82" s="8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8"/>
      <c r="AQ82" s="8"/>
    </row>
    <row r="83" spans="1:43" s="7" customFormat="1" x14ac:dyDescent="0.25">
      <c r="A83" s="3"/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3"/>
      <c r="AQ83" s="3"/>
    </row>
    <row r="84" spans="1:43" s="7" customFormat="1" x14ac:dyDescent="0.25">
      <c r="A84" s="3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3"/>
      <c r="AQ84" s="3"/>
    </row>
    <row r="85" spans="1:43" s="7" customFormat="1" x14ac:dyDescent="0.25">
      <c r="A85" s="3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3"/>
      <c r="AQ85" s="3"/>
    </row>
    <row r="86" spans="1:43" s="7" customFormat="1" x14ac:dyDescent="0.25">
      <c r="A86" s="3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3"/>
      <c r="AQ86" s="3"/>
    </row>
    <row r="102" spans="1:43" x14ac:dyDescent="0.25">
      <c r="A102" s="7"/>
      <c r="V102" s="7"/>
      <c r="AQ102" s="7"/>
    </row>
    <row r="103" spans="1:43" x14ac:dyDescent="0.25">
      <c r="A103" s="7"/>
      <c r="V103" s="7"/>
      <c r="AQ103" s="7"/>
    </row>
    <row r="104" spans="1:43" x14ac:dyDescent="0.25">
      <c r="A104" s="7"/>
      <c r="V104" s="7"/>
      <c r="AQ104" s="7"/>
    </row>
    <row r="105" spans="1:43" x14ac:dyDescent="0.25">
      <c r="A105" s="7"/>
      <c r="V105" s="7"/>
      <c r="AQ105" s="7"/>
    </row>
    <row r="106" spans="1:43" x14ac:dyDescent="0.25">
      <c r="A106" s="7"/>
      <c r="V106" s="7"/>
      <c r="AQ106" s="7"/>
    </row>
    <row r="107" spans="1:43" x14ac:dyDescent="0.25">
      <c r="A107" s="7"/>
      <c r="V107" s="7"/>
      <c r="AQ107" s="7"/>
    </row>
    <row r="108" spans="1:43" x14ac:dyDescent="0.25">
      <c r="A108" s="7"/>
      <c r="V108" s="7"/>
      <c r="AQ108" s="7"/>
    </row>
    <row r="109" spans="1:43" x14ac:dyDescent="0.25">
      <c r="A109" s="7"/>
      <c r="V109" s="7"/>
      <c r="AQ109" s="7"/>
    </row>
    <row r="110" spans="1:43" x14ac:dyDescent="0.25">
      <c r="A110" s="7"/>
      <c r="V110" s="7"/>
      <c r="AQ110" s="7"/>
    </row>
    <row r="111" spans="1:43" x14ac:dyDescent="0.25">
      <c r="A111" s="7"/>
      <c r="V111" s="7"/>
      <c r="AQ111" s="7"/>
    </row>
    <row r="112" spans="1:43" x14ac:dyDescent="0.25">
      <c r="A112" s="7"/>
      <c r="V112" s="7"/>
      <c r="AQ112" s="7"/>
    </row>
    <row r="113" spans="1:43" x14ac:dyDescent="0.25">
      <c r="A113" s="7"/>
      <c r="V113" s="7"/>
      <c r="AQ113" s="7"/>
    </row>
    <row r="114" spans="1:43" x14ac:dyDescent="0.25">
      <c r="A114" s="7"/>
      <c r="V114" s="7"/>
      <c r="AQ114" s="7"/>
    </row>
    <row r="115" spans="1:43" x14ac:dyDescent="0.25">
      <c r="A115" s="7"/>
      <c r="V115" s="7"/>
      <c r="AQ115" s="7"/>
    </row>
    <row r="116" spans="1:43" x14ac:dyDescent="0.25">
      <c r="A116" s="7"/>
      <c r="V116" s="7"/>
      <c r="AQ116" s="7"/>
    </row>
    <row r="117" spans="1:43" x14ac:dyDescent="0.25">
      <c r="A117" s="7"/>
      <c r="V117" s="7"/>
      <c r="AQ117" s="7"/>
    </row>
    <row r="118" spans="1:43" x14ac:dyDescent="0.25">
      <c r="A118" s="7"/>
      <c r="V118" s="7"/>
      <c r="AQ118" s="7"/>
    </row>
    <row r="119" spans="1:43" x14ac:dyDescent="0.25">
      <c r="A119" s="7"/>
      <c r="V119" s="7"/>
      <c r="AQ119" s="7"/>
    </row>
    <row r="120" spans="1:43" x14ac:dyDescent="0.25">
      <c r="A120" s="7"/>
      <c r="V120" s="7"/>
      <c r="AQ120" s="7"/>
    </row>
    <row r="121" spans="1:43" x14ac:dyDescent="0.25">
      <c r="A121" s="7"/>
      <c r="V121" s="7"/>
      <c r="AQ121" s="7"/>
    </row>
    <row r="123" spans="1:43" x14ac:dyDescent="0.25">
      <c r="A123" s="7"/>
      <c r="B123" s="7"/>
      <c r="C123" s="7"/>
      <c r="D123" s="7"/>
      <c r="E123" s="7"/>
      <c r="F123" s="7"/>
      <c r="G123" s="7"/>
      <c r="H123" s="7"/>
      <c r="I123" s="7"/>
      <c r="J123" s="7"/>
      <c r="K123" s="7"/>
      <c r="L123" s="7"/>
      <c r="M123" s="7"/>
      <c r="N123" s="7"/>
      <c r="O123" s="7"/>
      <c r="P123" s="7"/>
      <c r="Q123" s="7"/>
      <c r="R123" s="7"/>
      <c r="S123" s="7"/>
      <c r="T123" s="7"/>
      <c r="U123" s="7"/>
      <c r="V123" s="7"/>
      <c r="AQ123" s="7"/>
    </row>
    <row r="124" spans="1:43" x14ac:dyDescent="0.25">
      <c r="A124" s="7"/>
      <c r="B124" s="7"/>
      <c r="C124" s="7"/>
      <c r="D124" s="7"/>
      <c r="E124" s="7"/>
      <c r="F124" s="7"/>
      <c r="G124" s="7"/>
      <c r="H124" s="7"/>
      <c r="I124" s="7"/>
      <c r="J124" s="7"/>
      <c r="K124" s="7"/>
      <c r="L124" s="7"/>
      <c r="M124" s="7"/>
      <c r="N124" s="7"/>
      <c r="O124" s="7"/>
      <c r="P124" s="7"/>
      <c r="Q124" s="7"/>
      <c r="R124" s="7"/>
      <c r="S124" s="7"/>
      <c r="T124" s="7"/>
      <c r="U124" s="7"/>
      <c r="V124" s="7"/>
      <c r="AQ124" s="7"/>
    </row>
    <row r="125" spans="1:43" x14ac:dyDescent="0.25">
      <c r="A125" s="7"/>
      <c r="B125" s="7"/>
      <c r="C125" s="7"/>
      <c r="D125" s="7"/>
      <c r="E125" s="7"/>
      <c r="F125" s="7"/>
      <c r="G125" s="7"/>
      <c r="H125" s="7"/>
      <c r="I125" s="7"/>
      <c r="J125" s="7"/>
      <c r="K125" s="7"/>
      <c r="L125" s="7"/>
      <c r="M125" s="7"/>
      <c r="N125" s="7"/>
      <c r="O125" s="7"/>
      <c r="P125" s="7"/>
      <c r="Q125" s="7"/>
      <c r="R125" s="7"/>
      <c r="S125" s="7"/>
      <c r="T125" s="7"/>
      <c r="U125" s="7"/>
      <c r="V125" s="7"/>
      <c r="AQ125" s="7"/>
    </row>
    <row r="126" spans="1:43" x14ac:dyDescent="0.25">
      <c r="A126" s="7"/>
      <c r="B126" s="7"/>
      <c r="C126" s="7"/>
      <c r="D126" s="7"/>
      <c r="E126" s="7"/>
      <c r="F126" s="7"/>
      <c r="G126" s="7"/>
      <c r="H126" s="7"/>
      <c r="I126" s="7"/>
      <c r="J126" s="7"/>
      <c r="K126" s="7"/>
      <c r="L126" s="7"/>
      <c r="M126" s="7"/>
      <c r="N126" s="7"/>
      <c r="O126" s="7"/>
      <c r="P126" s="7"/>
      <c r="Q126" s="7"/>
      <c r="R126" s="7"/>
      <c r="S126" s="7"/>
      <c r="T126" s="7"/>
      <c r="U126" s="7"/>
      <c r="V126" s="7"/>
      <c r="AQ126" s="7"/>
    </row>
    <row r="127" spans="1:43" x14ac:dyDescent="0.25">
      <c r="A127" s="7"/>
      <c r="B127" s="7"/>
      <c r="C127" s="7"/>
      <c r="D127" s="7"/>
      <c r="E127" s="7"/>
      <c r="F127" s="7"/>
      <c r="G127" s="7"/>
      <c r="H127" s="7"/>
      <c r="I127" s="7"/>
      <c r="J127" s="7"/>
      <c r="K127" s="7"/>
      <c r="L127" s="7"/>
      <c r="M127" s="7"/>
      <c r="N127" s="7"/>
      <c r="O127" s="7"/>
      <c r="P127" s="7"/>
      <c r="Q127" s="7"/>
      <c r="R127" s="7"/>
      <c r="S127" s="7"/>
      <c r="T127" s="7"/>
      <c r="U127" s="7"/>
      <c r="V127" s="7"/>
      <c r="AQ127" s="7"/>
    </row>
    <row r="128" spans="1:43" x14ac:dyDescent="0.25">
      <c r="A128" s="7"/>
      <c r="B128" s="7"/>
      <c r="C128" s="7"/>
      <c r="D128" s="7"/>
      <c r="E128" s="7"/>
      <c r="F128" s="7"/>
      <c r="G128" s="7"/>
      <c r="H128" s="7"/>
      <c r="I128" s="7"/>
      <c r="J128" s="7"/>
      <c r="K128" s="7"/>
      <c r="L128" s="7"/>
      <c r="M128" s="7"/>
      <c r="N128" s="7"/>
      <c r="O128" s="7"/>
      <c r="P128" s="7"/>
      <c r="Q128" s="7"/>
      <c r="R128" s="7"/>
      <c r="S128" s="7"/>
      <c r="T128" s="7"/>
      <c r="U128" s="7"/>
      <c r="V128" s="7"/>
      <c r="AQ128" s="7"/>
    </row>
    <row r="129" spans="1:43" x14ac:dyDescent="0.25">
      <c r="A129" s="6"/>
      <c r="B129" s="7"/>
      <c r="C129" s="7"/>
      <c r="D129" s="7"/>
      <c r="E129" s="7"/>
      <c r="F129" s="7"/>
      <c r="G129" s="7"/>
      <c r="H129" s="7"/>
      <c r="I129" s="7"/>
      <c r="J129" s="7"/>
      <c r="K129" s="7"/>
      <c r="L129" s="7"/>
      <c r="M129" s="7"/>
      <c r="N129" s="7"/>
      <c r="O129" s="7"/>
      <c r="P129" s="7"/>
      <c r="Q129" s="7"/>
      <c r="R129" s="7"/>
      <c r="S129" s="7"/>
      <c r="T129" s="7"/>
      <c r="U129" s="7"/>
      <c r="V129" s="6"/>
      <c r="AQ129" s="6"/>
    </row>
    <row r="130" spans="1:43" x14ac:dyDescent="0.25">
      <c r="A130" s="6"/>
      <c r="B130" s="7"/>
      <c r="C130" s="7"/>
      <c r="D130" s="7"/>
      <c r="E130" s="7"/>
      <c r="F130" s="7"/>
      <c r="G130" s="7"/>
      <c r="H130" s="7"/>
      <c r="I130" s="7"/>
      <c r="J130" s="7"/>
      <c r="K130" s="7"/>
      <c r="L130" s="7"/>
      <c r="M130" s="7"/>
      <c r="N130" s="7"/>
      <c r="O130" s="7"/>
      <c r="P130" s="7"/>
      <c r="Q130" s="7"/>
      <c r="R130" s="7"/>
      <c r="S130" s="7"/>
      <c r="T130" s="7"/>
      <c r="U130" s="7"/>
      <c r="V130" s="6"/>
      <c r="AQ130" s="6"/>
    </row>
    <row r="131" spans="1:43" x14ac:dyDescent="0.25">
      <c r="A131" s="6"/>
      <c r="B131" s="7"/>
      <c r="C131" s="7"/>
      <c r="D131" s="7"/>
      <c r="E131" s="7"/>
      <c r="F131" s="7"/>
      <c r="G131" s="7"/>
      <c r="H131" s="7"/>
      <c r="I131" s="7"/>
      <c r="J131" s="7"/>
      <c r="K131" s="7"/>
      <c r="L131" s="7"/>
      <c r="M131" s="7"/>
      <c r="N131" s="7"/>
      <c r="O131" s="7"/>
      <c r="P131" s="7"/>
      <c r="Q131" s="7"/>
      <c r="R131" s="7"/>
      <c r="S131" s="7"/>
      <c r="T131" s="7"/>
      <c r="U131" s="7"/>
      <c r="V131" s="6"/>
      <c r="AQ131" s="6"/>
    </row>
    <row r="132" spans="1:43" x14ac:dyDescent="0.25">
      <c r="A132" s="6"/>
      <c r="B132" s="7"/>
      <c r="C132" s="7"/>
      <c r="D132" s="7"/>
      <c r="E132" s="7"/>
      <c r="F132" s="7"/>
      <c r="G132" s="7"/>
      <c r="H132" s="7"/>
      <c r="I132" s="7"/>
      <c r="J132" s="7"/>
      <c r="K132" s="7"/>
      <c r="L132" s="7"/>
      <c r="M132" s="7"/>
      <c r="N132" s="7"/>
      <c r="O132" s="7"/>
      <c r="P132" s="7"/>
      <c r="Q132" s="7"/>
      <c r="R132" s="7"/>
      <c r="S132" s="7"/>
      <c r="T132" s="7"/>
      <c r="U132" s="7"/>
      <c r="V132" s="6"/>
      <c r="AQ132" s="6"/>
    </row>
    <row r="133" spans="1:43" x14ac:dyDescent="0.25">
      <c r="A133" s="6"/>
      <c r="B133" s="7"/>
      <c r="C133" s="7"/>
      <c r="D133" s="7"/>
      <c r="E133" s="7"/>
      <c r="F133" s="7"/>
      <c r="G133" s="7"/>
      <c r="H133" s="7"/>
      <c r="I133" s="7"/>
      <c r="J133" s="7"/>
      <c r="K133" s="7"/>
      <c r="L133" s="7"/>
      <c r="M133" s="7"/>
      <c r="N133" s="7"/>
      <c r="O133" s="7"/>
      <c r="P133" s="7"/>
      <c r="Q133" s="7"/>
      <c r="R133" s="7"/>
      <c r="S133" s="7"/>
      <c r="T133" s="7"/>
      <c r="U133" s="7"/>
      <c r="V133" s="6"/>
      <c r="AQ133" s="6"/>
    </row>
    <row r="134" spans="1:43" x14ac:dyDescent="0.25">
      <c r="A134" s="6"/>
      <c r="B134" s="7"/>
      <c r="C134" s="7"/>
      <c r="D134" s="7"/>
      <c r="E134" s="7"/>
      <c r="F134" s="7"/>
      <c r="G134" s="7"/>
      <c r="H134" s="7"/>
      <c r="I134" s="7"/>
      <c r="J134" s="7"/>
      <c r="K134" s="7"/>
      <c r="L134" s="7"/>
      <c r="M134" s="7"/>
      <c r="N134" s="7"/>
      <c r="O134" s="7"/>
      <c r="P134" s="7"/>
      <c r="Q134" s="7"/>
      <c r="R134" s="7"/>
      <c r="S134" s="7"/>
      <c r="T134" s="7"/>
      <c r="U134" s="7"/>
      <c r="V134" s="6"/>
      <c r="AQ134" s="6"/>
    </row>
    <row r="135" spans="1:43" x14ac:dyDescent="0.25">
      <c r="A135" s="6"/>
      <c r="B135" s="7"/>
      <c r="C135" s="7"/>
      <c r="D135" s="7"/>
      <c r="E135" s="7"/>
      <c r="F135" s="7"/>
      <c r="G135" s="7"/>
      <c r="H135" s="7"/>
      <c r="I135" s="7"/>
      <c r="J135" s="7"/>
      <c r="K135" s="7"/>
      <c r="L135" s="7"/>
      <c r="M135" s="7"/>
      <c r="N135" s="7"/>
      <c r="O135" s="7"/>
      <c r="P135" s="7"/>
      <c r="Q135" s="7"/>
      <c r="R135" s="7"/>
      <c r="S135" s="7"/>
      <c r="T135" s="7"/>
      <c r="U135" s="7"/>
      <c r="V135" s="6"/>
      <c r="AQ135" s="6"/>
    </row>
    <row r="136" spans="1:43" x14ac:dyDescent="0.25">
      <c r="A136" s="6"/>
      <c r="B136" s="7"/>
      <c r="C136" s="7"/>
      <c r="D136" s="7"/>
      <c r="E136" s="7"/>
      <c r="F136" s="7"/>
      <c r="G136" s="7"/>
      <c r="H136" s="7"/>
      <c r="I136" s="7"/>
      <c r="J136" s="7"/>
      <c r="K136" s="7"/>
      <c r="L136" s="7"/>
      <c r="M136" s="7"/>
      <c r="N136" s="7"/>
      <c r="O136" s="7"/>
      <c r="P136" s="7"/>
      <c r="Q136" s="7"/>
      <c r="R136" s="7"/>
      <c r="S136" s="7"/>
      <c r="T136" s="7"/>
      <c r="U136" s="7"/>
      <c r="V136" s="6"/>
      <c r="AQ136" s="6"/>
    </row>
    <row r="137" spans="1:43" x14ac:dyDescent="0.25">
      <c r="A137" s="6"/>
      <c r="B137" s="7"/>
      <c r="C137" s="7"/>
      <c r="D137" s="7"/>
      <c r="E137" s="7"/>
      <c r="F137" s="7"/>
      <c r="G137" s="7"/>
      <c r="H137" s="7"/>
      <c r="I137" s="7"/>
      <c r="J137" s="7"/>
      <c r="K137" s="7"/>
      <c r="L137" s="7"/>
      <c r="M137" s="7"/>
      <c r="N137" s="7"/>
      <c r="O137" s="7"/>
      <c r="P137" s="7"/>
      <c r="Q137" s="7"/>
      <c r="R137" s="7"/>
      <c r="S137" s="7"/>
      <c r="T137" s="7"/>
      <c r="U137" s="7"/>
      <c r="V137" s="6"/>
      <c r="AQ137" s="6"/>
    </row>
    <row r="138" spans="1:43" x14ac:dyDescent="0.25">
      <c r="A138" s="6"/>
      <c r="B138" s="7"/>
      <c r="C138" s="7"/>
      <c r="D138" s="7"/>
      <c r="E138" s="7"/>
      <c r="F138" s="7"/>
      <c r="G138" s="7"/>
      <c r="H138" s="7"/>
      <c r="I138" s="7"/>
      <c r="J138" s="7"/>
      <c r="K138" s="7"/>
      <c r="L138" s="7"/>
      <c r="M138" s="7"/>
      <c r="N138" s="7"/>
      <c r="O138" s="7"/>
      <c r="P138" s="7"/>
      <c r="Q138" s="7"/>
      <c r="R138" s="7"/>
      <c r="S138" s="7"/>
      <c r="T138" s="7"/>
      <c r="U138" s="7"/>
      <c r="V138" s="6"/>
      <c r="AQ138" s="6"/>
    </row>
    <row r="139" spans="1:43" x14ac:dyDescent="0.25">
      <c r="A139" s="6"/>
      <c r="B139" s="7"/>
      <c r="C139" s="7"/>
      <c r="D139" s="7"/>
      <c r="E139" s="7"/>
      <c r="F139" s="7"/>
      <c r="G139" s="7"/>
      <c r="H139" s="7"/>
      <c r="I139" s="7"/>
      <c r="J139" s="7"/>
      <c r="K139" s="7"/>
      <c r="L139" s="7"/>
      <c r="M139" s="7"/>
      <c r="N139" s="7"/>
      <c r="O139" s="7"/>
      <c r="P139" s="7"/>
      <c r="Q139" s="7"/>
      <c r="R139" s="7"/>
      <c r="S139" s="7"/>
      <c r="T139" s="7"/>
      <c r="U139" s="7"/>
      <c r="V139" s="6"/>
      <c r="AQ139" s="6"/>
    </row>
    <row r="140" spans="1:43" x14ac:dyDescent="0.25">
      <c r="A140" s="6"/>
      <c r="B140" s="7"/>
      <c r="C140" s="7"/>
      <c r="D140" s="7"/>
      <c r="E140" s="7"/>
      <c r="F140" s="7"/>
      <c r="G140" s="7"/>
      <c r="H140" s="7"/>
      <c r="I140" s="7"/>
      <c r="J140" s="7"/>
      <c r="K140" s="7"/>
      <c r="L140" s="7"/>
      <c r="M140" s="7"/>
      <c r="N140" s="7"/>
      <c r="O140" s="7"/>
      <c r="P140" s="7"/>
      <c r="Q140" s="7"/>
      <c r="R140" s="7"/>
      <c r="S140" s="7"/>
      <c r="T140" s="7"/>
      <c r="U140" s="7"/>
      <c r="V140" s="6"/>
      <c r="AQ140" s="6"/>
    </row>
    <row r="141" spans="1:43" x14ac:dyDescent="0.25">
      <c r="A141" s="6"/>
      <c r="B141" s="7"/>
      <c r="C141" s="7"/>
      <c r="D141" s="7"/>
      <c r="E141" s="7"/>
      <c r="F141" s="7"/>
      <c r="G141" s="7"/>
      <c r="H141" s="7"/>
      <c r="I141" s="7"/>
      <c r="J141" s="7"/>
      <c r="K141" s="7"/>
      <c r="L141" s="7"/>
      <c r="M141" s="7"/>
      <c r="N141" s="7"/>
      <c r="O141" s="7"/>
      <c r="P141" s="7"/>
      <c r="Q141" s="7"/>
      <c r="R141" s="7"/>
      <c r="S141" s="7"/>
      <c r="T141" s="7"/>
      <c r="U141" s="7"/>
      <c r="V141" s="6"/>
      <c r="AQ141" s="6"/>
    </row>
    <row r="142" spans="1:43" x14ac:dyDescent="0.25">
      <c r="A142" s="6"/>
      <c r="B142" s="7"/>
      <c r="C142" s="7"/>
      <c r="D142" s="7"/>
      <c r="E142" s="7"/>
      <c r="F142" s="7"/>
      <c r="G142" s="7"/>
      <c r="H142" s="7"/>
      <c r="I142" s="7"/>
      <c r="J142" s="7"/>
      <c r="K142" s="7"/>
      <c r="L142" s="7"/>
      <c r="M142" s="7"/>
      <c r="N142" s="7"/>
      <c r="O142" s="7"/>
      <c r="P142" s="7"/>
      <c r="Q142" s="7"/>
      <c r="R142" s="7"/>
      <c r="S142" s="7"/>
      <c r="T142" s="7"/>
      <c r="U142" s="7"/>
      <c r="V142" s="6"/>
      <c r="AQ142" s="6"/>
    </row>
    <row r="143" spans="1:43" x14ac:dyDescent="0.25">
      <c r="A143" s="6"/>
      <c r="B143" s="7"/>
      <c r="C143" s="7"/>
      <c r="D143" s="7"/>
      <c r="E143" s="7"/>
      <c r="F143" s="7"/>
      <c r="G143" s="7"/>
      <c r="H143" s="7"/>
      <c r="I143" s="7"/>
      <c r="J143" s="7"/>
      <c r="K143" s="7"/>
      <c r="L143" s="7"/>
      <c r="M143" s="7"/>
      <c r="N143" s="7"/>
      <c r="O143" s="7"/>
      <c r="P143" s="7"/>
      <c r="Q143" s="7"/>
      <c r="R143" s="7"/>
      <c r="S143" s="7"/>
      <c r="T143" s="7"/>
      <c r="U143" s="7"/>
      <c r="V143" s="6"/>
      <c r="AQ143" s="6"/>
    </row>
    <row r="144" spans="1:43" x14ac:dyDescent="0.25">
      <c r="A144" s="6"/>
      <c r="B144" s="7"/>
      <c r="C144" s="7"/>
      <c r="D144" s="7"/>
      <c r="E144" s="7"/>
      <c r="F144" s="7"/>
      <c r="G144" s="7"/>
      <c r="H144" s="7"/>
      <c r="I144" s="7"/>
      <c r="J144" s="7"/>
      <c r="K144" s="7"/>
      <c r="L144" s="7"/>
      <c r="M144" s="7"/>
      <c r="N144" s="7"/>
      <c r="O144" s="7"/>
      <c r="P144" s="7"/>
      <c r="Q144" s="7"/>
      <c r="R144" s="7"/>
      <c r="S144" s="7"/>
      <c r="T144" s="7"/>
      <c r="U144" s="7"/>
      <c r="V144" s="6"/>
      <c r="AQ144" s="6"/>
    </row>
    <row r="145" spans="1:43" x14ac:dyDescent="0.25">
      <c r="A145" s="6"/>
      <c r="B145" s="7"/>
      <c r="C145" s="7"/>
      <c r="D145" s="7"/>
      <c r="E145" s="7"/>
      <c r="F145" s="7"/>
      <c r="G145" s="7"/>
      <c r="H145" s="7"/>
      <c r="I145" s="7"/>
      <c r="J145" s="7"/>
      <c r="K145" s="7"/>
      <c r="L145" s="7"/>
      <c r="M145" s="7"/>
      <c r="N145" s="7"/>
      <c r="O145" s="7"/>
      <c r="P145" s="7"/>
      <c r="Q145" s="7"/>
      <c r="R145" s="7"/>
      <c r="S145" s="7"/>
      <c r="T145" s="7"/>
      <c r="U145" s="7"/>
      <c r="V145" s="6"/>
      <c r="AQ145" s="6"/>
    </row>
    <row r="146" spans="1:43" x14ac:dyDescent="0.25">
      <c r="A146" s="6"/>
      <c r="B146" s="7"/>
      <c r="C146" s="7"/>
      <c r="D146" s="7"/>
      <c r="E146" s="7"/>
      <c r="F146" s="7"/>
      <c r="G146" s="7"/>
      <c r="H146" s="7"/>
      <c r="I146" s="7"/>
      <c r="J146" s="7"/>
      <c r="K146" s="7"/>
      <c r="L146" s="7"/>
      <c r="M146" s="7"/>
      <c r="N146" s="7"/>
      <c r="O146" s="7"/>
      <c r="P146" s="7"/>
      <c r="Q146" s="7"/>
      <c r="R146" s="7"/>
      <c r="S146" s="7"/>
      <c r="T146" s="7"/>
      <c r="U146" s="7"/>
      <c r="V146" s="6"/>
      <c r="AQ146" s="6"/>
    </row>
  </sheetData>
  <sortState xmlns:xlrd2="http://schemas.microsoft.com/office/spreadsheetml/2017/richdata2" ref="A2:CG146">
    <sortCondition sortBy="cellColor" ref="A2:A146" dxfId="128"/>
  </sortState>
  <conditionalFormatting sqref="A2:A42 A147:A1048576">
    <cfRule type="duplicateValues" dxfId="127" priority="43"/>
  </conditionalFormatting>
  <conditionalFormatting sqref="A1">
    <cfRule type="duplicateValues" dxfId="126" priority="42"/>
  </conditionalFormatting>
  <conditionalFormatting sqref="A1">
    <cfRule type="duplicateValues" dxfId="125" priority="41"/>
  </conditionalFormatting>
  <conditionalFormatting sqref="A1">
    <cfRule type="duplicateValues" dxfId="124" priority="40"/>
  </conditionalFormatting>
  <conditionalFormatting sqref="A1">
    <cfRule type="duplicateValues" dxfId="123" priority="39"/>
  </conditionalFormatting>
  <conditionalFormatting sqref="A57:A61 A80:A82">
    <cfRule type="duplicateValues" dxfId="122" priority="38"/>
  </conditionalFormatting>
  <conditionalFormatting sqref="A83:A86">
    <cfRule type="duplicateValues" dxfId="121" priority="37"/>
  </conditionalFormatting>
  <conditionalFormatting sqref="A57:A61 A80:A86">
    <cfRule type="duplicateValues" dxfId="120" priority="36"/>
  </conditionalFormatting>
  <conditionalFormatting sqref="A43:A56">
    <cfRule type="duplicateValues" dxfId="119" priority="35"/>
  </conditionalFormatting>
  <conditionalFormatting sqref="A43:A56">
    <cfRule type="duplicateValues" dxfId="118" priority="34"/>
  </conditionalFormatting>
  <conditionalFormatting sqref="A87:A146">
    <cfRule type="duplicateValues" dxfId="117" priority="33"/>
  </conditionalFormatting>
  <conditionalFormatting sqref="A1:A61 A80:A1048576">
    <cfRule type="duplicateValues" dxfId="116" priority="32"/>
  </conditionalFormatting>
  <conditionalFormatting sqref="A23">
    <cfRule type="duplicateValues" dxfId="115" priority="31"/>
  </conditionalFormatting>
  <conditionalFormatting sqref="V2:V42 V147:V1048576">
    <cfRule type="duplicateValues" dxfId="114" priority="30"/>
  </conditionalFormatting>
  <conditionalFormatting sqref="V1">
    <cfRule type="duplicateValues" dxfId="113" priority="29"/>
  </conditionalFormatting>
  <conditionalFormatting sqref="V1">
    <cfRule type="duplicateValues" dxfId="112" priority="28"/>
  </conditionalFormatting>
  <conditionalFormatting sqref="V1">
    <cfRule type="duplicateValues" dxfId="111" priority="27"/>
  </conditionalFormatting>
  <conditionalFormatting sqref="V1">
    <cfRule type="duplicateValues" dxfId="110" priority="26"/>
  </conditionalFormatting>
  <conditionalFormatting sqref="V57:V82">
    <cfRule type="duplicateValues" dxfId="109" priority="25"/>
  </conditionalFormatting>
  <conditionalFormatting sqref="V83:V86">
    <cfRule type="duplicateValues" dxfId="108" priority="24"/>
  </conditionalFormatting>
  <conditionalFormatting sqref="V57:V86">
    <cfRule type="duplicateValues" dxfId="107" priority="23"/>
  </conditionalFormatting>
  <conditionalFormatting sqref="V43:V56">
    <cfRule type="duplicateValues" dxfId="106" priority="22"/>
  </conditionalFormatting>
  <conditionalFormatting sqref="V43:V56">
    <cfRule type="duplicateValues" dxfId="105" priority="21"/>
  </conditionalFormatting>
  <conditionalFormatting sqref="V87:V146">
    <cfRule type="duplicateValues" dxfId="104" priority="20"/>
  </conditionalFormatting>
  <conditionalFormatting sqref="V1:V1048576">
    <cfRule type="duplicateValues" dxfId="103" priority="19"/>
  </conditionalFormatting>
  <conditionalFormatting sqref="V23">
    <cfRule type="duplicateValues" dxfId="102" priority="18"/>
  </conditionalFormatting>
  <conditionalFormatting sqref="AQ2:AQ42 AQ147:AQ1048576">
    <cfRule type="duplicateValues" dxfId="101" priority="17"/>
  </conditionalFormatting>
  <conditionalFormatting sqref="AQ1">
    <cfRule type="duplicateValues" dxfId="100" priority="16"/>
  </conditionalFormatting>
  <conditionalFormatting sqref="AQ1">
    <cfRule type="duplicateValues" dxfId="99" priority="15"/>
  </conditionalFormatting>
  <conditionalFormatting sqref="AQ1">
    <cfRule type="duplicateValues" dxfId="98" priority="14"/>
  </conditionalFormatting>
  <conditionalFormatting sqref="AQ1">
    <cfRule type="duplicateValues" dxfId="97" priority="13"/>
  </conditionalFormatting>
  <conditionalFormatting sqref="AQ57:AQ82">
    <cfRule type="duplicateValues" dxfId="96" priority="12"/>
  </conditionalFormatting>
  <conditionalFormatting sqref="AQ83:AQ86">
    <cfRule type="duplicateValues" dxfId="95" priority="11"/>
  </conditionalFormatting>
  <conditionalFormatting sqref="AQ57:AQ86">
    <cfRule type="duplicateValues" dxfId="94" priority="10"/>
  </conditionalFormatting>
  <conditionalFormatting sqref="AQ43:AQ56">
    <cfRule type="duplicateValues" dxfId="93" priority="9"/>
  </conditionalFormatting>
  <conditionalFormatting sqref="AQ43:AQ56">
    <cfRule type="duplicateValues" dxfId="92" priority="8"/>
  </conditionalFormatting>
  <conditionalFormatting sqref="AQ87:AQ146">
    <cfRule type="duplicateValues" dxfId="91" priority="7"/>
  </conditionalFormatting>
  <conditionalFormatting sqref="AQ1:AQ1048576">
    <cfRule type="duplicateValues" dxfId="90" priority="6"/>
  </conditionalFormatting>
  <conditionalFormatting sqref="AQ23">
    <cfRule type="duplicateValues" dxfId="89" priority="5"/>
  </conditionalFormatting>
  <conditionalFormatting sqref="A62:A79">
    <cfRule type="duplicateValues" dxfId="88" priority="4"/>
  </conditionalFormatting>
  <conditionalFormatting sqref="A62:A79">
    <cfRule type="duplicateValues" dxfId="87" priority="3"/>
  </conditionalFormatting>
  <conditionalFormatting sqref="A62:A79">
    <cfRule type="duplicateValues" dxfId="86" priority="2"/>
  </conditionalFormatting>
  <conditionalFormatting sqref="A1:A1048576">
    <cfRule type="duplicateValues" dxfId="85" priority="1"/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853E40-0749-440B-8B70-88E436C6F3F2}">
  <dimension ref="A1:U147"/>
  <sheetViews>
    <sheetView workbookViewId="0">
      <selection activeCell="B2" sqref="B2:U19"/>
    </sheetView>
  </sheetViews>
  <sheetFormatPr defaultRowHeight="12" x14ac:dyDescent="0.25"/>
  <cols>
    <col min="1" max="1" width="21.109375" style="4" customWidth="1"/>
    <col min="2" max="16384" width="8.88671875" style="4"/>
  </cols>
  <sheetData>
    <row r="1" spans="1:21" s="2" customFormat="1" x14ac:dyDescent="0.25">
      <c r="A1" s="1" t="s">
        <v>0</v>
      </c>
      <c r="B1" s="2">
        <v>2000</v>
      </c>
      <c r="C1" s="2">
        <v>2001</v>
      </c>
      <c r="D1" s="2">
        <v>2002</v>
      </c>
      <c r="E1" s="2">
        <v>2003</v>
      </c>
      <c r="F1" s="2">
        <v>2004</v>
      </c>
      <c r="G1" s="2">
        <v>2005</v>
      </c>
      <c r="H1" s="2">
        <v>2006</v>
      </c>
      <c r="I1" s="2">
        <v>2007</v>
      </c>
      <c r="J1" s="2">
        <v>2008</v>
      </c>
      <c r="K1" s="2">
        <v>2009</v>
      </c>
      <c r="L1" s="2">
        <v>2010</v>
      </c>
      <c r="M1" s="2">
        <v>2011</v>
      </c>
      <c r="N1" s="2">
        <v>2012</v>
      </c>
      <c r="O1" s="2">
        <v>2013</v>
      </c>
      <c r="P1" s="2">
        <v>2014</v>
      </c>
      <c r="Q1" s="2">
        <v>2015</v>
      </c>
      <c r="R1" s="2">
        <v>2016</v>
      </c>
      <c r="S1" s="2">
        <v>2017</v>
      </c>
      <c r="T1" s="2">
        <v>2018</v>
      </c>
      <c r="U1" s="2">
        <v>2019</v>
      </c>
    </row>
    <row r="2" spans="1:21" s="12" customFormat="1" x14ac:dyDescent="0.25">
      <c r="A2" s="11" t="s">
        <v>1</v>
      </c>
      <c r="B2" s="24">
        <v>68.155109651794831</v>
      </c>
      <c r="C2" s="24">
        <v>76.477684048112678</v>
      </c>
      <c r="D2" s="24">
        <v>88.342784753940037</v>
      </c>
      <c r="E2" s="24">
        <v>89.540492508212168</v>
      </c>
      <c r="F2" s="24">
        <v>69.047620359374989</v>
      </c>
      <c r="G2" s="24">
        <v>66.666665870370437</v>
      </c>
      <c r="H2" s="24">
        <v>62.668919446259792</v>
      </c>
      <c r="I2" s="24">
        <v>65.565311238306961</v>
      </c>
      <c r="J2" s="24">
        <v>39.540057819289459</v>
      </c>
      <c r="K2" s="24">
        <v>46.448545935926774</v>
      </c>
      <c r="L2" s="24">
        <v>49.852072328416924</v>
      </c>
      <c r="M2" s="24">
        <v>53.731345693710935</v>
      </c>
      <c r="N2" s="24">
        <v>58.404556844424988</v>
      </c>
      <c r="O2" s="24">
        <v>42.553191561235508</v>
      </c>
      <c r="P2" s="24">
        <v>13.459119496855347</v>
      </c>
      <c r="Q2" s="24">
        <v>37.116659124263556</v>
      </c>
      <c r="R2" s="24">
        <v>54.03201812449673</v>
      </c>
      <c r="S2" s="24">
        <v>17.708333333333336</v>
      </c>
      <c r="T2" s="24">
        <v>52.522433859846444</v>
      </c>
      <c r="U2" s="24">
        <v>48.026379035204087</v>
      </c>
    </row>
    <row r="3" spans="1:21" s="12" customFormat="1" x14ac:dyDescent="0.25">
      <c r="A3" s="11" t="s">
        <v>2</v>
      </c>
      <c r="B3" s="24">
        <v>65.476189950503709</v>
      </c>
      <c r="C3" s="24">
        <v>62.888376957020562</v>
      </c>
      <c r="D3" s="24">
        <v>68.775260403376976</v>
      </c>
      <c r="E3" s="24">
        <v>48.207254875320743</v>
      </c>
      <c r="F3" s="24">
        <v>52.518327826178243</v>
      </c>
      <c r="G3" s="24">
        <v>39.439545141980688</v>
      </c>
      <c r="H3" s="24">
        <v>25.068109606216915</v>
      </c>
      <c r="I3" s="24">
        <v>26.626019130104513</v>
      </c>
      <c r="J3" s="24">
        <v>28.984651692822222</v>
      </c>
      <c r="K3" s="24">
        <v>33.369130488063476</v>
      </c>
      <c r="L3" s="24">
        <v>36.926163388144786</v>
      </c>
      <c r="M3" s="24">
        <v>37.197764356484029</v>
      </c>
      <c r="N3" s="24">
        <v>50.564555270585885</v>
      </c>
      <c r="O3" s="24">
        <v>66.181049213865762</v>
      </c>
      <c r="P3" s="24">
        <v>43.104021817455319</v>
      </c>
      <c r="Q3" s="24">
        <v>56.150318090968121</v>
      </c>
      <c r="R3" s="24">
        <v>43.639220321176644</v>
      </c>
      <c r="S3" s="24">
        <v>57.668494321073538</v>
      </c>
      <c r="T3" s="24">
        <v>52.179200426764559</v>
      </c>
      <c r="U3" s="24">
        <v>53.195604423402038</v>
      </c>
    </row>
    <row r="4" spans="1:21" s="12" customFormat="1" x14ac:dyDescent="0.25">
      <c r="A4" s="11" t="s">
        <v>3</v>
      </c>
      <c r="B4" s="24">
        <v>47.002208738858933</v>
      </c>
      <c r="C4" s="24">
        <v>16.974357810712956</v>
      </c>
      <c r="D4" s="24">
        <v>1.7021276698524213</v>
      </c>
      <c r="E4" s="24">
        <v>5.4555922037924214</v>
      </c>
      <c r="F4" s="24">
        <v>6.3803687711404713</v>
      </c>
      <c r="G4" s="24">
        <v>15.844336352751286</v>
      </c>
      <c r="H4" s="24">
        <v>3.5038757314646012</v>
      </c>
      <c r="I4" s="24">
        <v>1.1785407050290584</v>
      </c>
      <c r="J4" s="24">
        <v>16.718914205407771</v>
      </c>
      <c r="K4" s="24">
        <v>0.96128883306018087</v>
      </c>
      <c r="L4" s="24">
        <v>1.6053250154864771</v>
      </c>
      <c r="M4" s="24">
        <v>1.1687254735976638</v>
      </c>
      <c r="N4" s="24">
        <v>6.0150154487282892</v>
      </c>
      <c r="O4" s="24">
        <v>1.1921088164618689</v>
      </c>
      <c r="P4" s="24">
        <v>2.7523046164520633</v>
      </c>
      <c r="Q4" s="24">
        <v>4.5358441467919759</v>
      </c>
      <c r="R4" s="24">
        <v>8.7132527429576498</v>
      </c>
      <c r="S4" s="24">
        <v>3.7344231721627081</v>
      </c>
      <c r="T4" s="24">
        <v>9.0587992761756411</v>
      </c>
      <c r="U4" s="24">
        <v>8.6915616470178296</v>
      </c>
    </row>
    <row r="5" spans="1:21" s="12" customFormat="1" x14ac:dyDescent="0.25">
      <c r="A5" s="11" t="s">
        <v>4</v>
      </c>
      <c r="B5" s="24">
        <v>55.158727883597827</v>
      </c>
      <c r="C5" s="24">
        <v>71.257482724909252</v>
      </c>
      <c r="D5" s="24">
        <v>50.724639731358941</v>
      </c>
      <c r="E5" s="24">
        <v>32.539684741685512</v>
      </c>
      <c r="F5" s="24">
        <v>57.831326075192329</v>
      </c>
      <c r="G5" s="24">
        <v>20.512819039201286</v>
      </c>
      <c r="H5" s="24">
        <v>21.335503713689302</v>
      </c>
      <c r="I5" s="24">
        <v>37.635468199255513</v>
      </c>
      <c r="J5" s="24">
        <v>23.420076068586763</v>
      </c>
      <c r="K5" s="24">
        <v>43.632075997669354</v>
      </c>
      <c r="L5" s="24">
        <v>24.663677255856747</v>
      </c>
      <c r="M5" s="24">
        <v>35.944698759604194</v>
      </c>
      <c r="N5" s="24">
        <v>35.877861659965347</v>
      </c>
      <c r="O5" s="24">
        <v>24.796748559372762</v>
      </c>
      <c r="P5" s="24">
        <v>17.880794701986755</v>
      </c>
      <c r="Q5" s="24">
        <v>16.689159939904762</v>
      </c>
      <c r="R5" s="24">
        <v>20.344827586206897</v>
      </c>
      <c r="S5" s="24">
        <v>34.117647058823529</v>
      </c>
      <c r="T5" s="24">
        <v>14.255708124792662</v>
      </c>
      <c r="U5" s="24">
        <v>17.074185355894997</v>
      </c>
    </row>
    <row r="6" spans="1:21" s="12" customFormat="1" x14ac:dyDescent="0.25">
      <c r="A6" s="11" t="s">
        <v>5</v>
      </c>
      <c r="B6" s="24">
        <v>29.187816648657581</v>
      </c>
      <c r="C6" s="24">
        <v>30.769229542476786</v>
      </c>
      <c r="D6" s="24">
        <v>34.920635946250108</v>
      </c>
      <c r="E6" s="24">
        <v>19.444446269290275</v>
      </c>
      <c r="F6" s="24">
        <v>33.239438245887804</v>
      </c>
      <c r="G6" s="24">
        <v>42.985073687360213</v>
      </c>
      <c r="H6" s="24">
        <v>24.869566014899114</v>
      </c>
      <c r="I6" s="24">
        <v>25.203254012527115</v>
      </c>
      <c r="J6" s="24">
        <v>14.05622520319432</v>
      </c>
      <c r="K6" s="24">
        <v>23.795181332640812</v>
      </c>
      <c r="L6" s="24">
        <v>40.000001474285838</v>
      </c>
      <c r="M6" s="24">
        <v>36.791147749067683</v>
      </c>
      <c r="N6" s="24">
        <v>28.353659568179367</v>
      </c>
      <c r="O6" s="24">
        <v>45.365853709696609</v>
      </c>
      <c r="P6" s="24">
        <v>28.113122417451251</v>
      </c>
      <c r="Q6" s="24">
        <v>24.555118557148482</v>
      </c>
      <c r="R6" s="24">
        <v>14.188146543333431</v>
      </c>
      <c r="S6" s="24">
        <v>35.534508811897581</v>
      </c>
      <c r="T6" s="24">
        <v>27.726614500340595</v>
      </c>
      <c r="U6" s="24">
        <v>35.724611421413776</v>
      </c>
    </row>
    <row r="7" spans="1:21" s="12" customFormat="1" x14ac:dyDescent="0.25">
      <c r="A7" s="11" t="s">
        <v>6</v>
      </c>
      <c r="B7" s="24">
        <v>21.299341690430381</v>
      </c>
      <c r="C7" s="24">
        <v>34.886934785528339</v>
      </c>
      <c r="D7" s="24">
        <v>19.732441146911114</v>
      </c>
      <c r="E7" s="24">
        <v>18.105849971231596</v>
      </c>
      <c r="F7" s="24">
        <v>18.234165664081672</v>
      </c>
      <c r="G7" s="24">
        <v>17.185612028731292</v>
      </c>
      <c r="H7" s="24">
        <v>12.104933810198261</v>
      </c>
      <c r="I7" s="24">
        <v>20.153061870480403</v>
      </c>
      <c r="J7" s="24">
        <v>9.6212585787850102</v>
      </c>
      <c r="K7" s="24">
        <v>19.761349700611468</v>
      </c>
      <c r="L7" s="24">
        <v>18.466898274152147</v>
      </c>
      <c r="M7" s="24">
        <v>17.240958767670861</v>
      </c>
      <c r="N7" s="24">
        <v>36.960275299009631</v>
      </c>
      <c r="O7" s="24">
        <v>13.6760720390863</v>
      </c>
      <c r="P7" s="24">
        <v>15.401497025015617</v>
      </c>
      <c r="Q7" s="24">
        <v>21.326075657324822</v>
      </c>
      <c r="R7" s="24">
        <v>18.418054558958666</v>
      </c>
      <c r="S7" s="24">
        <v>21.515223892479863</v>
      </c>
      <c r="T7" s="24">
        <v>12.074650135411909</v>
      </c>
      <c r="U7" s="24">
        <v>15.602349720658552</v>
      </c>
    </row>
    <row r="8" spans="1:21" s="12" customFormat="1" x14ac:dyDescent="0.25">
      <c r="A8" s="11" t="s">
        <v>7</v>
      </c>
      <c r="B8" s="24">
        <v>28.77258079997128</v>
      </c>
      <c r="C8" s="24">
        <v>25.447671449983634</v>
      </c>
      <c r="D8" s="24">
        <v>19.32044065439446</v>
      </c>
      <c r="E8" s="24">
        <v>16.300478327075282</v>
      </c>
      <c r="F8" s="24">
        <v>32.163265513473782</v>
      </c>
      <c r="G8" s="24">
        <v>25.003978067805051</v>
      </c>
      <c r="H8" s="24">
        <v>14.684524569693473</v>
      </c>
      <c r="I8" s="24">
        <v>25.802850319388071</v>
      </c>
      <c r="J8" s="24">
        <v>22.076994518924451</v>
      </c>
      <c r="K8" s="24">
        <v>15.134417415209615</v>
      </c>
      <c r="L8" s="24">
        <v>29.808909811557513</v>
      </c>
      <c r="M8" s="24">
        <v>24.460159228867592</v>
      </c>
      <c r="N8" s="24">
        <v>27.555422793068665</v>
      </c>
      <c r="O8" s="24">
        <v>31.443446439535617</v>
      </c>
      <c r="P8" s="24">
        <v>21.14756829403294</v>
      </c>
      <c r="Q8" s="24">
        <v>37.944508573369639</v>
      </c>
      <c r="R8" s="24">
        <v>28.840064538265928</v>
      </c>
      <c r="S8" s="24">
        <v>25.025203503042128</v>
      </c>
      <c r="T8" s="24">
        <v>17.331617022260698</v>
      </c>
      <c r="U8" s="24">
        <v>20.75328063572621</v>
      </c>
    </row>
    <row r="9" spans="1:21" s="12" customFormat="1" x14ac:dyDescent="0.25">
      <c r="A9" s="11" t="s">
        <v>8</v>
      </c>
      <c r="B9" s="24">
        <v>36.284047334687116</v>
      </c>
      <c r="C9" s="24">
        <v>28.967520905500727</v>
      </c>
      <c r="D9" s="24">
        <v>31.415573700571933</v>
      </c>
      <c r="E9" s="24">
        <v>42.150995285148838</v>
      </c>
      <c r="F9" s="24">
        <v>39.293484818883407</v>
      </c>
      <c r="G9" s="24">
        <v>12.627955414704633</v>
      </c>
      <c r="H9" s="24">
        <v>21.732014603894626</v>
      </c>
      <c r="I9" s="24">
        <v>11.224229510622999</v>
      </c>
      <c r="J9" s="24">
        <v>30.809399575304209</v>
      </c>
      <c r="K9" s="24">
        <v>16.884247739240621</v>
      </c>
      <c r="L9" s="24">
        <v>16.257751659133149</v>
      </c>
      <c r="M9" s="24">
        <v>26.284011798684777</v>
      </c>
      <c r="N9" s="24">
        <v>24.877929827270069</v>
      </c>
      <c r="O9" s="24">
        <v>28.48198421545537</v>
      </c>
      <c r="P9" s="24">
        <v>14.499178383009127</v>
      </c>
      <c r="Q9" s="24">
        <v>12.023259372008726</v>
      </c>
      <c r="R9" s="24">
        <v>17.208987865788295</v>
      </c>
      <c r="S9" s="24">
        <v>28.461662906337352</v>
      </c>
      <c r="T9" s="24">
        <v>15.122221688698673</v>
      </c>
      <c r="U9" s="24">
        <v>8.7177403621102307</v>
      </c>
    </row>
    <row r="10" spans="1:21" s="12" customFormat="1" x14ac:dyDescent="0.25">
      <c r="A10" s="11" t="s">
        <v>9</v>
      </c>
      <c r="B10" s="24">
        <v>29.336292071102697</v>
      </c>
      <c r="C10" s="24">
        <v>22.900763674494492</v>
      </c>
      <c r="D10" s="24">
        <v>14.483626655238584</v>
      </c>
      <c r="E10" s="24">
        <v>28.0592347153929</v>
      </c>
      <c r="F10" s="24">
        <v>35.054348214732997</v>
      </c>
      <c r="G10" s="24">
        <v>28.697458513769654</v>
      </c>
      <c r="H10" s="24">
        <v>23.029084075459703</v>
      </c>
      <c r="I10" s="24">
        <v>15.122045132325141</v>
      </c>
      <c r="J10" s="24">
        <v>16.294767796528312</v>
      </c>
      <c r="K10" s="24">
        <v>15.641252574202298</v>
      </c>
      <c r="L10" s="24">
        <v>20.092343368172944</v>
      </c>
      <c r="M10" s="24">
        <v>25.995518096039735</v>
      </c>
      <c r="N10" s="24">
        <v>13.255484540791958</v>
      </c>
      <c r="O10" s="24">
        <v>38.277399214981671</v>
      </c>
      <c r="P10" s="24">
        <v>17.09247378850397</v>
      </c>
      <c r="Q10" s="24">
        <v>29.763228807702838</v>
      </c>
      <c r="R10" s="24">
        <v>31.418534375265576</v>
      </c>
      <c r="S10" s="24">
        <v>19.826134164399825</v>
      </c>
      <c r="T10" s="24">
        <v>14.543746343884612</v>
      </c>
      <c r="U10" s="24">
        <v>22.918053017361249</v>
      </c>
    </row>
    <row r="11" spans="1:21" s="12" customFormat="1" x14ac:dyDescent="0.25">
      <c r="A11" s="11" t="s">
        <v>10</v>
      </c>
      <c r="B11" s="24"/>
      <c r="C11" s="24">
        <v>16.243864588205675</v>
      </c>
      <c r="D11" s="24"/>
      <c r="E11" s="24">
        <v>11.966701768990635</v>
      </c>
      <c r="F11" s="24">
        <v>21.475409410051061</v>
      </c>
      <c r="G11" s="24">
        <v>35.453244943790523</v>
      </c>
      <c r="H11" s="24">
        <v>13.078703199749238</v>
      </c>
      <c r="I11" s="24">
        <v>33.161512027491405</v>
      </c>
      <c r="J11" s="24">
        <v>23.295610312620425</v>
      </c>
      <c r="K11" s="24">
        <v>17.174740648583604</v>
      </c>
      <c r="L11" s="24">
        <v>31.372548743271818</v>
      </c>
      <c r="M11" s="24">
        <v>38.079596618793573</v>
      </c>
      <c r="N11" s="24">
        <v>57.790632354881041</v>
      </c>
      <c r="O11" s="24">
        <v>25.688622643522539</v>
      </c>
      <c r="P11" s="24">
        <v>23.426104364294847</v>
      </c>
      <c r="Q11" s="24">
        <v>36.863233280605129</v>
      </c>
      <c r="R11" s="24">
        <v>22.194100297663638</v>
      </c>
      <c r="S11" s="24">
        <v>25.934752293638653</v>
      </c>
      <c r="T11" s="24">
        <v>29.114803656298459</v>
      </c>
      <c r="U11" s="24">
        <v>27.82802258410878</v>
      </c>
    </row>
    <row r="12" spans="1:21" s="12" customFormat="1" x14ac:dyDescent="0.25">
      <c r="A12" s="11" t="s">
        <v>11</v>
      </c>
      <c r="B12" s="24">
        <v>22.109278255628073</v>
      </c>
      <c r="C12" s="24">
        <v>22.305616982113705</v>
      </c>
      <c r="D12" s="24">
        <v>24.837848721422279</v>
      </c>
      <c r="E12" s="24">
        <v>27.657363782768982</v>
      </c>
      <c r="F12" s="24">
        <v>26.329276598602814</v>
      </c>
      <c r="G12" s="24">
        <v>13.430198190800962</v>
      </c>
      <c r="H12" s="24">
        <v>9.9777042691394833</v>
      </c>
      <c r="I12" s="24">
        <v>15.281586126249676</v>
      </c>
      <c r="J12" s="24">
        <v>17.736410861838781</v>
      </c>
      <c r="K12" s="24">
        <v>10.899832149220432</v>
      </c>
      <c r="L12" s="24">
        <v>22.225064435029424</v>
      </c>
      <c r="M12" s="24">
        <v>24.601518712010222</v>
      </c>
      <c r="N12" s="24">
        <v>26.069507421345339</v>
      </c>
      <c r="O12" s="24">
        <v>26.630013598678147</v>
      </c>
      <c r="P12" s="24">
        <v>20.504766089961642</v>
      </c>
      <c r="Q12" s="24">
        <v>10.065967254808454</v>
      </c>
      <c r="R12" s="24">
        <v>6.9227868451171988</v>
      </c>
      <c r="S12" s="24">
        <v>7.5144537405733773</v>
      </c>
      <c r="T12" s="24">
        <v>10.533249273098527</v>
      </c>
      <c r="U12" s="24">
        <v>7.8561950164643459</v>
      </c>
    </row>
    <row r="13" spans="1:21" s="12" customFormat="1" x14ac:dyDescent="0.25">
      <c r="A13" s="11" t="s">
        <v>12</v>
      </c>
      <c r="B13" s="24">
        <v>33.215363906816719</v>
      </c>
      <c r="C13" s="24">
        <v>20.693720588593123</v>
      </c>
      <c r="D13" s="24">
        <v>28.30520713502203</v>
      </c>
      <c r="E13" s="24">
        <v>18.988917804657486</v>
      </c>
      <c r="F13" s="24">
        <v>20.050075278335839</v>
      </c>
      <c r="G13" s="24">
        <v>27.01913488604016</v>
      </c>
      <c r="H13" s="24">
        <v>16.486000094913788</v>
      </c>
      <c r="I13" s="24">
        <v>19.720981882180325</v>
      </c>
      <c r="J13" s="24">
        <v>14.030087832378051</v>
      </c>
      <c r="K13" s="24">
        <v>23.227577639598376</v>
      </c>
      <c r="L13" s="24">
        <v>23.752736221336253</v>
      </c>
      <c r="M13" s="24">
        <v>41.985927181900053</v>
      </c>
      <c r="N13" s="24">
        <v>39.291679483480266</v>
      </c>
      <c r="O13" s="24">
        <v>34.073746041778563</v>
      </c>
      <c r="P13" s="24">
        <v>22.771416580408964</v>
      </c>
      <c r="Q13" s="24">
        <v>27.483408124374289</v>
      </c>
      <c r="R13" s="24">
        <v>27.199113435440239</v>
      </c>
      <c r="S13" s="24">
        <v>23.209491667469333</v>
      </c>
      <c r="T13" s="24">
        <v>20.887642336581589</v>
      </c>
      <c r="U13" s="24">
        <v>15.552468296204953</v>
      </c>
    </row>
    <row r="14" spans="1:21" s="12" customFormat="1" x14ac:dyDescent="0.25">
      <c r="A14" s="11" t="s">
        <v>13</v>
      </c>
      <c r="B14" s="24">
        <v>7.075874367069841</v>
      </c>
      <c r="C14" s="24">
        <v>3.7037033742785539</v>
      </c>
      <c r="D14" s="24">
        <v>12.777777771141977</v>
      </c>
      <c r="E14" s="24">
        <v>10.331872825569537</v>
      </c>
      <c r="F14" s="24">
        <v>12.69620579533164</v>
      </c>
      <c r="G14" s="24">
        <v>12.249442411676855</v>
      </c>
      <c r="H14" s="24">
        <v>4.5794391674932324</v>
      </c>
      <c r="I14" s="24">
        <v>10.490724687535185</v>
      </c>
      <c r="J14" s="24">
        <v>18.28806302967936</v>
      </c>
      <c r="K14" s="24">
        <v>16.015142792696473</v>
      </c>
      <c r="L14" s="24">
        <v>23.659756529597082</v>
      </c>
      <c r="M14" s="24">
        <v>13.255159981877345</v>
      </c>
      <c r="N14" s="24">
        <v>15.815323587760687</v>
      </c>
      <c r="O14" s="24">
        <v>10.653683141940135</v>
      </c>
      <c r="P14" s="24">
        <v>12.195050323251902</v>
      </c>
      <c r="Q14" s="24">
        <v>16.736401673640174</v>
      </c>
      <c r="R14" s="24">
        <v>23.362725185771367</v>
      </c>
      <c r="S14" s="24">
        <v>37.67487752648745</v>
      </c>
      <c r="T14" s="24">
        <v>18.479051196622429</v>
      </c>
      <c r="U14" s="24">
        <v>19.987201930680172</v>
      </c>
    </row>
    <row r="15" spans="1:21" s="12" customFormat="1" x14ac:dyDescent="0.25">
      <c r="A15" s="11" t="s">
        <v>14</v>
      </c>
      <c r="B15" s="24">
        <v>37.30596051157012</v>
      </c>
      <c r="C15" s="24">
        <v>67.822106849256215</v>
      </c>
      <c r="D15" s="24">
        <v>47.347739773026134</v>
      </c>
      <c r="E15" s="24">
        <v>58.639564166199534</v>
      </c>
      <c r="F15" s="24">
        <v>60.986548202376852</v>
      </c>
      <c r="G15" s="24">
        <v>40.421597152324736</v>
      </c>
      <c r="H15" s="24">
        <v>36.905346076876896</v>
      </c>
      <c r="I15" s="24">
        <v>26.604730308755698</v>
      </c>
      <c r="J15" s="24">
        <v>20.955882836505207</v>
      </c>
      <c r="K15" s="24">
        <v>33.178652990035602</v>
      </c>
      <c r="L15" s="24">
        <v>42.511012139377783</v>
      </c>
      <c r="M15" s="24">
        <v>27.827650326653885</v>
      </c>
      <c r="N15" s="24">
        <v>27.909968456117703</v>
      </c>
      <c r="O15" s="24">
        <v>32.614237459988722</v>
      </c>
      <c r="P15" s="24">
        <v>23.04293664115896</v>
      </c>
      <c r="Q15" s="24">
        <v>37.104730427597602</v>
      </c>
      <c r="R15" s="24">
        <v>40.124410297883806</v>
      </c>
      <c r="S15" s="24">
        <v>34.482758620689658</v>
      </c>
      <c r="T15" s="24">
        <v>21.942446043165468</v>
      </c>
      <c r="U15" s="24">
        <v>23.854413768074011</v>
      </c>
    </row>
    <row r="16" spans="1:21" s="12" customFormat="1" x14ac:dyDescent="0.25">
      <c r="A16" s="6" t="s">
        <v>15</v>
      </c>
      <c r="B16" s="25"/>
      <c r="C16" s="25">
        <v>63.974431895127445</v>
      </c>
      <c r="D16" s="25"/>
      <c r="E16" s="25">
        <v>75.909857675330045</v>
      </c>
      <c r="F16" s="25">
        <v>73.395408344587395</v>
      </c>
      <c r="G16" s="25">
        <v>33.96573376390382</v>
      </c>
      <c r="H16" s="25">
        <v>55.356675106958875</v>
      </c>
      <c r="I16" s="25">
        <v>52.038369304556532</v>
      </c>
      <c r="J16" s="25">
        <v>24.30913348946136</v>
      </c>
      <c r="K16" s="25">
        <v>21.440936443821638</v>
      </c>
      <c r="L16" s="25">
        <v>68.752113628677648</v>
      </c>
      <c r="M16" s="25">
        <v>67.625046313449545</v>
      </c>
      <c r="N16" s="25">
        <v>31.788361591548004</v>
      </c>
      <c r="O16" s="25">
        <v>55.668640731940712</v>
      </c>
      <c r="P16" s="25">
        <v>80.367259230318439</v>
      </c>
      <c r="Q16" s="25">
        <v>66.422807961269456</v>
      </c>
      <c r="R16" s="25">
        <v>81.983024691357954</v>
      </c>
      <c r="S16" s="25">
        <v>25.911066532932225</v>
      </c>
      <c r="T16" s="25">
        <v>74.727341105678789</v>
      </c>
      <c r="U16" s="25">
        <v>93.874501992031881</v>
      </c>
    </row>
    <row r="17" spans="1:21" s="12" customFormat="1" x14ac:dyDescent="0.25">
      <c r="A17" s="6" t="s">
        <v>16</v>
      </c>
      <c r="B17" s="25"/>
      <c r="C17" s="25">
        <v>0</v>
      </c>
      <c r="D17" s="25"/>
      <c r="E17" s="25">
        <v>0</v>
      </c>
      <c r="F17" s="25">
        <v>0</v>
      </c>
      <c r="G17" s="25">
        <v>0</v>
      </c>
      <c r="H17" s="25">
        <v>0</v>
      </c>
      <c r="I17" s="25">
        <v>0</v>
      </c>
      <c r="J17" s="25">
        <v>0</v>
      </c>
      <c r="K17" s="25">
        <v>0</v>
      </c>
      <c r="L17" s="25">
        <v>0</v>
      </c>
      <c r="M17" s="25">
        <v>0</v>
      </c>
      <c r="N17" s="25">
        <v>0</v>
      </c>
      <c r="O17" s="25">
        <v>0</v>
      </c>
      <c r="P17" s="25">
        <v>0</v>
      </c>
      <c r="Q17" s="25">
        <v>0</v>
      </c>
      <c r="R17" s="25">
        <v>0</v>
      </c>
      <c r="S17" s="25">
        <v>0</v>
      </c>
      <c r="T17" s="25">
        <v>0</v>
      </c>
      <c r="U17" s="25">
        <v>0</v>
      </c>
    </row>
    <row r="18" spans="1:21" s="12" customFormat="1" x14ac:dyDescent="0.25">
      <c r="A18" s="6" t="s">
        <v>17</v>
      </c>
      <c r="B18" s="25">
        <v>36.513061344291167</v>
      </c>
      <c r="C18" s="25">
        <v>32.138200782268605</v>
      </c>
      <c r="D18" s="25"/>
      <c r="E18" s="25">
        <v>14.862443343522717</v>
      </c>
      <c r="F18" s="25">
        <v>36.355704209990563</v>
      </c>
      <c r="G18" s="25">
        <v>80.293417922283894</v>
      </c>
      <c r="H18" s="25">
        <v>39.762504498020832</v>
      </c>
      <c r="I18" s="25">
        <v>46.887041168120049</v>
      </c>
      <c r="J18" s="25">
        <v>26.822120285423058</v>
      </c>
      <c r="K18" s="25">
        <v>76.917963036830216</v>
      </c>
      <c r="L18" s="25">
        <v>45.971881276500866</v>
      </c>
      <c r="M18" s="25">
        <v>34.964420627251187</v>
      </c>
      <c r="N18" s="25">
        <v>62.515050811539751</v>
      </c>
      <c r="O18" s="25">
        <v>57.461828927926383</v>
      </c>
      <c r="P18" s="25">
        <v>29.552257817973391</v>
      </c>
      <c r="Q18" s="25">
        <v>23.766374980583013</v>
      </c>
      <c r="R18" s="25">
        <v>57.629547082703183</v>
      </c>
      <c r="S18" s="25"/>
      <c r="T18" s="25"/>
      <c r="U18" s="25"/>
    </row>
    <row r="19" spans="1:21" s="12" customFormat="1" x14ac:dyDescent="0.25">
      <c r="A19" s="6" t="s">
        <v>18</v>
      </c>
      <c r="B19" s="25">
        <v>0</v>
      </c>
      <c r="C19" s="25">
        <v>0</v>
      </c>
      <c r="D19" s="25">
        <v>0</v>
      </c>
      <c r="E19" s="25">
        <v>0</v>
      </c>
      <c r="F19" s="25">
        <v>0</v>
      </c>
      <c r="G19" s="25">
        <v>0</v>
      </c>
      <c r="H19" s="25">
        <v>0</v>
      </c>
      <c r="I19" s="25">
        <v>0</v>
      </c>
      <c r="J19" s="25">
        <v>0</v>
      </c>
      <c r="K19" s="25">
        <v>0</v>
      </c>
      <c r="L19" s="25">
        <v>0</v>
      </c>
      <c r="M19" s="25">
        <v>0</v>
      </c>
      <c r="N19" s="25">
        <v>0</v>
      </c>
      <c r="O19" s="25">
        <v>0</v>
      </c>
      <c r="P19" s="25">
        <v>0</v>
      </c>
      <c r="Q19" s="25">
        <v>6.2104857841980433E-3</v>
      </c>
      <c r="R19" s="25">
        <v>0</v>
      </c>
      <c r="S19" s="25">
        <v>0</v>
      </c>
      <c r="T19" s="25">
        <v>0</v>
      </c>
      <c r="U19" s="25">
        <v>0</v>
      </c>
    </row>
    <row r="20" spans="1:21" s="12" customFormat="1" x14ac:dyDescent="0.25">
      <c r="A20" s="11"/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</row>
    <row r="21" spans="1:21" s="12" customFormat="1" x14ac:dyDescent="0.25">
      <c r="A21" s="11"/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</row>
    <row r="22" spans="1:21" s="12" customFormat="1" x14ac:dyDescent="0.25">
      <c r="A22" s="11"/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</row>
    <row r="23" spans="1:21" s="12" customFormat="1" x14ac:dyDescent="0.25">
      <c r="A23" s="16"/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</row>
    <row r="24" spans="1:21" s="12" customFormat="1" x14ac:dyDescent="0.25">
      <c r="A24" s="11"/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</row>
    <row r="25" spans="1:21" s="12" customFormat="1" x14ac:dyDescent="0.25">
      <c r="A25" s="11"/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</row>
    <row r="26" spans="1:21" s="12" customFormat="1" x14ac:dyDescent="0.25">
      <c r="A26" s="11"/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</row>
    <row r="27" spans="1:21" s="12" customFormat="1" x14ac:dyDescent="0.25">
      <c r="A27" s="11"/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</row>
    <row r="28" spans="1:21" s="12" customFormat="1" x14ac:dyDescent="0.25">
      <c r="A28" s="11"/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</row>
    <row r="29" spans="1:21" s="12" customFormat="1" x14ac:dyDescent="0.25">
      <c r="A29" s="11"/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</row>
    <row r="30" spans="1:21" s="12" customFormat="1" x14ac:dyDescent="0.25">
      <c r="A30" s="11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</row>
    <row r="31" spans="1:21" s="12" customFormat="1" x14ac:dyDescent="0.25">
      <c r="A31" s="11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1" s="12" customFormat="1" x14ac:dyDescent="0.25">
      <c r="A32" s="11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1" s="12" customFormat="1" x14ac:dyDescent="0.25">
      <c r="A33" s="11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1" s="12" customFormat="1" x14ac:dyDescent="0.25">
      <c r="A34" s="6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1" s="12" customFormat="1" x14ac:dyDescent="0.25">
      <c r="A35" s="6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1" s="12" customFormat="1" x14ac:dyDescent="0.25">
      <c r="A36" s="6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1" s="12" customFormat="1" x14ac:dyDescent="0.25">
      <c r="A37" s="6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1" s="12" customFormat="1" x14ac:dyDescent="0.25">
      <c r="A38" s="11"/>
    </row>
    <row r="39" spans="1:21" s="12" customFormat="1" x14ac:dyDescent="0.25">
      <c r="A39" s="11"/>
    </row>
    <row r="40" spans="1:21" s="12" customFormat="1" x14ac:dyDescent="0.25">
      <c r="A40" s="11"/>
    </row>
    <row r="41" spans="1:21" s="12" customFormat="1" x14ac:dyDescent="0.25">
      <c r="A41" s="11"/>
    </row>
    <row r="42" spans="1:21" s="12" customFormat="1" x14ac:dyDescent="0.25">
      <c r="A42" s="11"/>
    </row>
    <row r="43" spans="1:21" s="7" customFormat="1" x14ac:dyDescent="0.25">
      <c r="A43" s="11"/>
      <c r="B43" s="12"/>
      <c r="C43" s="12"/>
      <c r="D43" s="12"/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12"/>
      <c r="P43" s="12"/>
      <c r="Q43" s="12"/>
      <c r="R43" s="12"/>
      <c r="S43" s="12"/>
      <c r="T43" s="12"/>
      <c r="U43" s="12"/>
    </row>
    <row r="44" spans="1:21" s="7" customFormat="1" x14ac:dyDescent="0.25">
      <c r="A44" s="11"/>
      <c r="B44" s="12"/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12"/>
      <c r="P44" s="12"/>
      <c r="Q44" s="12"/>
      <c r="R44" s="12"/>
      <c r="S44" s="12"/>
      <c r="T44" s="12"/>
      <c r="U44" s="12"/>
    </row>
    <row r="45" spans="1:21" s="7" customFormat="1" x14ac:dyDescent="0.25">
      <c r="A45" s="11"/>
      <c r="B45" s="12"/>
      <c r="C45" s="12"/>
      <c r="D45" s="12"/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12"/>
      <c r="P45" s="12"/>
      <c r="Q45" s="12"/>
      <c r="R45" s="12"/>
      <c r="S45" s="12"/>
      <c r="T45" s="12"/>
      <c r="U45" s="12"/>
    </row>
    <row r="46" spans="1:21" s="7" customFormat="1" x14ac:dyDescent="0.25">
      <c r="A46" s="11"/>
      <c r="B46" s="12"/>
      <c r="C46" s="12"/>
      <c r="D46" s="12"/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12"/>
      <c r="P46" s="12"/>
      <c r="Q46" s="12"/>
      <c r="R46" s="12"/>
      <c r="S46" s="12"/>
      <c r="T46" s="12"/>
      <c r="U46" s="12"/>
    </row>
    <row r="47" spans="1:21" s="7" customFormat="1" x14ac:dyDescent="0.25">
      <c r="A47" s="11"/>
      <c r="B47" s="12"/>
      <c r="C47" s="12"/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12"/>
      <c r="P47" s="12"/>
      <c r="Q47" s="12"/>
      <c r="R47" s="12"/>
      <c r="S47" s="12"/>
      <c r="T47" s="12"/>
      <c r="U47" s="12"/>
    </row>
    <row r="48" spans="1:21" s="7" customFormat="1" x14ac:dyDescent="0.25">
      <c r="A48" s="11"/>
      <c r="B48" s="12"/>
      <c r="C48" s="12"/>
      <c r="D48" s="12"/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12"/>
      <c r="P48" s="12"/>
      <c r="Q48" s="12"/>
      <c r="R48" s="12"/>
      <c r="S48" s="12"/>
      <c r="T48" s="12"/>
      <c r="U48" s="12"/>
    </row>
    <row r="49" spans="1:21" s="7" customFormat="1" x14ac:dyDescent="0.25">
      <c r="A49" s="11"/>
      <c r="B49" s="12"/>
      <c r="C49" s="12"/>
      <c r="D49" s="12"/>
      <c r="E49" s="12"/>
      <c r="F49" s="12"/>
      <c r="G49" s="12"/>
      <c r="H49" s="12"/>
      <c r="I49" s="12"/>
      <c r="J49" s="12"/>
      <c r="K49" s="12"/>
      <c r="L49" s="12"/>
      <c r="M49" s="12"/>
      <c r="N49" s="12"/>
      <c r="O49" s="12"/>
      <c r="P49" s="12"/>
      <c r="Q49" s="12"/>
      <c r="R49" s="12"/>
      <c r="S49" s="12"/>
      <c r="T49" s="12"/>
      <c r="U49" s="12"/>
    </row>
    <row r="50" spans="1:21" s="7" customFormat="1" x14ac:dyDescent="0.25">
      <c r="A50" s="11"/>
      <c r="B50" s="12"/>
      <c r="C50" s="12"/>
      <c r="D50" s="12"/>
      <c r="E50" s="12"/>
      <c r="F50" s="12"/>
      <c r="G50" s="12"/>
      <c r="H50" s="12"/>
      <c r="I50" s="12"/>
      <c r="J50" s="12"/>
      <c r="K50" s="12"/>
      <c r="L50" s="12"/>
      <c r="M50" s="12"/>
      <c r="N50" s="12"/>
      <c r="O50" s="12"/>
      <c r="P50" s="12"/>
      <c r="Q50" s="12"/>
      <c r="R50" s="12"/>
      <c r="S50" s="12"/>
      <c r="T50" s="12"/>
      <c r="U50" s="12"/>
    </row>
    <row r="51" spans="1:21" s="7" customFormat="1" ht="13.8" x14ac:dyDescent="0.25">
      <c r="A51" s="21"/>
      <c r="B51" s="12"/>
      <c r="C51" s="12"/>
      <c r="D51" s="12"/>
      <c r="E51" s="12"/>
      <c r="F51" s="12"/>
      <c r="G51" s="12"/>
      <c r="H51" s="12"/>
      <c r="I51" s="12"/>
      <c r="J51" s="12"/>
      <c r="K51" s="12"/>
      <c r="L51" s="12"/>
      <c r="M51" s="12"/>
      <c r="N51" s="12"/>
      <c r="O51" s="12"/>
      <c r="P51" s="12"/>
      <c r="Q51" s="12"/>
      <c r="R51" s="12"/>
      <c r="S51" s="12"/>
      <c r="T51" s="12"/>
      <c r="U51" s="12"/>
    </row>
    <row r="52" spans="1:21" s="7" customFormat="1" x14ac:dyDescent="0.25">
      <c r="A52" s="11"/>
      <c r="B52" s="12"/>
      <c r="C52" s="12"/>
      <c r="D52" s="12"/>
      <c r="E52" s="12"/>
      <c r="F52" s="12"/>
      <c r="G52" s="12"/>
      <c r="H52" s="12"/>
      <c r="I52" s="12"/>
      <c r="J52" s="12"/>
      <c r="K52" s="12"/>
      <c r="L52" s="12"/>
      <c r="M52" s="12"/>
      <c r="N52" s="12"/>
      <c r="O52" s="12"/>
      <c r="P52" s="12"/>
      <c r="Q52" s="12"/>
      <c r="R52" s="12"/>
      <c r="S52" s="12"/>
      <c r="T52" s="12"/>
      <c r="U52" s="12"/>
    </row>
    <row r="53" spans="1:21" s="7" customFormat="1" x14ac:dyDescent="0.25">
      <c r="A53" s="11"/>
      <c r="B53" s="12"/>
      <c r="C53" s="12"/>
      <c r="D53" s="12"/>
      <c r="E53" s="12"/>
      <c r="F53" s="12"/>
      <c r="G53" s="12"/>
      <c r="H53" s="12"/>
      <c r="I53" s="12"/>
      <c r="J53" s="12"/>
      <c r="K53" s="12"/>
      <c r="L53" s="12"/>
      <c r="M53" s="12"/>
      <c r="N53" s="12"/>
      <c r="O53" s="12"/>
      <c r="P53" s="12"/>
      <c r="Q53" s="12"/>
      <c r="R53" s="12"/>
      <c r="S53" s="12"/>
      <c r="T53" s="12"/>
      <c r="U53" s="12"/>
    </row>
    <row r="54" spans="1:21" s="7" customFormat="1" x14ac:dyDescent="0.25">
      <c r="A54" s="11"/>
      <c r="B54" s="12"/>
      <c r="C54" s="12"/>
      <c r="D54" s="12"/>
      <c r="E54" s="12"/>
      <c r="F54" s="12"/>
      <c r="G54" s="12"/>
      <c r="H54" s="12"/>
      <c r="I54" s="12"/>
      <c r="J54" s="12"/>
      <c r="K54" s="12"/>
      <c r="L54" s="12"/>
      <c r="M54" s="12"/>
      <c r="N54" s="12"/>
      <c r="O54" s="12"/>
      <c r="P54" s="12"/>
      <c r="Q54" s="12"/>
      <c r="R54" s="12"/>
      <c r="S54" s="12"/>
      <c r="T54" s="12"/>
      <c r="U54" s="12"/>
    </row>
    <row r="55" spans="1:21" s="7" customFormat="1" x14ac:dyDescent="0.25">
      <c r="A55" s="11"/>
      <c r="B55" s="12"/>
      <c r="C55" s="12"/>
      <c r="D55" s="12"/>
      <c r="E55" s="12"/>
      <c r="F55" s="12"/>
      <c r="G55" s="12"/>
      <c r="H55" s="12"/>
      <c r="I55" s="12"/>
      <c r="J55" s="12"/>
      <c r="K55" s="12"/>
      <c r="L55" s="12"/>
      <c r="M55" s="12"/>
      <c r="N55" s="12"/>
      <c r="O55" s="12"/>
      <c r="P55" s="12"/>
      <c r="Q55" s="12"/>
      <c r="R55" s="12"/>
      <c r="S55" s="12"/>
      <c r="T55" s="12"/>
      <c r="U55" s="12"/>
    </row>
    <row r="56" spans="1:21" s="7" customFormat="1" x14ac:dyDescent="0.25">
      <c r="A56" s="11"/>
      <c r="B56" s="12"/>
      <c r="C56" s="12"/>
      <c r="D56" s="12"/>
      <c r="E56" s="12"/>
      <c r="F56" s="12"/>
      <c r="G56" s="12"/>
      <c r="H56" s="12"/>
      <c r="I56" s="12"/>
      <c r="J56" s="12"/>
      <c r="K56" s="12"/>
      <c r="L56" s="12"/>
      <c r="M56" s="12"/>
      <c r="N56" s="12"/>
      <c r="O56" s="12"/>
      <c r="P56" s="12"/>
      <c r="Q56" s="12"/>
      <c r="R56" s="12"/>
      <c r="S56" s="12"/>
      <c r="T56" s="12"/>
      <c r="U56" s="12"/>
    </row>
    <row r="57" spans="1:21" s="7" customFormat="1" x14ac:dyDescent="0.25">
      <c r="A57" s="11"/>
      <c r="B57" s="12"/>
      <c r="C57" s="12"/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12"/>
      <c r="P57" s="12"/>
      <c r="Q57" s="12"/>
      <c r="R57" s="12"/>
      <c r="S57" s="12"/>
      <c r="T57" s="12"/>
      <c r="U57" s="12"/>
    </row>
    <row r="58" spans="1:21" s="7" customFormat="1" x14ac:dyDescent="0.25">
      <c r="A58" s="11"/>
      <c r="B58" s="12"/>
      <c r="C58" s="12"/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12"/>
      <c r="O58" s="12"/>
      <c r="P58" s="12"/>
      <c r="Q58" s="12"/>
      <c r="R58" s="12"/>
      <c r="S58" s="12"/>
      <c r="T58" s="12"/>
      <c r="U58" s="12"/>
    </row>
    <row r="59" spans="1:21" s="7" customFormat="1" x14ac:dyDescent="0.25">
      <c r="A59" s="11"/>
      <c r="B59" s="12"/>
      <c r="C59" s="12"/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12"/>
      <c r="P59" s="12"/>
      <c r="Q59" s="12"/>
      <c r="R59" s="12"/>
      <c r="S59" s="12"/>
      <c r="T59" s="12"/>
      <c r="U59" s="12"/>
    </row>
    <row r="60" spans="1:21" s="7" customFormat="1" x14ac:dyDescent="0.25">
      <c r="A60" s="11"/>
      <c r="B60" s="12"/>
      <c r="C60" s="12"/>
      <c r="D60" s="12"/>
      <c r="E60" s="12"/>
      <c r="F60" s="12"/>
      <c r="G60" s="12"/>
      <c r="H60" s="12"/>
      <c r="I60" s="12"/>
      <c r="J60" s="12"/>
      <c r="K60" s="12"/>
      <c r="L60" s="12"/>
      <c r="M60" s="12"/>
      <c r="N60" s="12"/>
      <c r="O60" s="12"/>
      <c r="P60" s="12"/>
      <c r="Q60" s="12"/>
      <c r="R60" s="12"/>
      <c r="S60" s="12"/>
      <c r="T60" s="12"/>
      <c r="U60" s="12"/>
    </row>
    <row r="61" spans="1:21" s="7" customFormat="1" x14ac:dyDescent="0.25">
      <c r="A61" s="11"/>
      <c r="B61" s="12"/>
      <c r="C61" s="12"/>
      <c r="D61" s="12"/>
      <c r="E61" s="12"/>
      <c r="F61" s="12"/>
      <c r="G61" s="12"/>
      <c r="H61" s="12"/>
      <c r="I61" s="12"/>
      <c r="J61" s="12"/>
      <c r="K61" s="12"/>
      <c r="L61" s="12"/>
      <c r="M61" s="12"/>
      <c r="N61" s="12"/>
      <c r="O61" s="12"/>
      <c r="P61" s="12"/>
      <c r="Q61" s="12"/>
      <c r="R61" s="12"/>
      <c r="S61" s="12"/>
      <c r="T61" s="12"/>
      <c r="U61" s="12"/>
    </row>
    <row r="62" spans="1:21" s="7" customFormat="1" x14ac:dyDescent="0.25">
      <c r="A62" s="11"/>
      <c r="B62" s="12"/>
      <c r="C62" s="12"/>
      <c r="D62" s="12"/>
      <c r="E62" s="12"/>
      <c r="F62" s="12"/>
      <c r="G62" s="12"/>
      <c r="H62" s="12"/>
      <c r="I62" s="12"/>
      <c r="J62" s="12"/>
      <c r="K62" s="12"/>
      <c r="L62" s="12"/>
      <c r="M62" s="12"/>
      <c r="N62" s="12"/>
      <c r="O62" s="12"/>
      <c r="P62" s="12"/>
      <c r="Q62" s="12"/>
      <c r="R62" s="12"/>
      <c r="S62" s="12"/>
      <c r="T62" s="12"/>
      <c r="U62" s="12"/>
    </row>
    <row r="63" spans="1:21" s="7" customFormat="1" x14ac:dyDescent="0.25">
      <c r="A63" s="11"/>
      <c r="B63" s="12"/>
      <c r="C63" s="12"/>
      <c r="D63" s="12"/>
      <c r="E63" s="12"/>
      <c r="F63" s="12"/>
      <c r="G63" s="12"/>
      <c r="H63" s="12"/>
      <c r="I63" s="12"/>
      <c r="J63" s="12"/>
      <c r="K63" s="12"/>
      <c r="L63" s="12"/>
      <c r="M63" s="12"/>
      <c r="N63" s="12"/>
      <c r="O63" s="12"/>
      <c r="P63" s="12"/>
      <c r="Q63" s="12"/>
      <c r="R63" s="12"/>
      <c r="S63" s="12"/>
      <c r="T63" s="12"/>
      <c r="U63" s="12"/>
    </row>
    <row r="64" spans="1:21" s="7" customFormat="1" x14ac:dyDescent="0.25">
      <c r="A64" s="6"/>
    </row>
    <row r="65" spans="1:21" s="7" customFormat="1" x14ac:dyDescent="0.25">
      <c r="A65" s="6"/>
    </row>
    <row r="66" spans="1:21" s="7" customFormat="1" x14ac:dyDescent="0.25">
      <c r="A66" s="6"/>
    </row>
    <row r="67" spans="1:21" s="7" customFormat="1" x14ac:dyDescent="0.25">
      <c r="A67" s="6"/>
    </row>
    <row r="68" spans="1:21" s="7" customFormat="1" x14ac:dyDescent="0.25">
      <c r="A68" s="6"/>
    </row>
    <row r="69" spans="1:21" s="7" customFormat="1" x14ac:dyDescent="0.25">
      <c r="A69" s="6"/>
    </row>
    <row r="70" spans="1:21" s="7" customFormat="1" x14ac:dyDescent="0.25">
      <c r="A70" s="6"/>
    </row>
    <row r="71" spans="1:21" s="7" customFormat="1" x14ac:dyDescent="0.25">
      <c r="A71" s="6"/>
    </row>
    <row r="72" spans="1:21" s="7" customFormat="1" x14ac:dyDescent="0.25">
      <c r="A72" s="6"/>
    </row>
    <row r="73" spans="1:21" s="7" customFormat="1" x14ac:dyDescent="0.25">
      <c r="A73" s="6"/>
    </row>
    <row r="74" spans="1:21" s="7" customFormat="1" x14ac:dyDescent="0.25">
      <c r="A74" s="6"/>
    </row>
    <row r="75" spans="1:21" s="7" customFormat="1" x14ac:dyDescent="0.25">
      <c r="A75" s="6"/>
    </row>
    <row r="76" spans="1:21" s="7" customFormat="1" x14ac:dyDescent="0.25">
      <c r="A76" s="6"/>
    </row>
    <row r="77" spans="1:21" s="7" customFormat="1" x14ac:dyDescent="0.25">
      <c r="A77" s="6"/>
    </row>
    <row r="78" spans="1:21" s="7" customFormat="1" x14ac:dyDescent="0.25">
      <c r="A78" s="6"/>
    </row>
    <row r="79" spans="1:21" s="7" customFormat="1" x14ac:dyDescent="0.25">
      <c r="A79" s="6"/>
    </row>
    <row r="80" spans="1:21" s="7" customFormat="1" ht="13.8" x14ac:dyDescent="0.25">
      <c r="A80" s="21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s="7" customFormat="1" ht="13.8" x14ac:dyDescent="0.25">
      <c r="A81" s="21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s="7" customFormat="1" ht="13.8" x14ac:dyDescent="0.25">
      <c r="A82" s="21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  <row r="83" spans="1:21" s="7" customFormat="1" ht="13.8" x14ac:dyDescent="0.25">
      <c r="A83" s="21"/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</row>
    <row r="84" spans="1:21" s="7" customFormat="1" ht="13.8" x14ac:dyDescent="0.25">
      <c r="A84" s="21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</row>
    <row r="85" spans="1:21" s="7" customFormat="1" ht="13.8" x14ac:dyDescent="0.25">
      <c r="A85" s="21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</row>
    <row r="86" spans="1:21" s="7" customFormat="1" ht="13.8" x14ac:dyDescent="0.25">
      <c r="A86" s="21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</row>
    <row r="87" spans="1:21" s="7" customFormat="1" ht="13.8" x14ac:dyDescent="0.25">
      <c r="A87" s="21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</row>
    <row r="88" spans="1:21" ht="13.8" x14ac:dyDescent="0.25">
      <c r="A88" s="22"/>
    </row>
    <row r="89" spans="1:21" ht="13.8" x14ac:dyDescent="0.25">
      <c r="A89" s="22"/>
    </row>
    <row r="90" spans="1:21" ht="13.8" x14ac:dyDescent="0.25">
      <c r="A90" s="22"/>
    </row>
    <row r="91" spans="1:21" ht="13.8" x14ac:dyDescent="0.25">
      <c r="A91" s="22"/>
    </row>
    <row r="92" spans="1:21" ht="13.8" x14ac:dyDescent="0.25">
      <c r="A92" s="22"/>
    </row>
    <row r="93" spans="1:21" ht="13.8" x14ac:dyDescent="0.25">
      <c r="A93" s="22"/>
    </row>
    <row r="94" spans="1:21" ht="13.8" x14ac:dyDescent="0.25">
      <c r="A94" s="22"/>
    </row>
    <row r="95" spans="1:21" ht="13.8" x14ac:dyDescent="0.25">
      <c r="A95" s="22"/>
    </row>
    <row r="96" spans="1:21" ht="13.8" x14ac:dyDescent="0.25">
      <c r="A96" s="22"/>
    </row>
    <row r="97" spans="1:1" ht="13.8" x14ac:dyDescent="0.25">
      <c r="A97" s="22"/>
    </row>
    <row r="98" spans="1:1" ht="13.8" x14ac:dyDescent="0.25">
      <c r="A98" s="22"/>
    </row>
    <row r="99" spans="1:1" ht="13.8" x14ac:dyDescent="0.25">
      <c r="A99" s="22"/>
    </row>
    <row r="100" spans="1:1" ht="13.8" x14ac:dyDescent="0.25">
      <c r="A100" s="22"/>
    </row>
    <row r="101" spans="1:1" ht="13.8" x14ac:dyDescent="0.25">
      <c r="A101" s="22"/>
    </row>
    <row r="102" spans="1:1" ht="13.8" x14ac:dyDescent="0.25">
      <c r="A102" s="22"/>
    </row>
    <row r="103" spans="1:1" ht="13.8" x14ac:dyDescent="0.25">
      <c r="A103" s="22"/>
    </row>
    <row r="104" spans="1:1" ht="13.8" x14ac:dyDescent="0.25">
      <c r="A104" s="22"/>
    </row>
    <row r="105" spans="1:1" ht="13.8" x14ac:dyDescent="0.25">
      <c r="A105" s="22"/>
    </row>
    <row r="106" spans="1:1" ht="13.8" x14ac:dyDescent="0.25">
      <c r="A106" s="22"/>
    </row>
    <row r="107" spans="1:1" ht="13.8" x14ac:dyDescent="0.25">
      <c r="A107" s="22"/>
    </row>
    <row r="108" spans="1:1" ht="13.8" x14ac:dyDescent="0.25">
      <c r="A108" s="22"/>
    </row>
    <row r="109" spans="1:1" ht="13.8" x14ac:dyDescent="0.25">
      <c r="A109" s="22"/>
    </row>
    <row r="110" spans="1:1" ht="13.8" x14ac:dyDescent="0.25">
      <c r="A110" s="22"/>
    </row>
    <row r="111" spans="1:1" ht="13.8" x14ac:dyDescent="0.25">
      <c r="A111" s="22"/>
    </row>
    <row r="112" spans="1:1" ht="13.8" x14ac:dyDescent="0.25">
      <c r="A112" s="22"/>
    </row>
    <row r="113" spans="1:21" ht="13.8" x14ac:dyDescent="0.25">
      <c r="A113" s="22"/>
    </row>
    <row r="114" spans="1:21" ht="13.8" x14ac:dyDescent="0.25">
      <c r="A114" s="22"/>
    </row>
    <row r="115" spans="1:21" ht="13.8" x14ac:dyDescent="0.25">
      <c r="A115" s="22"/>
    </row>
    <row r="116" spans="1:21" ht="13.8" x14ac:dyDescent="0.25">
      <c r="A116" s="22"/>
    </row>
    <row r="117" spans="1:21" ht="13.8" x14ac:dyDescent="0.25">
      <c r="A117" s="22"/>
    </row>
    <row r="118" spans="1:21" ht="13.8" x14ac:dyDescent="0.25">
      <c r="A118" s="22"/>
    </row>
    <row r="119" spans="1:21" ht="13.8" x14ac:dyDescent="0.25">
      <c r="A119" s="22"/>
    </row>
    <row r="120" spans="1:21" ht="13.8" x14ac:dyDescent="0.25">
      <c r="A120" s="22"/>
    </row>
    <row r="121" spans="1:21" ht="13.8" x14ac:dyDescent="0.25">
      <c r="A121" s="22"/>
    </row>
    <row r="122" spans="1:21" x14ac:dyDescent="0.25">
      <c r="A122" s="12"/>
      <c r="B122" s="12"/>
      <c r="C122" s="12"/>
      <c r="D122" s="12"/>
      <c r="E122" s="12"/>
      <c r="F122" s="12"/>
      <c r="G122" s="12"/>
      <c r="H122" s="12"/>
      <c r="I122" s="12"/>
      <c r="J122" s="12"/>
      <c r="K122" s="12"/>
      <c r="L122" s="12"/>
      <c r="M122" s="12"/>
      <c r="N122" s="12"/>
      <c r="O122" s="12"/>
      <c r="P122" s="12"/>
      <c r="Q122" s="12"/>
      <c r="R122" s="12"/>
      <c r="S122" s="12"/>
      <c r="T122" s="12"/>
      <c r="U122" s="12"/>
    </row>
    <row r="123" spans="1:21" x14ac:dyDescent="0.25">
      <c r="A123" s="7"/>
      <c r="B123" s="7"/>
      <c r="C123" s="7"/>
      <c r="D123" s="7"/>
      <c r="E123" s="7"/>
      <c r="F123" s="7"/>
      <c r="G123" s="7"/>
      <c r="H123" s="7"/>
      <c r="I123" s="7"/>
      <c r="J123" s="7"/>
      <c r="K123" s="7"/>
      <c r="L123" s="7"/>
      <c r="M123" s="7"/>
      <c r="N123" s="7"/>
      <c r="O123" s="7"/>
      <c r="P123" s="7"/>
      <c r="Q123" s="7"/>
      <c r="R123" s="7"/>
      <c r="S123" s="7"/>
      <c r="T123" s="7"/>
      <c r="U123" s="7"/>
    </row>
    <row r="124" spans="1:21" x14ac:dyDescent="0.25">
      <c r="A124" s="7"/>
      <c r="B124" s="7"/>
      <c r="C124" s="7"/>
      <c r="D124" s="7"/>
      <c r="E124" s="7"/>
      <c r="F124" s="7"/>
      <c r="G124" s="7"/>
      <c r="H124" s="7"/>
      <c r="I124" s="7"/>
      <c r="J124" s="7"/>
      <c r="K124" s="7"/>
      <c r="L124" s="7"/>
      <c r="M124" s="7"/>
      <c r="N124" s="7"/>
      <c r="O124" s="7"/>
      <c r="P124" s="7"/>
      <c r="Q124" s="7"/>
      <c r="R124" s="7"/>
      <c r="S124" s="7"/>
      <c r="T124" s="7"/>
      <c r="U124" s="7"/>
    </row>
    <row r="125" spans="1:21" x14ac:dyDescent="0.25">
      <c r="A125" s="7"/>
      <c r="B125" s="7"/>
      <c r="C125" s="7"/>
      <c r="D125" s="7"/>
      <c r="E125" s="7"/>
      <c r="F125" s="7"/>
      <c r="G125" s="7"/>
      <c r="H125" s="7"/>
      <c r="I125" s="7"/>
      <c r="J125" s="7"/>
      <c r="K125" s="7"/>
      <c r="L125" s="7"/>
      <c r="M125" s="7"/>
      <c r="N125" s="7"/>
      <c r="O125" s="7"/>
      <c r="P125" s="7"/>
      <c r="Q125" s="7"/>
      <c r="R125" s="7"/>
      <c r="S125" s="7"/>
      <c r="T125" s="7"/>
      <c r="U125" s="7"/>
    </row>
    <row r="126" spans="1:21" x14ac:dyDescent="0.25">
      <c r="A126" s="7"/>
      <c r="B126" s="7"/>
      <c r="C126" s="7"/>
      <c r="D126" s="7"/>
      <c r="E126" s="7"/>
      <c r="F126" s="7"/>
      <c r="G126" s="7"/>
      <c r="H126" s="7"/>
      <c r="I126" s="7"/>
      <c r="J126" s="7"/>
      <c r="K126" s="7"/>
      <c r="L126" s="7"/>
      <c r="M126" s="7"/>
      <c r="N126" s="7"/>
      <c r="O126" s="7"/>
      <c r="P126" s="7"/>
      <c r="Q126" s="7"/>
      <c r="R126" s="7"/>
      <c r="S126" s="7"/>
      <c r="T126" s="7"/>
      <c r="U126" s="7"/>
    </row>
    <row r="127" spans="1:21" x14ac:dyDescent="0.25">
      <c r="A127" s="7"/>
      <c r="B127" s="7"/>
      <c r="C127" s="7"/>
      <c r="D127" s="7"/>
      <c r="E127" s="7"/>
      <c r="F127" s="7"/>
      <c r="G127" s="7"/>
      <c r="H127" s="7"/>
      <c r="I127" s="7"/>
      <c r="J127" s="7"/>
      <c r="K127" s="7"/>
      <c r="L127" s="7"/>
      <c r="M127" s="7"/>
      <c r="N127" s="7"/>
      <c r="O127" s="7"/>
      <c r="P127" s="7"/>
      <c r="Q127" s="7"/>
      <c r="R127" s="7"/>
      <c r="S127" s="7"/>
      <c r="T127" s="7"/>
      <c r="U127" s="7"/>
    </row>
    <row r="128" spans="1:21" x14ac:dyDescent="0.25">
      <c r="A128" s="7"/>
      <c r="B128" s="7"/>
      <c r="C128" s="7"/>
      <c r="D128" s="7"/>
      <c r="E128" s="7"/>
      <c r="F128" s="7"/>
      <c r="G128" s="7"/>
      <c r="H128" s="7"/>
      <c r="I128" s="7"/>
      <c r="J128" s="7"/>
      <c r="K128" s="7"/>
      <c r="L128" s="7"/>
      <c r="M128" s="7"/>
      <c r="N128" s="7"/>
      <c r="O128" s="7"/>
      <c r="P128" s="7"/>
      <c r="Q128" s="7"/>
      <c r="R128" s="7"/>
      <c r="S128" s="7"/>
      <c r="T128" s="7"/>
      <c r="U128" s="7"/>
    </row>
    <row r="129" spans="1:21" x14ac:dyDescent="0.25">
      <c r="A129" s="7"/>
      <c r="B129" s="7"/>
      <c r="C129" s="7"/>
      <c r="D129" s="7"/>
      <c r="E129" s="7"/>
      <c r="F129" s="7"/>
      <c r="G129" s="7"/>
      <c r="H129" s="7"/>
      <c r="I129" s="7"/>
      <c r="J129" s="7"/>
      <c r="K129" s="7"/>
      <c r="L129" s="7"/>
      <c r="M129" s="7"/>
      <c r="N129" s="7"/>
      <c r="O129" s="7"/>
      <c r="P129" s="7"/>
      <c r="Q129" s="7"/>
      <c r="R129" s="7"/>
      <c r="S129" s="7"/>
      <c r="T129" s="7"/>
      <c r="U129" s="7"/>
    </row>
    <row r="130" spans="1:21" x14ac:dyDescent="0.25">
      <c r="A130" s="7"/>
      <c r="B130" s="7"/>
      <c r="C130" s="7"/>
      <c r="D130" s="7"/>
      <c r="E130" s="7"/>
      <c r="F130" s="7"/>
      <c r="G130" s="7"/>
      <c r="H130" s="7"/>
      <c r="I130" s="7"/>
      <c r="J130" s="7"/>
      <c r="K130" s="7"/>
      <c r="L130" s="7"/>
      <c r="M130" s="7"/>
      <c r="N130" s="7"/>
      <c r="O130" s="7"/>
      <c r="P130" s="7"/>
      <c r="Q130" s="7"/>
      <c r="R130" s="7"/>
      <c r="S130" s="7"/>
      <c r="T130" s="7"/>
      <c r="U130" s="7"/>
    </row>
    <row r="131" spans="1:21" x14ac:dyDescent="0.25">
      <c r="A131" s="7"/>
      <c r="B131" s="7"/>
      <c r="C131" s="7"/>
      <c r="D131" s="7"/>
      <c r="E131" s="7"/>
      <c r="F131" s="7"/>
      <c r="G131" s="7"/>
      <c r="H131" s="7"/>
      <c r="I131" s="7"/>
      <c r="J131" s="7"/>
      <c r="K131" s="7"/>
      <c r="L131" s="7"/>
      <c r="M131" s="7"/>
      <c r="N131" s="7"/>
      <c r="O131" s="7"/>
      <c r="P131" s="7"/>
      <c r="Q131" s="7"/>
      <c r="R131" s="7"/>
      <c r="S131" s="7"/>
      <c r="T131" s="7"/>
      <c r="U131" s="7"/>
    </row>
    <row r="132" spans="1:21" x14ac:dyDescent="0.25">
      <c r="A132" s="7"/>
      <c r="B132" s="7"/>
      <c r="C132" s="7"/>
      <c r="D132" s="7"/>
      <c r="E132" s="7"/>
      <c r="F132" s="7"/>
      <c r="G132" s="7"/>
      <c r="H132" s="7"/>
      <c r="I132" s="7"/>
      <c r="J132" s="7"/>
      <c r="K132" s="7"/>
      <c r="L132" s="7"/>
      <c r="M132" s="7"/>
      <c r="N132" s="7"/>
      <c r="O132" s="7"/>
      <c r="P132" s="7"/>
      <c r="Q132" s="7"/>
      <c r="R132" s="7"/>
      <c r="S132" s="7"/>
      <c r="T132" s="7"/>
      <c r="U132" s="7"/>
    </row>
    <row r="133" spans="1:21" x14ac:dyDescent="0.25">
      <c r="A133" s="7"/>
      <c r="B133" s="7"/>
      <c r="C133" s="7"/>
      <c r="D133" s="7"/>
      <c r="E133" s="7"/>
      <c r="F133" s="7"/>
      <c r="G133" s="7"/>
      <c r="H133" s="7"/>
      <c r="I133" s="7"/>
      <c r="J133" s="7"/>
      <c r="K133" s="7"/>
      <c r="L133" s="7"/>
      <c r="M133" s="7"/>
      <c r="N133" s="7"/>
      <c r="O133" s="7"/>
      <c r="P133" s="7"/>
      <c r="Q133" s="7"/>
      <c r="R133" s="7"/>
      <c r="S133" s="7"/>
      <c r="T133" s="7"/>
      <c r="U133" s="7"/>
    </row>
    <row r="134" spans="1:21" x14ac:dyDescent="0.25">
      <c r="A134" s="7"/>
      <c r="B134" s="7"/>
      <c r="C134" s="7"/>
      <c r="D134" s="7"/>
      <c r="E134" s="7"/>
      <c r="F134" s="7"/>
      <c r="G134" s="7"/>
      <c r="H134" s="7"/>
      <c r="I134" s="7"/>
      <c r="J134" s="7"/>
      <c r="K134" s="7"/>
      <c r="L134" s="7"/>
      <c r="M134" s="7"/>
      <c r="N134" s="7"/>
      <c r="O134" s="7"/>
      <c r="P134" s="7"/>
      <c r="Q134" s="7"/>
      <c r="R134" s="7"/>
      <c r="S134" s="7"/>
      <c r="T134" s="7"/>
      <c r="U134" s="7"/>
    </row>
    <row r="135" spans="1:21" x14ac:dyDescent="0.25">
      <c r="A135" s="7"/>
      <c r="B135" s="7"/>
      <c r="C135" s="7"/>
      <c r="D135" s="7"/>
      <c r="E135" s="7"/>
      <c r="F135" s="7"/>
      <c r="G135" s="7"/>
      <c r="H135" s="7"/>
      <c r="I135" s="7"/>
      <c r="J135" s="7"/>
      <c r="K135" s="7"/>
      <c r="L135" s="7"/>
      <c r="M135" s="7"/>
      <c r="N135" s="7"/>
      <c r="O135" s="7"/>
      <c r="P135" s="7"/>
      <c r="Q135" s="7"/>
      <c r="R135" s="7"/>
      <c r="S135" s="7"/>
      <c r="T135" s="7"/>
      <c r="U135" s="7"/>
    </row>
    <row r="136" spans="1:21" x14ac:dyDescent="0.25">
      <c r="A136" s="7"/>
      <c r="B136" s="7"/>
      <c r="C136" s="7"/>
      <c r="D136" s="7"/>
      <c r="E136" s="7"/>
      <c r="F136" s="7"/>
      <c r="G136" s="7"/>
      <c r="H136" s="7"/>
      <c r="I136" s="7"/>
      <c r="J136" s="7"/>
      <c r="K136" s="7"/>
      <c r="L136" s="7"/>
      <c r="M136" s="7"/>
      <c r="N136" s="7"/>
      <c r="O136" s="7"/>
      <c r="P136" s="7"/>
      <c r="Q136" s="7"/>
      <c r="R136" s="7"/>
      <c r="S136" s="7"/>
      <c r="T136" s="7"/>
      <c r="U136" s="7"/>
    </row>
    <row r="137" spans="1:21" x14ac:dyDescent="0.25">
      <c r="A137" s="7"/>
      <c r="B137" s="7"/>
      <c r="C137" s="7"/>
      <c r="D137" s="7"/>
      <c r="E137" s="7"/>
      <c r="F137" s="7"/>
      <c r="G137" s="7"/>
      <c r="H137" s="7"/>
      <c r="I137" s="7"/>
      <c r="J137" s="7"/>
      <c r="K137" s="7"/>
      <c r="L137" s="7"/>
      <c r="M137" s="7"/>
      <c r="N137" s="7"/>
      <c r="O137" s="7"/>
      <c r="P137" s="7"/>
      <c r="Q137" s="7"/>
      <c r="R137" s="7"/>
      <c r="S137" s="7"/>
      <c r="T137" s="7"/>
      <c r="U137" s="7"/>
    </row>
    <row r="138" spans="1:21" x14ac:dyDescent="0.25">
      <c r="A138" s="7"/>
      <c r="B138" s="7"/>
      <c r="C138" s="7"/>
      <c r="D138" s="7"/>
      <c r="E138" s="7"/>
      <c r="F138" s="7"/>
      <c r="G138" s="7"/>
      <c r="H138" s="7"/>
      <c r="I138" s="7"/>
      <c r="J138" s="7"/>
      <c r="K138" s="7"/>
      <c r="L138" s="7"/>
      <c r="M138" s="7"/>
      <c r="N138" s="7"/>
      <c r="O138" s="7"/>
      <c r="P138" s="7"/>
      <c r="Q138" s="7"/>
      <c r="R138" s="7"/>
      <c r="S138" s="7"/>
      <c r="T138" s="7"/>
      <c r="U138" s="7"/>
    </row>
    <row r="139" spans="1:21" x14ac:dyDescent="0.25">
      <c r="A139" s="7"/>
      <c r="B139" s="7"/>
      <c r="C139" s="7"/>
      <c r="D139" s="7"/>
      <c r="E139" s="7"/>
      <c r="F139" s="7"/>
      <c r="G139" s="7"/>
      <c r="H139" s="7"/>
      <c r="I139" s="7"/>
      <c r="J139" s="7"/>
      <c r="K139" s="7"/>
      <c r="L139" s="7"/>
      <c r="M139" s="7"/>
      <c r="N139" s="7"/>
      <c r="O139" s="7"/>
      <c r="P139" s="7"/>
      <c r="Q139" s="7"/>
      <c r="R139" s="7"/>
      <c r="S139" s="7"/>
      <c r="T139" s="7"/>
      <c r="U139" s="7"/>
    </row>
    <row r="140" spans="1:21" x14ac:dyDescent="0.25">
      <c r="A140" s="7"/>
      <c r="B140" s="7"/>
      <c r="C140" s="7"/>
      <c r="D140" s="7"/>
      <c r="E140" s="7"/>
      <c r="F140" s="7"/>
      <c r="G140" s="7"/>
      <c r="H140" s="7"/>
      <c r="I140" s="7"/>
      <c r="J140" s="7"/>
      <c r="K140" s="7"/>
      <c r="L140" s="7"/>
      <c r="M140" s="7"/>
      <c r="N140" s="7"/>
      <c r="O140" s="7"/>
      <c r="P140" s="7"/>
      <c r="Q140" s="7"/>
      <c r="R140" s="7"/>
      <c r="S140" s="7"/>
      <c r="T140" s="7"/>
      <c r="U140" s="7"/>
    </row>
    <row r="141" spans="1:21" x14ac:dyDescent="0.25">
      <c r="A141" s="7"/>
      <c r="B141" s="7"/>
      <c r="C141" s="7"/>
      <c r="D141" s="7"/>
      <c r="E141" s="7"/>
      <c r="F141" s="7"/>
      <c r="G141" s="7"/>
      <c r="H141" s="7"/>
      <c r="I141" s="7"/>
      <c r="J141" s="7"/>
      <c r="K141" s="7"/>
      <c r="L141" s="7"/>
      <c r="M141" s="7"/>
      <c r="N141" s="7"/>
      <c r="O141" s="7"/>
      <c r="P141" s="7"/>
      <c r="Q141" s="7"/>
      <c r="R141" s="7"/>
      <c r="S141" s="7"/>
      <c r="T141" s="7"/>
      <c r="U141" s="7"/>
    </row>
    <row r="142" spans="1:21" x14ac:dyDescent="0.25">
      <c r="A142" s="7"/>
      <c r="B142" s="7"/>
      <c r="C142" s="7"/>
      <c r="D142" s="7"/>
      <c r="E142" s="7"/>
      <c r="F142" s="7"/>
      <c r="G142" s="7"/>
      <c r="H142" s="7"/>
      <c r="I142" s="7"/>
      <c r="J142" s="7"/>
      <c r="K142" s="7"/>
      <c r="L142" s="7"/>
      <c r="M142" s="7"/>
      <c r="N142" s="7"/>
      <c r="O142" s="7"/>
      <c r="P142" s="7"/>
      <c r="Q142" s="7"/>
      <c r="R142" s="7"/>
      <c r="S142" s="7"/>
      <c r="T142" s="7"/>
      <c r="U142" s="7"/>
    </row>
    <row r="143" spans="1:21" x14ac:dyDescent="0.25">
      <c r="A143" s="7"/>
      <c r="B143" s="7"/>
      <c r="C143" s="7"/>
      <c r="D143" s="7"/>
      <c r="E143" s="7"/>
      <c r="F143" s="7"/>
      <c r="G143" s="7"/>
      <c r="H143" s="7"/>
      <c r="I143" s="7"/>
      <c r="J143" s="7"/>
      <c r="K143" s="7"/>
      <c r="L143" s="7"/>
      <c r="M143" s="7"/>
      <c r="N143" s="7"/>
      <c r="O143" s="7"/>
      <c r="P143" s="7"/>
      <c r="Q143" s="7"/>
      <c r="R143" s="7"/>
      <c r="S143" s="7"/>
      <c r="T143" s="7"/>
      <c r="U143" s="7"/>
    </row>
    <row r="144" spans="1:21" x14ac:dyDescent="0.25">
      <c r="A144" s="7"/>
      <c r="B144" s="7"/>
      <c r="C144" s="7"/>
      <c r="D144" s="7"/>
      <c r="E144" s="7"/>
      <c r="F144" s="7"/>
      <c r="G144" s="7"/>
      <c r="H144" s="7"/>
      <c r="I144" s="7"/>
      <c r="J144" s="7"/>
      <c r="K144" s="7"/>
      <c r="L144" s="7"/>
      <c r="M144" s="7"/>
      <c r="N144" s="7"/>
      <c r="O144" s="7"/>
      <c r="P144" s="7"/>
      <c r="Q144" s="7"/>
      <c r="R144" s="7"/>
      <c r="S144" s="7"/>
      <c r="T144" s="7"/>
      <c r="U144" s="7"/>
    </row>
    <row r="145" spans="1:21" x14ac:dyDescent="0.25">
      <c r="A145" s="7"/>
      <c r="B145" s="7"/>
      <c r="C145" s="7"/>
      <c r="D145" s="7"/>
      <c r="E145" s="7"/>
      <c r="F145" s="7"/>
      <c r="G145" s="7"/>
      <c r="H145" s="7"/>
      <c r="I145" s="7"/>
      <c r="J145" s="7"/>
      <c r="K145" s="7"/>
      <c r="L145" s="7"/>
      <c r="M145" s="7"/>
      <c r="N145" s="7"/>
      <c r="O145" s="7"/>
      <c r="P145" s="7"/>
      <c r="Q145" s="7"/>
      <c r="R145" s="7"/>
      <c r="S145" s="7"/>
      <c r="T145" s="7"/>
      <c r="U145" s="7"/>
    </row>
    <row r="146" spans="1:21" x14ac:dyDescent="0.25">
      <c r="A146" s="7"/>
      <c r="B146" s="7"/>
      <c r="C146" s="7"/>
      <c r="D146" s="7"/>
      <c r="E146" s="7"/>
      <c r="F146" s="7"/>
      <c r="G146" s="7"/>
      <c r="H146" s="7"/>
      <c r="I146" s="7"/>
      <c r="J146" s="7"/>
      <c r="K146" s="7"/>
      <c r="L146" s="7"/>
      <c r="M146" s="7"/>
      <c r="N146" s="7"/>
      <c r="O146" s="7"/>
      <c r="P146" s="7"/>
      <c r="Q146" s="7"/>
      <c r="R146" s="7"/>
      <c r="S146" s="7"/>
      <c r="T146" s="7"/>
      <c r="U146" s="7"/>
    </row>
    <row r="147" spans="1:21" ht="12.6" thickBot="1" x14ac:dyDescent="0.3">
      <c r="A147" s="9"/>
      <c r="B147" s="7"/>
      <c r="C147" s="7"/>
      <c r="D147" s="7"/>
      <c r="E147" s="7"/>
      <c r="F147" s="7"/>
      <c r="G147" s="7"/>
      <c r="H147" s="7"/>
      <c r="I147" s="7"/>
      <c r="J147" s="7"/>
      <c r="K147" s="7"/>
      <c r="L147" s="7"/>
      <c r="M147" s="7"/>
      <c r="N147" s="7"/>
      <c r="O147" s="7"/>
      <c r="P147" s="7"/>
      <c r="Q147" s="7"/>
      <c r="R147" s="7"/>
      <c r="S147" s="7"/>
      <c r="T147" s="7"/>
      <c r="U147" s="7"/>
    </row>
  </sheetData>
  <sortState xmlns:xlrd2="http://schemas.microsoft.com/office/spreadsheetml/2017/richdata2" ref="A2:U147">
    <sortCondition sortBy="cellColor" ref="A2:A147" dxfId="84"/>
  </sortState>
  <conditionalFormatting sqref="A24">
    <cfRule type="duplicateValues" dxfId="83" priority="16"/>
  </conditionalFormatting>
  <conditionalFormatting sqref="A2:A42">
    <cfRule type="duplicateValues" dxfId="82" priority="15"/>
  </conditionalFormatting>
  <conditionalFormatting sqref="A2:A42">
    <cfRule type="duplicateValues" dxfId="81" priority="14"/>
  </conditionalFormatting>
  <conditionalFormatting sqref="A2:A42">
    <cfRule type="duplicateValues" dxfId="80" priority="13"/>
  </conditionalFormatting>
  <conditionalFormatting sqref="A80:A87">
    <cfRule type="duplicateValues" dxfId="79" priority="12"/>
  </conditionalFormatting>
  <conditionalFormatting sqref="A80:A87">
    <cfRule type="duplicateValues" dxfId="78" priority="11"/>
  </conditionalFormatting>
  <conditionalFormatting sqref="A43:A61 A80:A87">
    <cfRule type="duplicateValues" dxfId="77" priority="10"/>
  </conditionalFormatting>
  <conditionalFormatting sqref="A1">
    <cfRule type="duplicateValues" dxfId="76" priority="9"/>
  </conditionalFormatting>
  <conditionalFormatting sqref="A1">
    <cfRule type="duplicateValues" dxfId="75" priority="8"/>
  </conditionalFormatting>
  <conditionalFormatting sqref="A1">
    <cfRule type="duplicateValues" dxfId="74" priority="7"/>
  </conditionalFormatting>
  <conditionalFormatting sqref="A1">
    <cfRule type="duplicateValues" dxfId="73" priority="6"/>
  </conditionalFormatting>
  <conditionalFormatting sqref="A1:A61 A80:A1048576">
    <cfRule type="duplicateValues" dxfId="72" priority="5"/>
  </conditionalFormatting>
  <conditionalFormatting sqref="A62:A79">
    <cfRule type="duplicateValues" dxfId="71" priority="4"/>
  </conditionalFormatting>
  <conditionalFormatting sqref="A62:A79">
    <cfRule type="duplicateValues" dxfId="70" priority="3"/>
  </conditionalFormatting>
  <conditionalFormatting sqref="A62:A79">
    <cfRule type="duplicateValues" dxfId="69" priority="2"/>
  </conditionalFormatting>
  <conditionalFormatting sqref="A1:A1048576">
    <cfRule type="duplicateValues" dxfId="68" priority="1"/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3E94A2-0005-4D13-910B-348BB00A35E5}">
  <dimension ref="A1:U139"/>
  <sheetViews>
    <sheetView workbookViewId="0">
      <selection activeCell="B2" sqref="B2:U19"/>
    </sheetView>
  </sheetViews>
  <sheetFormatPr defaultRowHeight="12" x14ac:dyDescent="0.25"/>
  <cols>
    <col min="1" max="1" width="19" style="12" customWidth="1"/>
    <col min="2" max="21" width="9.77734375" style="12" bestFit="1" customWidth="1"/>
    <col min="22" max="16384" width="8.88671875" style="12"/>
  </cols>
  <sheetData>
    <row r="1" spans="1:21" s="2" customFormat="1" x14ac:dyDescent="0.25">
      <c r="A1" s="1" t="s">
        <v>0</v>
      </c>
      <c r="B1" s="2">
        <v>2000</v>
      </c>
      <c r="C1" s="2">
        <v>2001</v>
      </c>
      <c r="D1" s="2">
        <v>2002</v>
      </c>
      <c r="E1" s="2">
        <v>2003</v>
      </c>
      <c r="F1" s="2">
        <v>2004</v>
      </c>
      <c r="G1" s="2">
        <v>2005</v>
      </c>
      <c r="H1" s="2">
        <v>2006</v>
      </c>
      <c r="I1" s="2">
        <v>2007</v>
      </c>
      <c r="J1" s="2">
        <v>2008</v>
      </c>
      <c r="K1" s="2">
        <v>2009</v>
      </c>
      <c r="L1" s="2">
        <v>2010</v>
      </c>
      <c r="M1" s="2">
        <v>2011</v>
      </c>
      <c r="N1" s="2">
        <v>2012</v>
      </c>
      <c r="O1" s="2">
        <v>2013</v>
      </c>
      <c r="P1" s="2">
        <v>2014</v>
      </c>
      <c r="Q1" s="2">
        <v>2015</v>
      </c>
      <c r="R1" s="2">
        <v>2016</v>
      </c>
      <c r="S1" s="2">
        <v>2017</v>
      </c>
      <c r="T1" s="2">
        <v>2018</v>
      </c>
      <c r="U1" s="2">
        <v>2019</v>
      </c>
    </row>
    <row r="2" spans="1:21" x14ac:dyDescent="0.25">
      <c r="A2" s="11" t="s">
        <v>1</v>
      </c>
      <c r="B2" s="24">
        <v>28.789660498497685</v>
      </c>
      <c r="C2" s="24">
        <v>22.014475295797617</v>
      </c>
      <c r="D2" s="24">
        <v>9.325771920477461</v>
      </c>
      <c r="E2" s="24">
        <v>7.108403004770973</v>
      </c>
      <c r="F2" s="24">
        <v>27.380950733258935</v>
      </c>
      <c r="G2" s="24">
        <v>33.333334129629556</v>
      </c>
      <c r="H2" s="24">
        <v>26.126125610482116</v>
      </c>
      <c r="I2" s="24">
        <v>18.637065567233051</v>
      </c>
      <c r="J2" s="24">
        <v>17.72997235834481</v>
      </c>
      <c r="K2" s="24">
        <v>15.827740532238598</v>
      </c>
      <c r="L2" s="24">
        <v>46.301773946124115</v>
      </c>
      <c r="M2" s="24">
        <v>43.703355381697754</v>
      </c>
      <c r="N2" s="24">
        <v>33.333334925925882</v>
      </c>
      <c r="O2" s="24">
        <v>26.186578577781589</v>
      </c>
      <c r="P2" s="24">
        <v>38.867924528301884</v>
      </c>
      <c r="Q2" s="24">
        <v>31.931856150160083</v>
      </c>
      <c r="R2" s="24">
        <v>27.83256677266586</v>
      </c>
      <c r="S2" s="24">
        <v>16.81547619047619</v>
      </c>
      <c r="T2" s="24">
        <v>13.501882732651964</v>
      </c>
      <c r="U2" s="24">
        <v>34.685451154563445</v>
      </c>
    </row>
    <row r="3" spans="1:21" x14ac:dyDescent="0.25">
      <c r="A3" s="11" t="s">
        <v>2</v>
      </c>
      <c r="B3" s="24">
        <v>29.761905193086047</v>
      </c>
      <c r="C3" s="24">
        <v>32.182586129852588</v>
      </c>
      <c r="D3" s="24">
        <v>26.866981850940725</v>
      </c>
      <c r="E3" s="24">
        <v>47.2331592682023</v>
      </c>
      <c r="F3" s="24">
        <v>46.411729662675057</v>
      </c>
      <c r="G3" s="24">
        <v>54.047739623722805</v>
      </c>
      <c r="H3" s="24">
        <v>51.714589992690513</v>
      </c>
      <c r="I3" s="24">
        <v>45.916483257294516</v>
      </c>
      <c r="J3" s="24">
        <v>56.434473632447826</v>
      </c>
      <c r="K3" s="24">
        <v>49.838903620898435</v>
      </c>
      <c r="L3" s="24">
        <v>54.840870321753009</v>
      </c>
      <c r="M3" s="24">
        <v>51.900799683529563</v>
      </c>
      <c r="N3" s="24">
        <v>34.020619066592786</v>
      </c>
      <c r="O3" s="24">
        <v>23.426743407950823</v>
      </c>
      <c r="P3" s="24">
        <v>31.860312423322256</v>
      </c>
      <c r="Q3" s="24">
        <v>29.465165075150942</v>
      </c>
      <c r="R3" s="24">
        <v>34.619728350592823</v>
      </c>
      <c r="S3" s="24">
        <v>24.198614551933456</v>
      </c>
      <c r="T3" s="24">
        <v>30.055029571754883</v>
      </c>
      <c r="U3" s="24">
        <v>34.934842090618183</v>
      </c>
    </row>
    <row r="4" spans="1:21" x14ac:dyDescent="0.25">
      <c r="A4" s="11" t="s">
        <v>3</v>
      </c>
      <c r="B4" s="24">
        <v>14.357841421876353</v>
      </c>
      <c r="C4" s="24">
        <v>27.897433406082349</v>
      </c>
      <c r="D4" s="24">
        <v>83.073286482472298</v>
      </c>
      <c r="E4" s="24">
        <v>88.823544566586406</v>
      </c>
      <c r="F4" s="24">
        <v>73.742330907611745</v>
      </c>
      <c r="G4" s="24">
        <v>53.648368152713871</v>
      </c>
      <c r="H4" s="24">
        <v>83.524548648786919</v>
      </c>
      <c r="I4" s="24">
        <v>70.326416806090094</v>
      </c>
      <c r="J4" s="24">
        <v>65.0992681825945</v>
      </c>
      <c r="K4" s="24">
        <v>94.570017325112431</v>
      </c>
      <c r="L4" s="24">
        <v>90.720438391638794</v>
      </c>
      <c r="M4" s="24">
        <v>70.064353661127058</v>
      </c>
      <c r="N4" s="24">
        <v>52.098159711818113</v>
      </c>
      <c r="O4" s="24">
        <v>35.692795480753929</v>
      </c>
      <c r="P4" s="24">
        <v>44.529180444900767</v>
      </c>
      <c r="Q4" s="24">
        <v>41.378759540432853</v>
      </c>
      <c r="R4" s="24">
        <v>47.894397156947598</v>
      </c>
      <c r="S4" s="24">
        <v>17.93303916013403</v>
      </c>
      <c r="T4" s="24">
        <v>6.5565659573493349</v>
      </c>
      <c r="U4" s="24">
        <v>59.335036877867466</v>
      </c>
    </row>
    <row r="5" spans="1:21" x14ac:dyDescent="0.25">
      <c r="A5" s="11" t="s">
        <v>4</v>
      </c>
      <c r="B5" s="24">
        <v>29.3650802751323</v>
      </c>
      <c r="C5" s="24">
        <v>22.155690243985244</v>
      </c>
      <c r="D5" s="24">
        <v>21.73912899873978</v>
      </c>
      <c r="E5" s="24">
        <v>49.99999846428576</v>
      </c>
      <c r="F5" s="24">
        <v>33.1325287722456</v>
      </c>
      <c r="G5" s="24">
        <v>66.025643108850929</v>
      </c>
      <c r="H5" s="24">
        <v>34.527688789684731</v>
      </c>
      <c r="I5" s="24">
        <v>33.300491584655752</v>
      </c>
      <c r="J5" s="24">
        <v>26.765796756823292</v>
      </c>
      <c r="K5" s="24">
        <v>15.094339739364552</v>
      </c>
      <c r="L5" s="24">
        <v>26.905828208590542</v>
      </c>
      <c r="M5" s="24">
        <v>21.198154604122038</v>
      </c>
      <c r="N5" s="24">
        <v>19.338422904965441</v>
      </c>
      <c r="O5" s="24">
        <v>27.642277031000095</v>
      </c>
      <c r="P5" s="24">
        <v>9.2715231788079482</v>
      </c>
      <c r="Q5" s="24">
        <v>34.051092524902714</v>
      </c>
      <c r="R5" s="24">
        <v>17.931034482758623</v>
      </c>
      <c r="S5" s="24">
        <v>24.117647058823529</v>
      </c>
      <c r="T5" s="24">
        <v>25.017443495694565</v>
      </c>
      <c r="U5" s="24">
        <v>10.163409488552247</v>
      </c>
    </row>
    <row r="6" spans="1:21" x14ac:dyDescent="0.25">
      <c r="A6" s="11" t="s">
        <v>5</v>
      </c>
      <c r="B6" s="24">
        <v>60.659899617556398</v>
      </c>
      <c r="C6" s="24">
        <v>55.494507068515233</v>
      </c>
      <c r="D6" s="24">
        <v>51.851850520478145</v>
      </c>
      <c r="E6" s="24">
        <v>75.347220176528566</v>
      </c>
      <c r="F6" s="24">
        <v>59.154928006228836</v>
      </c>
      <c r="G6" s="24">
        <v>50.447762526656248</v>
      </c>
      <c r="H6" s="24">
        <v>58.086954787562817</v>
      </c>
      <c r="I6" s="24">
        <v>53.886175287371586</v>
      </c>
      <c r="J6" s="24">
        <v>43.574296169862123</v>
      </c>
      <c r="K6" s="24">
        <v>33.433732160972163</v>
      </c>
      <c r="L6" s="24">
        <v>23.736260826740502</v>
      </c>
      <c r="M6" s="24">
        <v>41.355463508658595</v>
      </c>
      <c r="N6" s="24">
        <v>33.231705141572931</v>
      </c>
      <c r="O6" s="24">
        <v>23.170731241760844</v>
      </c>
      <c r="P6" s="24">
        <v>21.969940346157916</v>
      </c>
      <c r="Q6" s="24">
        <v>11.776003445535828</v>
      </c>
      <c r="R6" s="24">
        <v>40.243078536765225</v>
      </c>
      <c r="S6" s="24">
        <v>18.876050794422586</v>
      </c>
      <c r="T6" s="24">
        <v>23.880304496826863</v>
      </c>
      <c r="U6" s="24">
        <v>33.511505707555713</v>
      </c>
    </row>
    <row r="7" spans="1:21" x14ac:dyDescent="0.25">
      <c r="A7" s="11" t="s">
        <v>6</v>
      </c>
      <c r="B7" s="24">
        <v>44.695722678535475</v>
      </c>
      <c r="C7" s="24">
        <v>42.430516775261339</v>
      </c>
      <c r="D7" s="24">
        <v>52.257526609517775</v>
      </c>
      <c r="E7" s="24">
        <v>65.181059077157997</v>
      </c>
      <c r="F7" s="24">
        <v>57.197694131770909</v>
      </c>
      <c r="G7" s="24">
        <v>49.785030810861002</v>
      </c>
      <c r="H7" s="24">
        <v>56.858461724775083</v>
      </c>
      <c r="I7" s="24">
        <v>66.326530678145176</v>
      </c>
      <c r="J7" s="24">
        <v>84.17837457929329</v>
      </c>
      <c r="K7" s="24">
        <v>69.644937303986126</v>
      </c>
      <c r="L7" s="24">
        <v>71.84035589903155</v>
      </c>
      <c r="M7" s="24">
        <v>56.049938553510991</v>
      </c>
      <c r="N7" s="24">
        <v>36.92887400648322</v>
      </c>
      <c r="O7" s="24">
        <v>52.407456147836598</v>
      </c>
      <c r="P7" s="24">
        <v>43.806675949135155</v>
      </c>
      <c r="Q7" s="24">
        <v>34.565668882421697</v>
      </c>
      <c r="R7" s="24">
        <v>55.636122545749032</v>
      </c>
      <c r="S7" s="24">
        <v>34.115800106485146</v>
      </c>
      <c r="T7" s="24">
        <v>71.208555722765951</v>
      </c>
      <c r="U7" s="24">
        <v>46.256059845916482</v>
      </c>
    </row>
    <row r="8" spans="1:21" x14ac:dyDescent="0.25">
      <c r="A8" s="11" t="s">
        <v>7</v>
      </c>
      <c r="B8" s="24">
        <v>62.845597889099352</v>
      </c>
      <c r="C8" s="24">
        <v>63.543684751546465</v>
      </c>
      <c r="D8" s="24">
        <v>64.428549098247402</v>
      </c>
      <c r="E8" s="24">
        <v>74.519810250623124</v>
      </c>
      <c r="F8" s="24">
        <v>57.102040952525307</v>
      </c>
      <c r="G8" s="24">
        <v>61.966154806406486</v>
      </c>
      <c r="H8" s="24">
        <v>55.527014451882273</v>
      </c>
      <c r="I8" s="24">
        <v>54.20931059616295</v>
      </c>
      <c r="J8" s="24">
        <v>56.082562196997849</v>
      </c>
      <c r="K8" s="24">
        <v>58.524681482641952</v>
      </c>
      <c r="L8" s="24">
        <v>47.421741507224667</v>
      </c>
      <c r="M8" s="24">
        <v>46.562080187475658</v>
      </c>
      <c r="N8" s="24">
        <v>56.159224713929369</v>
      </c>
      <c r="O8" s="24">
        <v>37.884771193644511</v>
      </c>
      <c r="P8" s="24">
        <v>43.454054363145275</v>
      </c>
      <c r="Q8" s="24">
        <v>29.965587343859156</v>
      </c>
      <c r="R8" s="24">
        <v>47.133538900478463</v>
      </c>
      <c r="S8" s="24">
        <v>32.49714254178221</v>
      </c>
      <c r="T8" s="24">
        <v>33.132524971550652</v>
      </c>
      <c r="U8" s="24">
        <v>53.852732097896855</v>
      </c>
    </row>
    <row r="9" spans="1:21" x14ac:dyDescent="0.25">
      <c r="A9" s="11" t="s">
        <v>8</v>
      </c>
      <c r="B9" s="24">
        <v>43.774318287839343</v>
      </c>
      <c r="C9" s="24">
        <v>65.751253877947079</v>
      </c>
      <c r="D9" s="24">
        <v>60.610115742319763</v>
      </c>
      <c r="E9" s="24">
        <v>44.586897262743221</v>
      </c>
      <c r="F9" s="24">
        <v>51.146829589335681</v>
      </c>
      <c r="G9" s="24">
        <v>72.198569084778185</v>
      </c>
      <c r="H9" s="24">
        <v>52.910249233063666</v>
      </c>
      <c r="I9" s="24">
        <v>22.702977826790665</v>
      </c>
      <c r="J9" s="24">
        <v>22.23672787952129</v>
      </c>
      <c r="K9" s="24">
        <v>30.026109664639254</v>
      </c>
      <c r="L9" s="24">
        <v>30.984092242698701</v>
      </c>
      <c r="M9" s="24">
        <v>14.427978797507551</v>
      </c>
      <c r="N9" s="24">
        <v>15.468013309819423</v>
      </c>
      <c r="O9" s="24">
        <v>38.359313778597986</v>
      </c>
      <c r="P9" s="24">
        <v>4.3134658208267043</v>
      </c>
      <c r="Q9" s="24">
        <v>7.5172218996657616</v>
      </c>
      <c r="R9" s="24">
        <v>18.856463626531365</v>
      </c>
      <c r="S9" s="24">
        <v>12.700548480415264</v>
      </c>
      <c r="T9" s="24">
        <v>8.0068999694683605</v>
      </c>
      <c r="U9" s="24">
        <v>6.3177733292210299</v>
      </c>
    </row>
    <row r="10" spans="1:21" x14ac:dyDescent="0.25">
      <c r="A10" s="11" t="s">
        <v>9</v>
      </c>
      <c r="B10" s="24">
        <v>53.269186233272166</v>
      </c>
      <c r="C10" s="24">
        <v>36.412214774201985</v>
      </c>
      <c r="D10" s="24">
        <v>47.732996692501686</v>
      </c>
      <c r="E10" s="24">
        <v>60.037859563648631</v>
      </c>
      <c r="F10" s="24">
        <v>38.949274236176734</v>
      </c>
      <c r="G10" s="24">
        <v>38.868707631050199</v>
      </c>
      <c r="H10" s="24">
        <v>30.931041129724363</v>
      </c>
      <c r="I10" s="24">
        <v>41.412408092616538</v>
      </c>
      <c r="J10" s="24">
        <v>25.940821555430851</v>
      </c>
      <c r="K10" s="24">
        <v>16.551997925721196</v>
      </c>
      <c r="L10" s="24">
        <v>32.92695521368654</v>
      </c>
      <c r="M10" s="24">
        <v>27.092374001389004</v>
      </c>
      <c r="N10" s="24">
        <v>32.663628810669138</v>
      </c>
      <c r="O10" s="24">
        <v>7.2381725654616069</v>
      </c>
      <c r="P10" s="24">
        <v>36.737059316336392</v>
      </c>
      <c r="Q10" s="24">
        <v>18.831866944329786</v>
      </c>
      <c r="R10" s="24">
        <v>19.143484881626264</v>
      </c>
      <c r="S10" s="24">
        <v>30.000211266388348</v>
      </c>
      <c r="T10" s="24">
        <v>39.716019546553049</v>
      </c>
      <c r="U10" s="24">
        <v>27.324413511580783</v>
      </c>
    </row>
    <row r="11" spans="1:21" x14ac:dyDescent="0.25">
      <c r="A11" s="11" t="s">
        <v>10</v>
      </c>
      <c r="B11" s="24"/>
      <c r="C11" s="24">
        <v>77.001170683444201</v>
      </c>
      <c r="D11" s="24"/>
      <c r="E11" s="24">
        <v>80.523759937565032</v>
      </c>
      <c r="F11" s="24">
        <v>73.278688860951362</v>
      </c>
      <c r="G11" s="24">
        <v>57.276629127767229</v>
      </c>
      <c r="H11" s="24">
        <v>54.050927346161238</v>
      </c>
      <c r="I11" s="24">
        <v>37.027491408934701</v>
      </c>
      <c r="J11" s="24">
        <v>44.352615367105372</v>
      </c>
      <c r="K11" s="24">
        <v>54.409365899600665</v>
      </c>
      <c r="L11" s="24">
        <v>49.550653311026203</v>
      </c>
      <c r="M11" s="24">
        <v>40.492734389240702</v>
      </c>
      <c r="N11" s="24">
        <v>26.325587320072113</v>
      </c>
      <c r="O11" s="24">
        <v>48.562874209717094</v>
      </c>
      <c r="P11" s="24">
        <v>43.50194374761184</v>
      </c>
      <c r="Q11" s="24">
        <v>16.749739494299952</v>
      </c>
      <c r="R11" s="24">
        <v>47.289096915466253</v>
      </c>
      <c r="S11" s="24">
        <v>40.851690295339814</v>
      </c>
      <c r="T11" s="24">
        <v>50.772861426848436</v>
      </c>
      <c r="U11" s="24">
        <v>36.290971860869796</v>
      </c>
    </row>
    <row r="12" spans="1:21" x14ac:dyDescent="0.25">
      <c r="A12" s="11" t="s">
        <v>11</v>
      </c>
      <c r="B12" s="24">
        <v>66.518420942245825</v>
      </c>
      <c r="C12" s="24">
        <v>69.879517340186723</v>
      </c>
      <c r="D12" s="24">
        <v>74.360930385950596</v>
      </c>
      <c r="E12" s="24">
        <v>69.910077283616062</v>
      </c>
      <c r="F12" s="24">
        <v>71.620755692696193</v>
      </c>
      <c r="G12" s="24">
        <v>77.027293265577569</v>
      </c>
      <c r="H12" s="24">
        <v>63.247860149129345</v>
      </c>
      <c r="I12" s="24">
        <v>56.684523669905076</v>
      </c>
      <c r="J12" s="24">
        <v>57.453462060119627</v>
      </c>
      <c r="K12" s="24">
        <v>57.829291498479371</v>
      </c>
      <c r="L12" s="24">
        <v>41.150894276508978</v>
      </c>
      <c r="M12" s="24">
        <v>55.142314195301289</v>
      </c>
      <c r="N12" s="24">
        <v>49.286994329833753</v>
      </c>
      <c r="O12" s="24">
        <v>55.380982321718413</v>
      </c>
      <c r="P12" s="24">
        <v>53.942806920460271</v>
      </c>
      <c r="Q12" s="24">
        <v>50.164918137021139</v>
      </c>
      <c r="R12" s="24">
        <v>23.845375215840903</v>
      </c>
      <c r="S12" s="24">
        <v>49.711173748129589</v>
      </c>
      <c r="T12" s="24">
        <v>47.744017765566035</v>
      </c>
      <c r="U12" s="24">
        <v>85.477384053341211</v>
      </c>
    </row>
    <row r="13" spans="1:21" x14ac:dyDescent="0.25">
      <c r="A13" s="11" t="s">
        <v>12</v>
      </c>
      <c r="B13" s="24">
        <v>50.778273347755146</v>
      </c>
      <c r="C13" s="24">
        <v>66.419581415642952</v>
      </c>
      <c r="D13" s="24">
        <v>56.144932892297113</v>
      </c>
      <c r="E13" s="24">
        <v>63.273509945971</v>
      </c>
      <c r="F13" s="24">
        <v>67.905918246841622</v>
      </c>
      <c r="G13" s="24">
        <v>57.409479449366771</v>
      </c>
      <c r="H13" s="24">
        <v>52.604235280087863</v>
      </c>
      <c r="I13" s="24">
        <v>46.096683463639458</v>
      </c>
      <c r="J13" s="24">
        <v>54.297246099672456</v>
      </c>
      <c r="K13" s="24">
        <v>45.566806637893151</v>
      </c>
      <c r="L13" s="24">
        <v>47.373188318485248</v>
      </c>
      <c r="M13" s="24">
        <v>41.285748142760873</v>
      </c>
      <c r="N13" s="24">
        <v>28.474426696291395</v>
      </c>
      <c r="O13" s="24">
        <v>32.875914044802506</v>
      </c>
      <c r="P13" s="24">
        <v>31.116016252372038</v>
      </c>
      <c r="Q13" s="24">
        <v>30.100131901492528</v>
      </c>
      <c r="R13" s="24">
        <v>42.978078679477669</v>
      </c>
      <c r="S13" s="24">
        <v>41.648953760968858</v>
      </c>
      <c r="T13" s="24">
        <v>47.883679725441056</v>
      </c>
      <c r="U13" s="24">
        <v>46.638861611768426</v>
      </c>
    </row>
    <row r="14" spans="1:21" x14ac:dyDescent="0.25">
      <c r="A14" s="11" t="s">
        <v>13</v>
      </c>
      <c r="B14" s="24">
        <v>56.947997785502082</v>
      </c>
      <c r="C14" s="24">
        <v>90.56603819055151</v>
      </c>
      <c r="D14" s="24">
        <v>79.999999761111113</v>
      </c>
      <c r="E14" s="24">
        <v>83.093298748345092</v>
      </c>
      <c r="F14" s="24">
        <v>80.925888058355383</v>
      </c>
      <c r="G14" s="24">
        <v>83.99863052701788</v>
      </c>
      <c r="H14" s="24">
        <v>78.457943837179229</v>
      </c>
      <c r="I14" s="24">
        <v>80.625076186656571</v>
      </c>
      <c r="J14" s="24">
        <v>72.470513879623979</v>
      </c>
      <c r="K14" s="24">
        <v>66.545962961210165</v>
      </c>
      <c r="L14" s="24">
        <v>61.258041733514347</v>
      </c>
      <c r="M14" s="24">
        <v>68.001875062013227</v>
      </c>
      <c r="N14" s="24">
        <v>59.823182731426179</v>
      </c>
      <c r="O14" s="24">
        <v>80.904037192608854</v>
      </c>
      <c r="P14" s="24">
        <v>67.15427149803449</v>
      </c>
      <c r="Q14" s="24">
        <v>60.669456066945607</v>
      </c>
      <c r="R14" s="24">
        <v>54.129600184240111</v>
      </c>
      <c r="S14" s="24">
        <v>47.094027773588806</v>
      </c>
      <c r="T14" s="24">
        <v>58.544419957724067</v>
      </c>
      <c r="U14" s="24">
        <v>63.111667725554533</v>
      </c>
    </row>
    <row r="15" spans="1:21" x14ac:dyDescent="0.25">
      <c r="A15" s="11" t="s">
        <v>14</v>
      </c>
      <c r="B15" s="24">
        <v>37.906858942278681</v>
      </c>
      <c r="C15" s="24">
        <v>26.880312806288785</v>
      </c>
      <c r="D15" s="24">
        <v>42.33791788479126</v>
      </c>
      <c r="E15" s="24">
        <v>33.541828242080975</v>
      </c>
      <c r="F15" s="24">
        <v>26.008967158056709</v>
      </c>
      <c r="G15" s="24">
        <v>42.714496813117648</v>
      </c>
      <c r="H15" s="24">
        <v>33.791073167502645</v>
      </c>
      <c r="I15" s="24">
        <v>18.750001246146571</v>
      </c>
      <c r="J15" s="24">
        <v>36.948527828557474</v>
      </c>
      <c r="K15" s="24">
        <v>40.8352691248055</v>
      </c>
      <c r="L15" s="24">
        <v>34.140970348793921</v>
      </c>
      <c r="M15" s="24">
        <v>48.11489857277526</v>
      </c>
      <c r="N15" s="24">
        <v>35.241157724071506</v>
      </c>
      <c r="O15" s="24">
        <v>45.608966323928179</v>
      </c>
      <c r="P15" s="24">
        <v>48.097407063599334</v>
      </c>
      <c r="Q15" s="24">
        <v>19.534256007711903</v>
      </c>
      <c r="R15" s="24">
        <v>24.765467044076022</v>
      </c>
      <c r="S15" s="24">
        <v>29.310344827586203</v>
      </c>
      <c r="T15" s="24">
        <v>33.093525179856115</v>
      </c>
      <c r="U15" s="24">
        <v>42.812209066857413</v>
      </c>
    </row>
    <row r="16" spans="1:21" x14ac:dyDescent="0.25">
      <c r="A16" s="6" t="s">
        <v>15</v>
      </c>
      <c r="B16" s="25"/>
      <c r="C16" s="25">
        <v>0</v>
      </c>
      <c r="D16" s="25"/>
      <c r="E16" s="25">
        <v>0</v>
      </c>
      <c r="F16" s="25">
        <v>0</v>
      </c>
      <c r="G16" s="25">
        <v>0</v>
      </c>
      <c r="H16" s="25">
        <v>6.2865624727145715</v>
      </c>
      <c r="I16" s="25">
        <v>0.47961630695443686</v>
      </c>
      <c r="J16" s="25">
        <v>0</v>
      </c>
      <c r="K16" s="25">
        <v>0</v>
      </c>
      <c r="L16" s="25">
        <v>0</v>
      </c>
      <c r="M16" s="25">
        <v>0</v>
      </c>
      <c r="N16" s="25">
        <v>0</v>
      </c>
      <c r="O16" s="25">
        <v>0.12766410156388541</v>
      </c>
      <c r="P16" s="25">
        <v>0</v>
      </c>
      <c r="Q16" s="25">
        <v>0.51640667025282483</v>
      </c>
      <c r="R16" s="25">
        <v>7.7160493827160948E-2</v>
      </c>
      <c r="S16" s="25">
        <v>0</v>
      </c>
      <c r="T16" s="25">
        <v>0</v>
      </c>
      <c r="U16" s="25">
        <v>0</v>
      </c>
    </row>
    <row r="17" spans="1:21" x14ac:dyDescent="0.25">
      <c r="A17" s="6" t="s">
        <v>16</v>
      </c>
      <c r="B17" s="25"/>
      <c r="C17" s="25">
        <v>5.3973067619769726</v>
      </c>
      <c r="D17" s="25"/>
      <c r="E17" s="25">
        <v>4.2553191489361701</v>
      </c>
      <c r="F17" s="25">
        <v>0.27700831024930805</v>
      </c>
      <c r="G17" s="25">
        <v>1.2403779504578496</v>
      </c>
      <c r="H17" s="25">
        <v>1.8298768991904197</v>
      </c>
      <c r="I17" s="25">
        <v>0.99037393557941544</v>
      </c>
      <c r="J17" s="25">
        <v>7.700976709241167</v>
      </c>
      <c r="K17" s="25">
        <v>8.8553624139061693</v>
      </c>
      <c r="L17" s="25">
        <v>18.260120585701973</v>
      </c>
      <c r="M17" s="25">
        <v>3.0966996063750578</v>
      </c>
      <c r="N17" s="25">
        <v>9.1687552213867995</v>
      </c>
      <c r="O17" s="25">
        <v>0.4409128928187343</v>
      </c>
      <c r="P17" s="25">
        <v>6.6090543061965965</v>
      </c>
      <c r="Q17" s="25">
        <v>3.5078333970194748</v>
      </c>
      <c r="R17" s="25">
        <v>3.0060699489353411</v>
      </c>
      <c r="S17" s="25">
        <v>2.9368104989710195</v>
      </c>
      <c r="T17" s="25">
        <v>29.055136124456602</v>
      </c>
      <c r="U17" s="25">
        <v>27.989618686364537</v>
      </c>
    </row>
    <row r="18" spans="1:21" x14ac:dyDescent="0.25">
      <c r="A18" s="6" t="s">
        <v>17</v>
      </c>
      <c r="B18" s="25">
        <v>1.7610801291458752E-2</v>
      </c>
      <c r="C18" s="25">
        <v>0</v>
      </c>
      <c r="D18" s="25"/>
      <c r="E18" s="25">
        <v>0</v>
      </c>
      <c r="F18" s="25">
        <v>0</v>
      </c>
      <c r="G18" s="25">
        <v>3.3042558815754706E-2</v>
      </c>
      <c r="H18" s="25">
        <v>0.17992083483267396</v>
      </c>
      <c r="I18" s="25">
        <v>0</v>
      </c>
      <c r="J18" s="25">
        <v>0</v>
      </c>
      <c r="K18" s="25">
        <v>0</v>
      </c>
      <c r="L18" s="25">
        <v>0</v>
      </c>
      <c r="M18" s="25">
        <v>8.78503030835458E-2</v>
      </c>
      <c r="N18" s="25">
        <v>4.8162596927226386E-3</v>
      </c>
      <c r="O18" s="25">
        <v>0.41044163519947524</v>
      </c>
      <c r="P18" s="25">
        <v>6.3690210814597832E-3</v>
      </c>
      <c r="Q18" s="25">
        <v>0.2640708331175895</v>
      </c>
      <c r="R18" s="25">
        <v>7.9598821937435449E-2</v>
      </c>
      <c r="S18" s="25"/>
      <c r="T18" s="25"/>
      <c r="U18" s="25"/>
    </row>
    <row r="19" spans="1:21" x14ac:dyDescent="0.25">
      <c r="A19" s="6" t="s">
        <v>18</v>
      </c>
      <c r="B19" s="25">
        <v>39.10411622276029</v>
      </c>
      <c r="C19" s="25">
        <v>43.796711509716019</v>
      </c>
      <c r="D19" s="25">
        <v>1.5723270440251575</v>
      </c>
      <c r="E19" s="25">
        <v>29.344183820009583</v>
      </c>
      <c r="F19" s="25">
        <v>21.111111111111128</v>
      </c>
      <c r="G19" s="25">
        <v>26.221610461114931</v>
      </c>
      <c r="H19" s="25">
        <v>54.131196795192814</v>
      </c>
      <c r="I19" s="25">
        <v>21.452894438138497</v>
      </c>
      <c r="J19" s="25">
        <v>47.722504813633371</v>
      </c>
      <c r="K19" s="25">
        <v>30.871212121212142</v>
      </c>
      <c r="L19" s="25">
        <v>54.921389879772754</v>
      </c>
      <c r="M19" s="25">
        <v>30.93645484949835</v>
      </c>
      <c r="N19" s="25">
        <v>5.2365052865887627</v>
      </c>
      <c r="O19" s="25">
        <v>68.437902789904712</v>
      </c>
      <c r="P19" s="25">
        <v>59.614260666277076</v>
      </c>
      <c r="Q19" s="25">
        <v>49.912432150442811</v>
      </c>
      <c r="R19" s="25">
        <v>56.808842866535137</v>
      </c>
      <c r="S19" s="25">
        <v>31.454248366013104</v>
      </c>
      <c r="T19" s="25">
        <v>38.936524187356042</v>
      </c>
      <c r="U19" s="25">
        <v>59.788367468392998</v>
      </c>
    </row>
    <row r="20" spans="1:21" x14ac:dyDescent="0.25">
      <c r="A20" s="11"/>
    </row>
    <row r="21" spans="1:21" x14ac:dyDescent="0.25">
      <c r="A21" s="11"/>
    </row>
    <row r="22" spans="1:21" x14ac:dyDescent="0.25">
      <c r="A22" s="11"/>
    </row>
    <row r="23" spans="1:21" x14ac:dyDescent="0.25">
      <c r="A23" s="16"/>
    </row>
    <row r="24" spans="1:21" x14ac:dyDescent="0.25">
      <c r="A24" s="11"/>
    </row>
    <row r="25" spans="1:21" x14ac:dyDescent="0.25">
      <c r="A25" s="11"/>
    </row>
    <row r="26" spans="1:21" x14ac:dyDescent="0.25">
      <c r="A26" s="11"/>
    </row>
    <row r="27" spans="1:21" x14ac:dyDescent="0.25">
      <c r="A27" s="11"/>
    </row>
    <row r="28" spans="1:21" x14ac:dyDescent="0.25">
      <c r="A28" s="11"/>
    </row>
    <row r="29" spans="1:21" x14ac:dyDescent="0.25">
      <c r="A29" s="11"/>
    </row>
    <row r="30" spans="1:21" x14ac:dyDescent="0.25">
      <c r="A30" s="11"/>
    </row>
    <row r="31" spans="1:21" x14ac:dyDescent="0.25">
      <c r="A31" s="11"/>
    </row>
    <row r="32" spans="1:21" x14ac:dyDescent="0.25">
      <c r="A32" s="11"/>
    </row>
    <row r="33" spans="1:21" x14ac:dyDescent="0.25">
      <c r="A33" s="11"/>
    </row>
    <row r="34" spans="1:21" x14ac:dyDescent="0.25">
      <c r="A34" s="6"/>
    </row>
    <row r="35" spans="1:21" x14ac:dyDescent="0.25">
      <c r="A35" s="6"/>
    </row>
    <row r="36" spans="1:21" x14ac:dyDescent="0.25">
      <c r="A36" s="6"/>
    </row>
    <row r="37" spans="1:21" x14ac:dyDescent="0.25">
      <c r="A37" s="6"/>
    </row>
    <row r="38" spans="1:21" x14ac:dyDescent="0.25">
      <c r="A38" s="11"/>
    </row>
    <row r="39" spans="1:21" x14ac:dyDescent="0.25">
      <c r="A39" s="11"/>
    </row>
    <row r="40" spans="1:21" x14ac:dyDescent="0.25">
      <c r="A40" s="11"/>
    </row>
    <row r="41" spans="1:21" x14ac:dyDescent="0.25">
      <c r="A41" s="11"/>
    </row>
    <row r="42" spans="1:21" x14ac:dyDescent="0.25">
      <c r="A42" s="11"/>
    </row>
    <row r="43" spans="1:21" s="7" customFormat="1" x14ac:dyDescent="0.25">
      <c r="A43" s="11"/>
      <c r="B43" s="12"/>
      <c r="C43" s="12"/>
      <c r="D43" s="12"/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12"/>
      <c r="P43" s="12"/>
      <c r="Q43" s="12"/>
      <c r="R43" s="12"/>
      <c r="S43" s="12"/>
      <c r="T43" s="12"/>
      <c r="U43" s="12"/>
    </row>
    <row r="44" spans="1:21" s="7" customFormat="1" x14ac:dyDescent="0.25">
      <c r="A44" s="11"/>
      <c r="B44" s="12"/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12"/>
      <c r="P44" s="12"/>
      <c r="Q44" s="12"/>
      <c r="R44" s="12"/>
      <c r="S44" s="12"/>
      <c r="T44" s="12"/>
      <c r="U44" s="12"/>
    </row>
    <row r="45" spans="1:21" s="7" customFormat="1" x14ac:dyDescent="0.25">
      <c r="A45" s="11"/>
      <c r="B45" s="12"/>
      <c r="C45" s="12"/>
      <c r="D45" s="12"/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12"/>
      <c r="P45" s="12"/>
      <c r="Q45" s="12"/>
      <c r="R45" s="12"/>
      <c r="S45" s="12"/>
      <c r="T45" s="12"/>
      <c r="U45" s="12"/>
    </row>
    <row r="46" spans="1:21" s="7" customFormat="1" x14ac:dyDescent="0.25">
      <c r="A46" s="11"/>
      <c r="B46" s="12"/>
      <c r="C46" s="12"/>
      <c r="D46" s="12"/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12"/>
      <c r="P46" s="12"/>
      <c r="Q46" s="12"/>
      <c r="R46" s="12"/>
      <c r="S46" s="12"/>
      <c r="T46" s="12"/>
      <c r="U46" s="12"/>
    </row>
    <row r="47" spans="1:21" s="7" customFormat="1" x14ac:dyDescent="0.25">
      <c r="A47" s="11"/>
      <c r="B47" s="12"/>
      <c r="C47" s="12"/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12"/>
      <c r="P47" s="12"/>
      <c r="Q47" s="12"/>
      <c r="R47" s="12"/>
      <c r="S47" s="12"/>
      <c r="T47" s="12"/>
      <c r="U47" s="12"/>
    </row>
    <row r="48" spans="1:21" s="7" customFormat="1" x14ac:dyDescent="0.25">
      <c r="A48" s="11"/>
      <c r="B48" s="12"/>
      <c r="C48" s="12"/>
      <c r="D48" s="12"/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12"/>
      <c r="P48" s="12"/>
      <c r="Q48" s="12"/>
      <c r="R48" s="12"/>
      <c r="S48" s="12"/>
      <c r="T48" s="12"/>
      <c r="U48" s="12"/>
    </row>
    <row r="49" spans="1:21" s="7" customFormat="1" x14ac:dyDescent="0.25">
      <c r="A49" s="11"/>
      <c r="B49" s="12"/>
      <c r="C49" s="12"/>
      <c r="D49" s="12"/>
      <c r="E49" s="12"/>
      <c r="F49" s="12"/>
      <c r="G49" s="12"/>
      <c r="H49" s="12"/>
      <c r="I49" s="12"/>
      <c r="J49" s="12"/>
      <c r="K49" s="12"/>
      <c r="L49" s="12"/>
      <c r="M49" s="12"/>
      <c r="N49" s="12"/>
      <c r="O49" s="12"/>
      <c r="P49" s="12"/>
      <c r="Q49" s="12"/>
      <c r="R49" s="12"/>
      <c r="S49" s="12"/>
      <c r="T49" s="12"/>
      <c r="U49" s="12"/>
    </row>
    <row r="50" spans="1:21" s="7" customFormat="1" x14ac:dyDescent="0.25">
      <c r="A50" s="11"/>
      <c r="B50" s="12"/>
      <c r="C50" s="12"/>
      <c r="D50" s="12"/>
      <c r="E50" s="12"/>
      <c r="F50" s="12"/>
      <c r="G50" s="12"/>
      <c r="H50" s="12"/>
      <c r="I50" s="12"/>
      <c r="J50" s="12"/>
      <c r="K50" s="12"/>
      <c r="L50" s="12"/>
      <c r="M50" s="12"/>
      <c r="N50" s="12"/>
      <c r="O50" s="12"/>
      <c r="P50" s="12"/>
      <c r="Q50" s="12"/>
      <c r="R50" s="12"/>
      <c r="S50" s="12"/>
      <c r="T50" s="12"/>
      <c r="U50" s="12"/>
    </row>
    <row r="51" spans="1:21" s="7" customFormat="1" x14ac:dyDescent="0.25">
      <c r="A51" s="5"/>
      <c r="B51" s="12"/>
      <c r="C51" s="12"/>
      <c r="D51" s="12"/>
      <c r="E51" s="12"/>
      <c r="F51" s="12"/>
      <c r="G51" s="12"/>
      <c r="H51" s="12"/>
      <c r="I51" s="12"/>
      <c r="J51" s="12"/>
      <c r="K51" s="12"/>
      <c r="L51" s="12"/>
      <c r="M51" s="12"/>
      <c r="N51" s="12"/>
      <c r="O51" s="12"/>
      <c r="P51" s="12"/>
      <c r="Q51" s="12"/>
      <c r="R51" s="12"/>
      <c r="S51" s="12"/>
      <c r="T51" s="12"/>
      <c r="U51" s="12"/>
    </row>
    <row r="52" spans="1:21" s="7" customFormat="1" x14ac:dyDescent="0.25">
      <c r="A52" s="11"/>
      <c r="B52" s="12"/>
      <c r="C52" s="12"/>
      <c r="D52" s="12"/>
      <c r="E52" s="12"/>
      <c r="F52" s="12"/>
      <c r="G52" s="12"/>
      <c r="H52" s="12"/>
      <c r="I52" s="12"/>
      <c r="J52" s="12"/>
      <c r="K52" s="12"/>
      <c r="L52" s="12"/>
      <c r="M52" s="12"/>
      <c r="N52" s="12"/>
      <c r="O52" s="12"/>
      <c r="P52" s="12"/>
      <c r="Q52" s="12"/>
      <c r="R52" s="12"/>
      <c r="S52" s="12"/>
      <c r="T52" s="12"/>
      <c r="U52" s="12"/>
    </row>
    <row r="53" spans="1:21" s="7" customFormat="1" x14ac:dyDescent="0.25">
      <c r="A53" s="11"/>
      <c r="B53" s="12"/>
      <c r="C53" s="12"/>
      <c r="D53" s="12"/>
      <c r="E53" s="12"/>
      <c r="F53" s="12"/>
      <c r="G53" s="12"/>
      <c r="H53" s="12"/>
      <c r="I53" s="12"/>
      <c r="J53" s="12"/>
      <c r="K53" s="12"/>
      <c r="L53" s="12"/>
      <c r="M53" s="12"/>
      <c r="N53" s="12"/>
      <c r="O53" s="12"/>
      <c r="P53" s="12"/>
      <c r="Q53" s="12"/>
      <c r="R53" s="12"/>
      <c r="S53" s="12"/>
      <c r="T53" s="12"/>
      <c r="U53" s="12"/>
    </row>
    <row r="54" spans="1:21" s="7" customFormat="1" x14ac:dyDescent="0.25">
      <c r="A54" s="11"/>
      <c r="B54" s="12"/>
      <c r="C54" s="12"/>
      <c r="D54" s="12"/>
      <c r="E54" s="12"/>
      <c r="F54" s="12"/>
      <c r="G54" s="12"/>
      <c r="H54" s="12"/>
      <c r="I54" s="12"/>
      <c r="J54" s="12"/>
      <c r="K54" s="12"/>
      <c r="L54" s="12"/>
      <c r="M54" s="12"/>
      <c r="N54" s="12"/>
      <c r="O54" s="12"/>
      <c r="P54" s="12"/>
      <c r="Q54" s="12"/>
      <c r="R54" s="12"/>
      <c r="S54" s="12"/>
      <c r="T54" s="12"/>
      <c r="U54" s="12"/>
    </row>
    <row r="55" spans="1:21" s="7" customFormat="1" x14ac:dyDescent="0.25">
      <c r="A55" s="11"/>
      <c r="B55" s="12"/>
      <c r="C55" s="12"/>
      <c r="D55" s="12"/>
      <c r="E55" s="12"/>
      <c r="F55" s="12"/>
      <c r="G55" s="12"/>
      <c r="H55" s="12"/>
      <c r="I55" s="12"/>
      <c r="J55" s="12"/>
      <c r="K55" s="12"/>
      <c r="L55" s="12"/>
      <c r="M55" s="12"/>
      <c r="N55" s="12"/>
      <c r="O55" s="12"/>
      <c r="P55" s="12"/>
      <c r="Q55" s="12"/>
      <c r="R55" s="12"/>
      <c r="S55" s="12"/>
      <c r="T55" s="12"/>
      <c r="U55" s="12"/>
    </row>
    <row r="56" spans="1:21" s="7" customFormat="1" x14ac:dyDescent="0.25">
      <c r="A56" s="11"/>
      <c r="B56" s="12"/>
      <c r="C56" s="12"/>
      <c r="D56" s="12"/>
      <c r="E56" s="12"/>
      <c r="F56" s="12"/>
      <c r="G56" s="12"/>
      <c r="H56" s="12"/>
      <c r="I56" s="12"/>
      <c r="J56" s="12"/>
      <c r="K56" s="12"/>
      <c r="L56" s="12"/>
      <c r="M56" s="12"/>
      <c r="N56" s="12"/>
      <c r="O56" s="12"/>
      <c r="P56" s="12"/>
      <c r="Q56" s="12"/>
      <c r="R56" s="12"/>
      <c r="S56" s="12"/>
      <c r="T56" s="12"/>
      <c r="U56" s="12"/>
    </row>
    <row r="57" spans="1:21" s="7" customFormat="1" x14ac:dyDescent="0.25">
      <c r="A57" s="11"/>
      <c r="B57" s="12"/>
      <c r="C57" s="12"/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12"/>
      <c r="P57" s="12"/>
      <c r="Q57" s="12"/>
      <c r="R57" s="12"/>
      <c r="S57" s="12"/>
      <c r="T57" s="12"/>
      <c r="U57" s="12"/>
    </row>
    <row r="58" spans="1:21" s="7" customFormat="1" x14ac:dyDescent="0.25">
      <c r="A58" s="11"/>
      <c r="B58" s="12"/>
      <c r="C58" s="12"/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12"/>
      <c r="O58" s="12"/>
      <c r="P58" s="12"/>
      <c r="Q58" s="12"/>
      <c r="R58" s="12"/>
      <c r="S58" s="12"/>
      <c r="T58" s="12"/>
      <c r="U58" s="12"/>
    </row>
    <row r="59" spans="1:21" s="7" customFormat="1" x14ac:dyDescent="0.25">
      <c r="A59" s="11"/>
      <c r="B59" s="12"/>
      <c r="C59" s="12"/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12"/>
      <c r="P59" s="12"/>
      <c r="Q59" s="12"/>
      <c r="R59" s="12"/>
      <c r="S59" s="12"/>
      <c r="T59" s="12"/>
      <c r="U59" s="12"/>
    </row>
    <row r="60" spans="1:21" s="7" customFormat="1" x14ac:dyDescent="0.25">
      <c r="A60" s="11"/>
      <c r="B60" s="12"/>
      <c r="C60" s="12"/>
      <c r="D60" s="12"/>
      <c r="E60" s="12"/>
      <c r="F60" s="12"/>
      <c r="G60" s="12"/>
      <c r="H60" s="12"/>
      <c r="I60" s="12"/>
      <c r="J60" s="12"/>
      <c r="K60" s="12"/>
      <c r="L60" s="12"/>
      <c r="M60" s="12"/>
      <c r="N60" s="12"/>
      <c r="O60" s="12"/>
      <c r="P60" s="12"/>
      <c r="Q60" s="12"/>
      <c r="R60" s="12"/>
      <c r="S60" s="12"/>
      <c r="T60" s="12"/>
      <c r="U60" s="12"/>
    </row>
    <row r="61" spans="1:21" s="7" customFormat="1" x14ac:dyDescent="0.25">
      <c r="A61" s="11"/>
      <c r="B61" s="12"/>
      <c r="C61" s="12"/>
      <c r="D61" s="12"/>
      <c r="E61" s="12"/>
      <c r="F61" s="12"/>
      <c r="G61" s="12"/>
      <c r="H61" s="12"/>
      <c r="I61" s="12"/>
      <c r="J61" s="12"/>
      <c r="K61" s="12"/>
      <c r="L61" s="12"/>
      <c r="M61" s="12"/>
      <c r="N61" s="12"/>
      <c r="O61" s="12"/>
      <c r="P61" s="12"/>
      <c r="Q61" s="12"/>
      <c r="R61" s="12"/>
      <c r="S61" s="12"/>
      <c r="T61" s="12"/>
      <c r="U61" s="12"/>
    </row>
    <row r="62" spans="1:21" s="7" customFormat="1" x14ac:dyDescent="0.25">
      <c r="A62" s="11"/>
      <c r="B62" s="12"/>
      <c r="C62" s="12"/>
      <c r="D62" s="12"/>
      <c r="E62" s="12"/>
      <c r="F62" s="12"/>
      <c r="G62" s="12"/>
      <c r="H62" s="12"/>
      <c r="I62" s="12"/>
      <c r="J62" s="12"/>
      <c r="K62" s="12"/>
      <c r="L62" s="12"/>
      <c r="M62" s="12"/>
      <c r="N62" s="12"/>
      <c r="O62" s="12"/>
      <c r="P62" s="12"/>
      <c r="Q62" s="12"/>
      <c r="R62" s="12"/>
      <c r="S62" s="12"/>
      <c r="T62" s="12"/>
      <c r="U62" s="12"/>
    </row>
    <row r="63" spans="1:21" s="7" customFormat="1" x14ac:dyDescent="0.25">
      <c r="A63" s="11"/>
      <c r="B63" s="12"/>
      <c r="C63" s="12"/>
      <c r="D63" s="12"/>
      <c r="E63" s="12"/>
      <c r="F63" s="12"/>
      <c r="G63" s="12"/>
      <c r="H63" s="12"/>
      <c r="I63" s="12"/>
      <c r="J63" s="12"/>
      <c r="K63" s="12"/>
      <c r="L63" s="12"/>
      <c r="M63" s="12"/>
      <c r="N63" s="12"/>
      <c r="O63" s="12"/>
      <c r="P63" s="12"/>
      <c r="Q63" s="12"/>
      <c r="R63" s="12"/>
      <c r="S63" s="12"/>
      <c r="T63" s="12"/>
      <c r="U63" s="12"/>
    </row>
    <row r="64" spans="1:21" s="7" customFormat="1" x14ac:dyDescent="0.25">
      <c r="A64" s="6"/>
    </row>
    <row r="65" spans="1:1" s="7" customFormat="1" x14ac:dyDescent="0.25">
      <c r="A65" s="6"/>
    </row>
    <row r="66" spans="1:1" s="7" customFormat="1" x14ac:dyDescent="0.25">
      <c r="A66" s="6"/>
    </row>
    <row r="67" spans="1:1" s="7" customFormat="1" x14ac:dyDescent="0.25">
      <c r="A67" s="6"/>
    </row>
    <row r="68" spans="1:1" s="7" customFormat="1" x14ac:dyDescent="0.25">
      <c r="A68" s="6"/>
    </row>
    <row r="69" spans="1:1" s="7" customFormat="1" x14ac:dyDescent="0.25">
      <c r="A69" s="6"/>
    </row>
    <row r="70" spans="1:1" s="7" customFormat="1" x14ac:dyDescent="0.25">
      <c r="A70" s="6"/>
    </row>
    <row r="71" spans="1:1" s="7" customFormat="1" x14ac:dyDescent="0.25">
      <c r="A71" s="6"/>
    </row>
    <row r="72" spans="1:1" s="7" customFormat="1" x14ac:dyDescent="0.25">
      <c r="A72" s="6"/>
    </row>
    <row r="73" spans="1:1" s="7" customFormat="1" x14ac:dyDescent="0.25">
      <c r="A73" s="6"/>
    </row>
    <row r="74" spans="1:1" s="7" customFormat="1" x14ac:dyDescent="0.25">
      <c r="A74" s="6"/>
    </row>
    <row r="75" spans="1:1" s="7" customFormat="1" x14ac:dyDescent="0.25">
      <c r="A75" s="6"/>
    </row>
    <row r="76" spans="1:1" s="7" customFormat="1" x14ac:dyDescent="0.25">
      <c r="A76" s="6"/>
    </row>
    <row r="77" spans="1:1" s="7" customFormat="1" x14ac:dyDescent="0.25">
      <c r="A77" s="6"/>
    </row>
    <row r="78" spans="1:1" s="7" customFormat="1" x14ac:dyDescent="0.25">
      <c r="A78" s="6"/>
    </row>
    <row r="79" spans="1:1" s="7" customFormat="1" x14ac:dyDescent="0.25">
      <c r="A79" s="6"/>
    </row>
    <row r="80" spans="1:1" x14ac:dyDescent="0.25">
      <c r="A80" s="8"/>
    </row>
    <row r="81" spans="1:1" x14ac:dyDescent="0.25">
      <c r="A81" s="8"/>
    </row>
    <row r="82" spans="1:1" x14ac:dyDescent="0.25">
      <c r="A82" s="8"/>
    </row>
    <row r="83" spans="1:1" x14ac:dyDescent="0.25">
      <c r="A83" s="8"/>
    </row>
    <row r="84" spans="1:1" x14ac:dyDescent="0.25">
      <c r="A84" s="8"/>
    </row>
    <row r="85" spans="1:1" x14ac:dyDescent="0.25">
      <c r="A85" s="8"/>
    </row>
    <row r="86" spans="1:1" x14ac:dyDescent="0.25">
      <c r="A86" s="8"/>
    </row>
    <row r="87" spans="1:1" x14ac:dyDescent="0.25">
      <c r="A87" s="8"/>
    </row>
    <row r="88" spans="1:1" x14ac:dyDescent="0.25">
      <c r="A88" s="8"/>
    </row>
    <row r="89" spans="1:1" x14ac:dyDescent="0.25">
      <c r="A89" s="8"/>
    </row>
    <row r="90" spans="1:1" x14ac:dyDescent="0.25">
      <c r="A90" s="8"/>
    </row>
    <row r="91" spans="1:1" x14ac:dyDescent="0.25">
      <c r="A91" s="8"/>
    </row>
    <row r="92" spans="1:1" x14ac:dyDescent="0.25">
      <c r="A92" s="8"/>
    </row>
    <row r="93" spans="1:1" x14ac:dyDescent="0.25">
      <c r="A93" s="8"/>
    </row>
    <row r="94" spans="1:1" x14ac:dyDescent="0.25">
      <c r="A94" s="8"/>
    </row>
    <row r="95" spans="1:1" x14ac:dyDescent="0.25">
      <c r="A95" s="8"/>
    </row>
    <row r="96" spans="1:1" x14ac:dyDescent="0.25">
      <c r="A96" s="8"/>
    </row>
    <row r="97" spans="1:1" x14ac:dyDescent="0.25">
      <c r="A97" s="8"/>
    </row>
    <row r="98" spans="1:1" x14ac:dyDescent="0.25">
      <c r="A98" s="8"/>
    </row>
    <row r="99" spans="1:1" x14ac:dyDescent="0.25">
      <c r="A99" s="8"/>
    </row>
    <row r="100" spans="1:1" x14ac:dyDescent="0.25">
      <c r="A100" s="8"/>
    </row>
    <row r="101" spans="1:1" x14ac:dyDescent="0.25">
      <c r="A101" s="8"/>
    </row>
    <row r="102" spans="1:1" x14ac:dyDescent="0.25">
      <c r="A102" s="8"/>
    </row>
    <row r="103" spans="1:1" x14ac:dyDescent="0.25">
      <c r="A103" s="8"/>
    </row>
    <row r="104" spans="1:1" x14ac:dyDescent="0.25">
      <c r="A104" s="8"/>
    </row>
    <row r="105" spans="1:1" x14ac:dyDescent="0.25">
      <c r="A105" s="8"/>
    </row>
    <row r="106" spans="1:1" x14ac:dyDescent="0.25">
      <c r="A106" s="8"/>
    </row>
    <row r="107" spans="1:1" x14ac:dyDescent="0.25">
      <c r="A107" s="8"/>
    </row>
    <row r="108" spans="1:1" x14ac:dyDescent="0.25">
      <c r="A108" s="8"/>
    </row>
    <row r="109" spans="1:1" x14ac:dyDescent="0.25">
      <c r="A109" s="8"/>
    </row>
    <row r="110" spans="1:1" x14ac:dyDescent="0.25">
      <c r="A110" s="8"/>
    </row>
    <row r="111" spans="1:1" x14ac:dyDescent="0.25">
      <c r="A111" s="8"/>
    </row>
    <row r="112" spans="1:1" x14ac:dyDescent="0.25">
      <c r="A112" s="8"/>
    </row>
    <row r="113" spans="1:21" x14ac:dyDescent="0.25">
      <c r="A113" s="8"/>
    </row>
    <row r="114" spans="1:21" x14ac:dyDescent="0.25">
      <c r="A114" s="8"/>
    </row>
    <row r="115" spans="1:21" x14ac:dyDescent="0.25">
      <c r="A115" s="8"/>
    </row>
    <row r="116" spans="1:21" x14ac:dyDescent="0.25">
      <c r="A116" s="8"/>
    </row>
    <row r="117" spans="1:21" x14ac:dyDescent="0.25">
      <c r="A117" s="8"/>
    </row>
    <row r="118" spans="1:21" x14ac:dyDescent="0.25">
      <c r="A118" s="8"/>
    </row>
    <row r="119" spans="1:21" x14ac:dyDescent="0.25">
      <c r="A119" s="8"/>
    </row>
    <row r="120" spans="1:21" x14ac:dyDescent="0.25">
      <c r="A120" s="8"/>
    </row>
    <row r="121" spans="1:21" x14ac:dyDescent="0.25">
      <c r="A121" s="8"/>
    </row>
    <row r="123" spans="1:21" x14ac:dyDescent="0.25">
      <c r="A123" s="7"/>
      <c r="B123" s="7"/>
      <c r="C123" s="7"/>
      <c r="D123" s="7"/>
      <c r="E123" s="7"/>
      <c r="F123" s="7"/>
      <c r="G123" s="7"/>
      <c r="H123" s="7"/>
      <c r="I123" s="7"/>
      <c r="J123" s="7"/>
      <c r="K123" s="7"/>
      <c r="L123" s="7"/>
      <c r="M123" s="7"/>
      <c r="N123" s="7"/>
      <c r="O123" s="7"/>
      <c r="P123" s="7"/>
      <c r="Q123" s="7"/>
      <c r="R123" s="7"/>
      <c r="S123" s="7"/>
      <c r="T123" s="7"/>
      <c r="U123" s="7"/>
    </row>
    <row r="124" spans="1:21" x14ac:dyDescent="0.25">
      <c r="A124" s="7"/>
      <c r="B124" s="7"/>
      <c r="C124" s="7"/>
      <c r="D124" s="7"/>
      <c r="E124" s="7"/>
      <c r="F124" s="7"/>
      <c r="G124" s="7"/>
      <c r="H124" s="7"/>
      <c r="I124" s="7"/>
      <c r="J124" s="7"/>
      <c r="K124" s="7"/>
      <c r="L124" s="7"/>
      <c r="M124" s="7"/>
      <c r="N124" s="7"/>
      <c r="O124" s="7"/>
      <c r="P124" s="7"/>
      <c r="Q124" s="7"/>
      <c r="R124" s="7"/>
      <c r="S124" s="7"/>
      <c r="T124" s="7"/>
      <c r="U124" s="7"/>
    </row>
    <row r="125" spans="1:21" x14ac:dyDescent="0.25">
      <c r="A125" s="7"/>
      <c r="B125" s="7"/>
      <c r="C125" s="7"/>
      <c r="D125" s="7"/>
      <c r="E125" s="7"/>
      <c r="F125" s="7"/>
      <c r="G125" s="7"/>
      <c r="H125" s="7"/>
      <c r="I125" s="7"/>
      <c r="J125" s="7"/>
      <c r="K125" s="7"/>
      <c r="L125" s="7"/>
      <c r="M125" s="7"/>
      <c r="N125" s="7"/>
      <c r="O125" s="7"/>
      <c r="P125" s="7"/>
      <c r="Q125" s="7"/>
      <c r="R125" s="7"/>
      <c r="S125" s="7"/>
      <c r="T125" s="7"/>
      <c r="U125" s="7"/>
    </row>
    <row r="126" spans="1:21" x14ac:dyDescent="0.25">
      <c r="A126" s="7"/>
      <c r="B126" s="7"/>
      <c r="C126" s="7"/>
      <c r="D126" s="7"/>
      <c r="E126" s="7"/>
      <c r="F126" s="7"/>
      <c r="G126" s="7"/>
      <c r="H126" s="7"/>
      <c r="I126" s="7"/>
      <c r="J126" s="7"/>
      <c r="K126" s="7"/>
      <c r="L126" s="7"/>
      <c r="M126" s="7"/>
      <c r="N126" s="7"/>
      <c r="O126" s="7"/>
      <c r="P126" s="7"/>
      <c r="Q126" s="7"/>
      <c r="R126" s="7"/>
      <c r="S126" s="7"/>
      <c r="T126" s="7"/>
      <c r="U126" s="7"/>
    </row>
    <row r="127" spans="1:21" x14ac:dyDescent="0.25">
      <c r="A127" s="7"/>
      <c r="B127" s="7"/>
      <c r="C127" s="7"/>
      <c r="D127" s="7"/>
      <c r="E127" s="7"/>
      <c r="F127" s="7"/>
      <c r="G127" s="7"/>
      <c r="H127" s="7"/>
      <c r="I127" s="7"/>
      <c r="J127" s="7"/>
      <c r="K127" s="7"/>
      <c r="L127" s="7"/>
      <c r="M127" s="7"/>
      <c r="N127" s="7"/>
      <c r="O127" s="7"/>
      <c r="P127" s="7"/>
      <c r="Q127" s="7"/>
      <c r="R127" s="7"/>
      <c r="S127" s="7"/>
      <c r="T127" s="7"/>
      <c r="U127" s="7"/>
    </row>
    <row r="128" spans="1:21" x14ac:dyDescent="0.25">
      <c r="A128" s="7"/>
      <c r="B128" s="7"/>
      <c r="C128" s="7"/>
      <c r="D128" s="7"/>
      <c r="E128" s="7"/>
      <c r="F128" s="7"/>
      <c r="G128" s="7"/>
      <c r="H128" s="7"/>
      <c r="I128" s="7"/>
      <c r="J128" s="7"/>
      <c r="K128" s="7"/>
      <c r="L128" s="7"/>
      <c r="M128" s="7"/>
      <c r="N128" s="7"/>
      <c r="O128" s="7"/>
      <c r="P128" s="7"/>
      <c r="Q128" s="7"/>
      <c r="R128" s="7"/>
      <c r="S128" s="7"/>
      <c r="T128" s="7"/>
      <c r="U128" s="7"/>
    </row>
    <row r="129" spans="1:21" x14ac:dyDescent="0.25">
      <c r="A129" s="7"/>
      <c r="B129" s="7"/>
      <c r="C129" s="7"/>
      <c r="D129" s="7"/>
      <c r="E129" s="7"/>
      <c r="F129" s="7"/>
      <c r="G129" s="7"/>
      <c r="H129" s="7"/>
      <c r="I129" s="7"/>
      <c r="J129" s="7"/>
      <c r="K129" s="7"/>
      <c r="L129" s="7"/>
      <c r="M129" s="7"/>
      <c r="N129" s="7"/>
      <c r="O129" s="7"/>
      <c r="P129" s="7"/>
      <c r="Q129" s="7"/>
      <c r="R129" s="7"/>
      <c r="S129" s="7"/>
      <c r="T129" s="7"/>
      <c r="U129" s="7"/>
    </row>
    <row r="130" spans="1:21" x14ac:dyDescent="0.25">
      <c r="A130" s="7"/>
      <c r="B130" s="7"/>
      <c r="C130" s="7"/>
      <c r="D130" s="7"/>
      <c r="E130" s="7"/>
      <c r="F130" s="7"/>
      <c r="G130" s="7"/>
      <c r="H130" s="7"/>
      <c r="I130" s="7"/>
      <c r="J130" s="7"/>
      <c r="K130" s="7"/>
      <c r="L130" s="7"/>
      <c r="M130" s="7"/>
      <c r="N130" s="7"/>
      <c r="O130" s="7"/>
      <c r="P130" s="7"/>
      <c r="Q130" s="7"/>
      <c r="R130" s="7"/>
      <c r="S130" s="7"/>
      <c r="T130" s="7"/>
      <c r="U130" s="7"/>
    </row>
    <row r="131" spans="1:21" x14ac:dyDescent="0.25">
      <c r="A131" s="7"/>
      <c r="B131" s="7"/>
      <c r="C131" s="7"/>
      <c r="D131" s="7"/>
      <c r="E131" s="7"/>
      <c r="F131" s="7"/>
      <c r="G131" s="7"/>
      <c r="H131" s="7"/>
      <c r="I131" s="7"/>
      <c r="J131" s="7"/>
      <c r="K131" s="7"/>
      <c r="L131" s="7"/>
      <c r="M131" s="7"/>
      <c r="N131" s="7"/>
      <c r="O131" s="7"/>
      <c r="P131" s="7"/>
      <c r="Q131" s="7"/>
      <c r="R131" s="7"/>
      <c r="S131" s="7"/>
      <c r="T131" s="7"/>
      <c r="U131" s="7"/>
    </row>
    <row r="132" spans="1:21" x14ac:dyDescent="0.25">
      <c r="A132" s="7"/>
      <c r="B132" s="7"/>
      <c r="C132" s="7"/>
      <c r="D132" s="7"/>
      <c r="E132" s="7"/>
      <c r="F132" s="7"/>
      <c r="G132" s="7"/>
      <c r="H132" s="7"/>
      <c r="I132" s="7"/>
      <c r="J132" s="7"/>
      <c r="K132" s="7"/>
      <c r="L132" s="7"/>
      <c r="M132" s="7"/>
      <c r="N132" s="7"/>
      <c r="O132" s="7"/>
      <c r="P132" s="7"/>
      <c r="Q132" s="7"/>
      <c r="R132" s="7"/>
      <c r="S132" s="7"/>
      <c r="T132" s="7"/>
      <c r="U132" s="7"/>
    </row>
    <row r="133" spans="1:21" x14ac:dyDescent="0.25">
      <c r="A133" s="7"/>
      <c r="B133" s="7"/>
      <c r="C133" s="7"/>
      <c r="D133" s="7"/>
      <c r="E133" s="7"/>
      <c r="F133" s="7"/>
      <c r="G133" s="7"/>
      <c r="H133" s="7"/>
      <c r="I133" s="7"/>
      <c r="J133" s="7"/>
      <c r="K133" s="7"/>
      <c r="L133" s="7"/>
      <c r="M133" s="7"/>
      <c r="N133" s="7"/>
      <c r="O133" s="7"/>
      <c r="P133" s="7"/>
      <c r="Q133" s="7"/>
      <c r="R133" s="7"/>
      <c r="S133" s="7"/>
      <c r="T133" s="7"/>
      <c r="U133" s="7"/>
    </row>
    <row r="134" spans="1:21" x14ac:dyDescent="0.25">
      <c r="A134" s="7"/>
      <c r="B134" s="7"/>
      <c r="C134" s="7"/>
      <c r="D134" s="7"/>
      <c r="E134" s="7"/>
      <c r="F134" s="7"/>
      <c r="G134" s="7"/>
      <c r="H134" s="7"/>
      <c r="I134" s="7"/>
      <c r="J134" s="7"/>
      <c r="K134" s="7"/>
      <c r="L134" s="7"/>
      <c r="M134" s="7"/>
      <c r="N134" s="7"/>
      <c r="O134" s="7"/>
      <c r="P134" s="7"/>
      <c r="Q134" s="7"/>
      <c r="R134" s="7"/>
      <c r="S134" s="7"/>
      <c r="T134" s="7"/>
      <c r="U134" s="7"/>
    </row>
    <row r="135" spans="1:21" x14ac:dyDescent="0.25">
      <c r="A135" s="7"/>
      <c r="B135" s="7"/>
      <c r="C135" s="7"/>
      <c r="D135" s="7"/>
      <c r="E135" s="7"/>
      <c r="F135" s="7"/>
      <c r="G135" s="7"/>
      <c r="H135" s="7"/>
      <c r="I135" s="7"/>
      <c r="J135" s="7"/>
      <c r="K135" s="7"/>
      <c r="L135" s="7"/>
      <c r="M135" s="7"/>
      <c r="N135" s="7"/>
      <c r="O135" s="7"/>
      <c r="P135" s="7"/>
      <c r="Q135" s="7"/>
      <c r="R135" s="7"/>
      <c r="S135" s="7"/>
      <c r="T135" s="7"/>
      <c r="U135" s="7"/>
    </row>
    <row r="136" spans="1:21" x14ac:dyDescent="0.25">
      <c r="A136" s="7"/>
      <c r="B136" s="7"/>
      <c r="C136" s="7"/>
      <c r="D136" s="7"/>
      <c r="E136" s="7"/>
      <c r="F136" s="7"/>
      <c r="G136" s="7"/>
      <c r="H136" s="7"/>
      <c r="I136" s="7"/>
      <c r="J136" s="7"/>
      <c r="K136" s="7"/>
      <c r="L136" s="7"/>
      <c r="M136" s="7"/>
      <c r="N136" s="7"/>
      <c r="O136" s="7"/>
      <c r="P136" s="7"/>
      <c r="Q136" s="7"/>
      <c r="R136" s="7"/>
      <c r="S136" s="7"/>
      <c r="T136" s="7"/>
      <c r="U136" s="7"/>
    </row>
    <row r="137" spans="1:21" x14ac:dyDescent="0.25">
      <c r="A137" s="7"/>
      <c r="B137" s="7"/>
      <c r="C137" s="7"/>
      <c r="D137" s="7"/>
      <c r="E137" s="7"/>
      <c r="F137" s="7"/>
      <c r="G137" s="7"/>
      <c r="H137" s="7"/>
      <c r="I137" s="7"/>
      <c r="J137" s="7"/>
      <c r="K137" s="7"/>
      <c r="L137" s="7"/>
      <c r="M137" s="7"/>
      <c r="N137" s="7"/>
      <c r="O137" s="7"/>
      <c r="P137" s="7"/>
      <c r="Q137" s="7"/>
      <c r="R137" s="7"/>
      <c r="S137" s="7"/>
      <c r="T137" s="7"/>
      <c r="U137" s="7"/>
    </row>
    <row r="138" spans="1:21" x14ac:dyDescent="0.25">
      <c r="A138" s="7"/>
      <c r="B138" s="7"/>
      <c r="C138" s="7"/>
      <c r="D138" s="7"/>
      <c r="E138" s="7"/>
      <c r="F138" s="7"/>
      <c r="G138" s="7"/>
      <c r="H138" s="7"/>
      <c r="I138" s="7"/>
      <c r="J138" s="7"/>
      <c r="K138" s="7"/>
      <c r="L138" s="7"/>
      <c r="M138" s="7"/>
      <c r="N138" s="7"/>
      <c r="O138" s="7"/>
      <c r="P138" s="7"/>
      <c r="Q138" s="7"/>
      <c r="R138" s="7"/>
      <c r="S138" s="7"/>
      <c r="T138" s="7"/>
      <c r="U138" s="7"/>
    </row>
    <row r="139" spans="1:21" ht="12.6" thickBot="1" x14ac:dyDescent="0.3">
      <c r="A139" s="9"/>
      <c r="B139" s="7"/>
      <c r="C139" s="7"/>
      <c r="D139" s="7"/>
      <c r="E139" s="7"/>
      <c r="F139" s="7"/>
      <c r="G139" s="7"/>
      <c r="H139" s="7"/>
      <c r="I139" s="7"/>
      <c r="J139" s="7"/>
      <c r="K139" s="7"/>
      <c r="L139" s="7"/>
      <c r="M139" s="7"/>
      <c r="N139" s="7"/>
      <c r="O139" s="7"/>
      <c r="P139" s="7"/>
      <c r="Q139" s="7"/>
      <c r="R139" s="7"/>
      <c r="S139" s="7"/>
      <c r="T139" s="7"/>
      <c r="U139" s="7"/>
    </row>
  </sheetData>
  <sortState xmlns:xlrd2="http://schemas.microsoft.com/office/spreadsheetml/2017/richdata2" ref="A2:U139">
    <sortCondition sortBy="cellColor" ref="A2:A139" dxfId="67"/>
  </sortState>
  <conditionalFormatting sqref="A24">
    <cfRule type="duplicateValues" dxfId="66" priority="19"/>
  </conditionalFormatting>
  <conditionalFormatting sqref="A80:A82">
    <cfRule type="duplicateValues" dxfId="65" priority="18"/>
  </conditionalFormatting>
  <conditionalFormatting sqref="A83:A85">
    <cfRule type="duplicateValues" dxfId="64" priority="17"/>
  </conditionalFormatting>
  <conditionalFormatting sqref="A80:A85">
    <cfRule type="duplicateValues" dxfId="63" priority="16"/>
  </conditionalFormatting>
  <conditionalFormatting sqref="A80:A1048576 A2:A42">
    <cfRule type="duplicateValues" dxfId="62" priority="15"/>
  </conditionalFormatting>
  <conditionalFormatting sqref="A1">
    <cfRule type="duplicateValues" dxfId="61" priority="14"/>
  </conditionalFormatting>
  <conditionalFormatting sqref="A1">
    <cfRule type="duplicateValues" dxfId="60" priority="13"/>
  </conditionalFormatting>
  <conditionalFormatting sqref="A1">
    <cfRule type="duplicateValues" dxfId="59" priority="12"/>
  </conditionalFormatting>
  <conditionalFormatting sqref="A1">
    <cfRule type="duplicateValues" dxfId="58" priority="11"/>
  </conditionalFormatting>
  <conditionalFormatting sqref="A1">
    <cfRule type="duplicateValues" dxfId="57" priority="10"/>
  </conditionalFormatting>
  <conditionalFormatting sqref="A43:A61">
    <cfRule type="duplicateValues" dxfId="56" priority="7"/>
  </conditionalFormatting>
  <conditionalFormatting sqref="A43:A61">
    <cfRule type="duplicateValues" dxfId="55" priority="6"/>
  </conditionalFormatting>
  <conditionalFormatting sqref="A1:A61 A80:A1048576">
    <cfRule type="duplicateValues" dxfId="54" priority="5"/>
  </conditionalFormatting>
  <conditionalFormatting sqref="A62:A79">
    <cfRule type="duplicateValues" dxfId="53" priority="4"/>
  </conditionalFormatting>
  <conditionalFormatting sqref="A62:A79">
    <cfRule type="duplicateValues" dxfId="52" priority="3"/>
  </conditionalFormatting>
  <conditionalFormatting sqref="A62:A79">
    <cfRule type="duplicateValues" dxfId="51" priority="2"/>
  </conditionalFormatting>
  <conditionalFormatting sqref="A1:A1048576">
    <cfRule type="duplicateValues" dxfId="50" priority="1"/>
  </conditionalFormatting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9F145B-E74C-40F1-B218-C5C2AD24D145}">
  <dimension ref="A1:U148"/>
  <sheetViews>
    <sheetView tabSelected="1" workbookViewId="0">
      <selection activeCell="K24" sqref="K24"/>
    </sheetView>
  </sheetViews>
  <sheetFormatPr defaultRowHeight="12" x14ac:dyDescent="0.25"/>
  <cols>
    <col min="1" max="1" width="13.33203125" style="4" customWidth="1"/>
    <col min="2" max="16384" width="8.88671875" style="4"/>
  </cols>
  <sheetData>
    <row r="1" spans="1:21" s="2" customFormat="1" x14ac:dyDescent="0.25">
      <c r="A1" s="1" t="s">
        <v>0</v>
      </c>
      <c r="B1" s="2">
        <v>2000</v>
      </c>
      <c r="C1" s="2">
        <v>2001</v>
      </c>
      <c r="D1" s="2">
        <v>2002</v>
      </c>
      <c r="E1" s="2">
        <v>2003</v>
      </c>
      <c r="F1" s="2">
        <v>2004</v>
      </c>
      <c r="G1" s="2">
        <v>2005</v>
      </c>
      <c r="H1" s="2">
        <v>2006</v>
      </c>
      <c r="I1" s="2">
        <v>2007</v>
      </c>
      <c r="J1" s="2">
        <v>2008</v>
      </c>
      <c r="K1" s="2">
        <v>2009</v>
      </c>
      <c r="L1" s="2">
        <v>2010</v>
      </c>
      <c r="M1" s="2">
        <v>2011</v>
      </c>
      <c r="N1" s="2">
        <v>2012</v>
      </c>
      <c r="O1" s="2">
        <v>2013</v>
      </c>
      <c r="P1" s="2">
        <v>2014</v>
      </c>
      <c r="Q1" s="2">
        <v>2015</v>
      </c>
      <c r="R1" s="2">
        <v>2016</v>
      </c>
      <c r="S1" s="2">
        <v>2017</v>
      </c>
      <c r="T1" s="2">
        <v>2018</v>
      </c>
      <c r="U1" s="2">
        <v>2019</v>
      </c>
    </row>
    <row r="2" spans="1:21" x14ac:dyDescent="0.25">
      <c r="A2" s="4" t="s">
        <v>1</v>
      </c>
      <c r="B2" s="26">
        <v>0</v>
      </c>
      <c r="C2" s="26">
        <v>0.60313617944433462</v>
      </c>
      <c r="D2" s="26">
        <v>1.5752996014320126</v>
      </c>
      <c r="E2" s="26">
        <v>0.50774306241237599</v>
      </c>
      <c r="F2" s="26">
        <v>2.6785717285156236</v>
      </c>
      <c r="G2" s="26">
        <v>0</v>
      </c>
      <c r="H2" s="26">
        <v>1.9707205719332141</v>
      </c>
      <c r="I2" s="26">
        <v>1.1357770290266269</v>
      </c>
      <c r="J2" s="26">
        <v>0</v>
      </c>
      <c r="K2" s="26">
        <v>0.67114096526057354</v>
      </c>
      <c r="L2" s="26">
        <v>1.8080211212330444</v>
      </c>
      <c r="M2" s="26">
        <v>1.5858210890587519</v>
      </c>
      <c r="N2" s="26">
        <v>1.4245013998952931</v>
      </c>
      <c r="O2" s="26">
        <v>0</v>
      </c>
      <c r="P2" s="26">
        <v>1.7610062893081764</v>
      </c>
      <c r="Q2" s="26">
        <v>0</v>
      </c>
      <c r="R2" s="26">
        <v>0</v>
      </c>
      <c r="S2" s="26">
        <v>4.0178571428571423</v>
      </c>
      <c r="T2" s="26">
        <v>0.37899163773289646</v>
      </c>
      <c r="U2" s="26">
        <v>0.37251735209859443</v>
      </c>
    </row>
    <row r="3" spans="1:21" x14ac:dyDescent="0.25">
      <c r="A3" s="4" t="s">
        <v>2</v>
      </c>
      <c r="B3" s="26">
        <v>0.22893770008629413</v>
      </c>
      <c r="C3" s="26">
        <v>0</v>
      </c>
      <c r="D3" s="26">
        <v>0</v>
      </c>
      <c r="E3" s="26">
        <v>0.49740946882641202</v>
      </c>
      <c r="F3" s="26">
        <v>0</v>
      </c>
      <c r="G3" s="26">
        <v>0</v>
      </c>
      <c r="H3" s="26">
        <v>0.41513517020146229</v>
      </c>
      <c r="I3" s="26">
        <v>0.22172947042492253</v>
      </c>
      <c r="J3" s="26">
        <v>1.5348288393831151</v>
      </c>
      <c r="K3" s="26">
        <v>0.9021587425368609</v>
      </c>
      <c r="L3" s="26">
        <v>1.4865885687547722</v>
      </c>
      <c r="M3" s="26">
        <v>1.2080167491115656</v>
      </c>
      <c r="N3" s="26">
        <v>2.4300441864734372</v>
      </c>
      <c r="O3" s="26">
        <v>1.9224727775030968</v>
      </c>
      <c r="P3" s="26">
        <v>3.5803476090121147</v>
      </c>
      <c r="Q3" s="26">
        <v>6.8527569234116559</v>
      </c>
      <c r="R3" s="26">
        <v>4.3900082545399952</v>
      </c>
      <c r="S3" s="26">
        <v>2.1819644893775103</v>
      </c>
      <c r="T3" s="26">
        <v>5.4103935705026132</v>
      </c>
      <c r="U3" s="26">
        <v>4.1879397789985378</v>
      </c>
    </row>
    <row r="4" spans="1:21" x14ac:dyDescent="0.25">
      <c r="A4" s="4" t="s">
        <v>3</v>
      </c>
      <c r="B4" s="26">
        <v>9.1511520566050795</v>
      </c>
      <c r="C4" s="26">
        <v>2.0512821438974251</v>
      </c>
      <c r="D4" s="26">
        <v>9.1252948172289372</v>
      </c>
      <c r="E4" s="26">
        <v>4.0241243936039677</v>
      </c>
      <c r="F4" s="26">
        <v>13.006134721822285</v>
      </c>
      <c r="G4" s="26">
        <v>10.979846647858677</v>
      </c>
      <c r="H4" s="26">
        <v>6.0155036767917345</v>
      </c>
      <c r="I4" s="26">
        <v>14.079743135306702</v>
      </c>
      <c r="J4" s="26">
        <v>10.240333618856926</v>
      </c>
      <c r="K4" s="26">
        <v>0.98726956658835541</v>
      </c>
      <c r="L4" s="26">
        <v>3.0148785748996323</v>
      </c>
      <c r="M4" s="26">
        <v>6.4427837075912198</v>
      </c>
      <c r="N4" s="26">
        <v>1.5286330158688479</v>
      </c>
      <c r="O4" s="26">
        <v>12.183688586567529</v>
      </c>
      <c r="P4" s="26">
        <v>18.304580356265525</v>
      </c>
      <c r="Q4" s="26">
        <v>27.755253772609521</v>
      </c>
      <c r="R4" s="26">
        <v>15.94290246878505</v>
      </c>
      <c r="S4" s="26">
        <v>29.949003038401646</v>
      </c>
      <c r="T4" s="26">
        <v>58.688411938520744</v>
      </c>
      <c r="U4" s="26">
        <v>12.235321447238514</v>
      </c>
    </row>
    <row r="5" spans="1:21" x14ac:dyDescent="0.25">
      <c r="A5" s="4" t="s">
        <v>4</v>
      </c>
      <c r="B5" s="26">
        <v>0.79365085052910211</v>
      </c>
      <c r="C5" s="26">
        <v>1.1976049615619231</v>
      </c>
      <c r="D5" s="26">
        <v>5.7971016479731139</v>
      </c>
      <c r="E5" s="26">
        <v>0</v>
      </c>
      <c r="F5" s="26">
        <v>0.60240953868485936</v>
      </c>
      <c r="G5" s="26">
        <v>0</v>
      </c>
      <c r="H5" s="26">
        <v>1.6286644558775172</v>
      </c>
      <c r="I5" s="26">
        <v>0.78817739683273225</v>
      </c>
      <c r="J5" s="26">
        <v>0</v>
      </c>
      <c r="K5" s="26">
        <v>0.2358490314891849</v>
      </c>
      <c r="L5" s="26">
        <v>1.3452915550483626</v>
      </c>
      <c r="M5" s="26">
        <v>2.3041475088130974</v>
      </c>
      <c r="N5" s="26">
        <v>4.8346059724245887</v>
      </c>
      <c r="O5" s="26">
        <v>0.40650410483178212</v>
      </c>
      <c r="P5" s="26">
        <v>2.9801324503311259</v>
      </c>
      <c r="Q5" s="26">
        <v>4.8452362488164979</v>
      </c>
      <c r="R5" s="26">
        <v>2.0689655172413794</v>
      </c>
      <c r="S5" s="26">
        <v>5.2941176470588225</v>
      </c>
      <c r="T5" s="26">
        <v>1.8867822474794824</v>
      </c>
      <c r="U5" s="26">
        <v>12.195497106381344</v>
      </c>
    </row>
    <row r="6" spans="1:21" x14ac:dyDescent="0.25">
      <c r="A6" s="4" t="s">
        <v>5</v>
      </c>
      <c r="B6" s="26">
        <v>8.8832479805780249</v>
      </c>
      <c r="C6" s="26">
        <v>6.0439555603942896</v>
      </c>
      <c r="D6" s="26">
        <v>10.052910430894991</v>
      </c>
      <c r="E6" s="26">
        <v>3.4722225934124538</v>
      </c>
      <c r="F6" s="26">
        <v>2.8169015585796546</v>
      </c>
      <c r="G6" s="26">
        <v>2.6865670733704614</v>
      </c>
      <c r="H6" s="26">
        <v>3.1304352354661966</v>
      </c>
      <c r="I6" s="26">
        <v>7.9024404232554915</v>
      </c>
      <c r="J6" s="26">
        <v>16.867470554676572</v>
      </c>
      <c r="K6" s="26">
        <v>13.554217398415958</v>
      </c>
      <c r="L6" s="26">
        <v>15.054945626443716</v>
      </c>
      <c r="M6" s="26">
        <v>7.7455043873555969</v>
      </c>
      <c r="N6" s="26">
        <v>14.329269187583723</v>
      </c>
      <c r="O6" s="26">
        <v>13.414634483997629</v>
      </c>
      <c r="P6" s="26">
        <v>13.669196743454211</v>
      </c>
      <c r="Q6" s="26">
        <v>13.976121635427589</v>
      </c>
      <c r="R6" s="26">
        <v>34.938589118491052</v>
      </c>
      <c r="S6" s="26">
        <v>24.376544361286754</v>
      </c>
      <c r="T6" s="26">
        <v>14.471418711206704</v>
      </c>
      <c r="U6" s="26">
        <v>13.702663526001086</v>
      </c>
    </row>
    <row r="7" spans="1:21" x14ac:dyDescent="0.25">
      <c r="A7" s="4" t="s">
        <v>6</v>
      </c>
      <c r="B7" s="26">
        <v>9.7450663381783631</v>
      </c>
      <c r="C7" s="26">
        <v>15.535992520915093</v>
      </c>
      <c r="D7" s="26">
        <v>19.899664621145188</v>
      </c>
      <c r="E7" s="26">
        <v>11.629525639686616</v>
      </c>
      <c r="F7" s="26">
        <v>7.1017280393676501</v>
      </c>
      <c r="G7" s="26">
        <v>15.309686811483106</v>
      </c>
      <c r="H7" s="26">
        <v>5.9508530312226364</v>
      </c>
      <c r="I7" s="26">
        <v>0</v>
      </c>
      <c r="J7" s="26">
        <v>0.59560173364567537</v>
      </c>
      <c r="K7" s="26">
        <v>2.7648428980951851</v>
      </c>
      <c r="L7" s="26">
        <v>3.8961036912653455</v>
      </c>
      <c r="M7" s="26">
        <v>11.702063464175378</v>
      </c>
      <c r="N7" s="26">
        <v>8.94959984695058</v>
      </c>
      <c r="O7" s="26">
        <v>16.155795438315028</v>
      </c>
      <c r="P7" s="26">
        <v>11.193270402929013</v>
      </c>
      <c r="Q7" s="26">
        <v>17.183213188384503</v>
      </c>
      <c r="R7" s="26">
        <v>4.0539463138503891</v>
      </c>
      <c r="S7" s="26">
        <v>16.082491155264297</v>
      </c>
      <c r="T7" s="26">
        <v>3.2741950316412609</v>
      </c>
      <c r="U7" s="26">
        <v>25.510436778813261</v>
      </c>
    </row>
    <row r="8" spans="1:21" x14ac:dyDescent="0.25">
      <c r="A8" s="4" t="s">
        <v>7</v>
      </c>
      <c r="B8" s="26">
        <v>6.9029129353947578</v>
      </c>
      <c r="C8" s="26">
        <v>6.0012890353795374</v>
      </c>
      <c r="D8" s="26">
        <v>2.3044931571545098</v>
      </c>
      <c r="E8" s="26">
        <v>4.0606474817112659</v>
      </c>
      <c r="F8" s="26">
        <v>3.9183673708339519</v>
      </c>
      <c r="G8" s="26">
        <v>4.3935015712064267</v>
      </c>
      <c r="H8" s="26">
        <v>6.4109960645792441</v>
      </c>
      <c r="I8" s="26">
        <v>8.9073652313744027</v>
      </c>
      <c r="J8" s="26">
        <v>9.4585387626438511</v>
      </c>
      <c r="K8" s="26">
        <v>17.986780252499631</v>
      </c>
      <c r="L8" s="26">
        <v>14.724704718899002</v>
      </c>
      <c r="M8" s="26">
        <v>19.857925935615178</v>
      </c>
      <c r="N8" s="26">
        <v>8.4305983931772204</v>
      </c>
      <c r="O8" s="26">
        <v>19.575697106308262</v>
      </c>
      <c r="P8" s="26">
        <v>18.602246986085369</v>
      </c>
      <c r="Q8" s="26">
        <v>17.126751308097514</v>
      </c>
      <c r="R8" s="26">
        <v>10.912865970069777</v>
      </c>
      <c r="S8" s="26">
        <v>26.41761403106608</v>
      </c>
      <c r="T8" s="26">
        <v>8.9166576524468457</v>
      </c>
      <c r="U8" s="26">
        <v>9.9709932182775063</v>
      </c>
    </row>
    <row r="9" spans="1:21" x14ac:dyDescent="0.25">
      <c r="A9" s="4" t="s">
        <v>8</v>
      </c>
      <c r="B9" s="26">
        <v>10.116730994080159</v>
      </c>
      <c r="C9" s="26">
        <v>5.2812252165522002</v>
      </c>
      <c r="D9" s="26">
        <v>7.760235097385106</v>
      </c>
      <c r="E9" s="26">
        <v>8.2621078740224689</v>
      </c>
      <c r="F9" s="26">
        <v>9.1578773671025626</v>
      </c>
      <c r="G9" s="26">
        <v>9.9012588562292745</v>
      </c>
      <c r="H9" s="26">
        <v>1.7558218634162057</v>
      </c>
      <c r="I9" s="26">
        <v>1.908882570727253</v>
      </c>
      <c r="J9" s="26">
        <v>17.711053375403054</v>
      </c>
      <c r="K9" s="26">
        <v>6.4403829314090819</v>
      </c>
      <c r="L9" s="26">
        <v>2.1946615970590964</v>
      </c>
      <c r="M9" s="26">
        <v>7.0493222413685714</v>
      </c>
      <c r="N9" s="26">
        <v>28.312503859697568</v>
      </c>
      <c r="O9" s="26">
        <v>5.0856117851441978</v>
      </c>
      <c r="P9" s="26">
        <v>46.577499946223128</v>
      </c>
      <c r="Q9" s="26">
        <v>6.4150595508967942</v>
      </c>
      <c r="R9" s="26">
        <v>25.705039872011753</v>
      </c>
      <c r="S9" s="26">
        <v>7.0455292670749969</v>
      </c>
      <c r="T9" s="26">
        <v>11.136075986638556</v>
      </c>
      <c r="U9" s="26">
        <v>8.2352744222224068</v>
      </c>
    </row>
    <row r="10" spans="1:21" x14ac:dyDescent="0.25">
      <c r="A10" s="4" t="s">
        <v>9</v>
      </c>
      <c r="B10" s="26">
        <v>8.635577969188061</v>
      </c>
      <c r="C10" s="26">
        <v>14.351144211894404</v>
      </c>
      <c r="D10" s="26">
        <v>14.357684635566528</v>
      </c>
      <c r="E10" s="26">
        <v>7.6049432781866937</v>
      </c>
      <c r="F10" s="26">
        <v>11.413042521463442</v>
      </c>
      <c r="G10" s="26">
        <v>4.359107510489908</v>
      </c>
      <c r="H10" s="26">
        <v>17.523322993634096</v>
      </c>
      <c r="I10" s="26">
        <v>15.961097967499086</v>
      </c>
      <c r="J10" s="26">
        <v>33.32050995468753</v>
      </c>
      <c r="K10" s="26">
        <v>23.632716762197802</v>
      </c>
      <c r="L10" s="26">
        <v>23.946877320899169</v>
      </c>
      <c r="M10" s="26">
        <v>30.368638718905611</v>
      </c>
      <c r="N10" s="26">
        <v>27.254574261987102</v>
      </c>
      <c r="O10" s="26">
        <v>35.697530953950718</v>
      </c>
      <c r="P10" s="26">
        <v>34.713876409774059</v>
      </c>
      <c r="Q10" s="26">
        <v>33.234976276500525</v>
      </c>
      <c r="R10" s="26">
        <v>38.735164098756009</v>
      </c>
      <c r="S10" s="26">
        <v>34.491414582118288</v>
      </c>
      <c r="T10" s="26">
        <v>25.698990173543613</v>
      </c>
      <c r="U10" s="26">
        <v>22.016097393826225</v>
      </c>
    </row>
    <row r="11" spans="1:21" x14ac:dyDescent="0.25">
      <c r="A11" s="4" t="s">
        <v>10</v>
      </c>
      <c r="B11" s="26"/>
      <c r="C11" s="26">
        <v>0.1086556583409157</v>
      </c>
      <c r="D11" s="26"/>
      <c r="E11" s="26">
        <v>0</v>
      </c>
      <c r="F11" s="26">
        <v>1.475409842837947</v>
      </c>
      <c r="G11" s="26">
        <v>0</v>
      </c>
      <c r="H11" s="26">
        <v>0</v>
      </c>
      <c r="I11" s="26">
        <v>0</v>
      </c>
      <c r="J11" s="26">
        <v>0.74454623190329627</v>
      </c>
      <c r="K11" s="26">
        <v>0.16330973623594636</v>
      </c>
      <c r="L11" s="26">
        <v>0.40849668917403575</v>
      </c>
      <c r="M11" s="26">
        <v>0</v>
      </c>
      <c r="N11" s="26">
        <v>0.14294740469062392</v>
      </c>
      <c r="O11" s="26">
        <v>0</v>
      </c>
      <c r="P11" s="26">
        <v>0.16094064093831506</v>
      </c>
      <c r="Q11" s="26">
        <v>0</v>
      </c>
      <c r="R11" s="26">
        <v>0</v>
      </c>
      <c r="S11" s="26">
        <v>0</v>
      </c>
      <c r="T11" s="26">
        <v>0</v>
      </c>
      <c r="U11" s="26">
        <v>0</v>
      </c>
    </row>
    <row r="12" spans="1:21" x14ac:dyDescent="0.25">
      <c r="A12" s="4" t="s">
        <v>11</v>
      </c>
      <c r="B12" s="26">
        <v>6.035577986008331</v>
      </c>
      <c r="C12" s="26">
        <v>0.52669698209226501</v>
      </c>
      <c r="D12" s="26">
        <v>0.19076683544773265</v>
      </c>
      <c r="E12" s="26">
        <v>0.99797286008133512</v>
      </c>
      <c r="F12" s="26">
        <v>0.51249192717524616</v>
      </c>
      <c r="G12" s="26">
        <v>1.3057136816852257</v>
      </c>
      <c r="H12" s="26">
        <v>7.5622453230486482</v>
      </c>
      <c r="I12" s="26">
        <v>11.182407731722444</v>
      </c>
      <c r="J12" s="26">
        <v>3.4251676084236822</v>
      </c>
      <c r="K12" s="26">
        <v>3.1251034798578035</v>
      </c>
      <c r="L12" s="26">
        <v>11.713554598000686</v>
      </c>
      <c r="M12" s="26">
        <v>4.7817839742837185</v>
      </c>
      <c r="N12" s="26">
        <v>6.1224490141213828</v>
      </c>
      <c r="O12" s="26">
        <v>0.42477591425521638</v>
      </c>
      <c r="P12" s="26">
        <v>3.785745674712325</v>
      </c>
      <c r="Q12" s="26">
        <v>5.4457047482798551</v>
      </c>
      <c r="R12" s="26">
        <v>12.308058721957222</v>
      </c>
      <c r="S12" s="26">
        <v>0</v>
      </c>
      <c r="T12" s="26">
        <v>1.0943513404157217</v>
      </c>
      <c r="U12" s="26">
        <v>1.9048672203928512</v>
      </c>
    </row>
    <row r="13" spans="1:21" x14ac:dyDescent="0.25">
      <c r="A13" s="4" t="s">
        <v>12</v>
      </c>
      <c r="B13" s="26">
        <v>8.5458513847659106</v>
      </c>
      <c r="C13" s="26">
        <v>9.4175877997223125</v>
      </c>
      <c r="D13" s="26">
        <v>3.7733681707524305</v>
      </c>
      <c r="E13" s="26">
        <v>6.9629597133789742</v>
      </c>
      <c r="F13" s="26">
        <v>6.661346649273554</v>
      </c>
      <c r="G13" s="26">
        <v>6.6122372060151573</v>
      </c>
      <c r="H13" s="26">
        <v>10.766199517009909</v>
      </c>
      <c r="I13" s="26">
        <v>18.353105845196289</v>
      </c>
      <c r="J13" s="26">
        <v>26.23042304395922</v>
      </c>
      <c r="K13" s="26">
        <v>21.149634101541807</v>
      </c>
      <c r="L13" s="26">
        <v>19.352219831820769</v>
      </c>
      <c r="M13" s="26">
        <v>8.8100455692683326</v>
      </c>
      <c r="N13" s="26">
        <v>17.443310887532643</v>
      </c>
      <c r="O13" s="26">
        <v>15.858496235594581</v>
      </c>
      <c r="P13" s="26">
        <v>27.09512367750877</v>
      </c>
      <c r="Q13" s="26">
        <v>31.560722566977365</v>
      </c>
      <c r="R13" s="26">
        <v>18.242271217270861</v>
      </c>
      <c r="S13" s="26">
        <v>24.183585633470855</v>
      </c>
      <c r="T13" s="26">
        <v>19.574294689304395</v>
      </c>
      <c r="U13" s="26">
        <v>17.644360146883457</v>
      </c>
    </row>
    <row r="14" spans="1:21" x14ac:dyDescent="0.25">
      <c r="A14" s="4" t="s">
        <v>13</v>
      </c>
      <c r="B14" s="26">
        <v>31.031541448233067</v>
      </c>
      <c r="C14" s="26">
        <v>4.4723966442246059</v>
      </c>
      <c r="D14" s="26">
        <v>5.3703707795782059</v>
      </c>
      <c r="E14" s="26">
        <v>4.6963063878962013</v>
      </c>
      <c r="F14" s="26">
        <v>6.2189552020744401</v>
      </c>
      <c r="G14" s="26">
        <v>1.2677745738796427</v>
      </c>
      <c r="H14" s="26">
        <v>7.8037379369765985</v>
      </c>
      <c r="I14" s="26">
        <v>4.8225537423642262</v>
      </c>
      <c r="J14" s="26">
        <v>3.7117190369675361</v>
      </c>
      <c r="K14" s="26">
        <v>14.665459872374026</v>
      </c>
      <c r="L14" s="26">
        <v>12.508935163836529</v>
      </c>
      <c r="M14" s="26">
        <v>14.287055308351764</v>
      </c>
      <c r="N14" s="26">
        <v>20.825148055898527</v>
      </c>
      <c r="O14" s="26">
        <v>5.3824747973976228</v>
      </c>
      <c r="P14" s="26">
        <v>7.3172189848086298</v>
      </c>
      <c r="Q14" s="26">
        <v>7.5313807531380741</v>
      </c>
      <c r="R14" s="26">
        <v>13.960354074230146</v>
      </c>
      <c r="S14" s="26">
        <v>10.421515698583741</v>
      </c>
      <c r="T14" s="26">
        <v>13.655221976729962</v>
      </c>
      <c r="U14" s="26">
        <v>10.190371281132446</v>
      </c>
    </row>
    <row r="15" spans="1:21" x14ac:dyDescent="0.25">
      <c r="A15" s="4" t="s">
        <v>14</v>
      </c>
      <c r="B15" s="26">
        <v>14.722083254915933</v>
      </c>
      <c r="C15" s="26">
        <v>1.9620666411287162</v>
      </c>
      <c r="D15" s="26">
        <v>6.5815328641772517</v>
      </c>
      <c r="E15" s="26">
        <v>5.316653221540478</v>
      </c>
      <c r="F15" s="26">
        <v>10.164425150321394</v>
      </c>
      <c r="G15" s="26">
        <v>1.997041372270097</v>
      </c>
      <c r="H15" s="26">
        <v>8.9995096083807535</v>
      </c>
      <c r="I15" s="26">
        <v>38.429052927258546</v>
      </c>
      <c r="J15" s="26">
        <v>11.580882796983147</v>
      </c>
      <c r="K15" s="26">
        <v>7.1925748055727583</v>
      </c>
      <c r="L15" s="26">
        <v>12.114537046886205</v>
      </c>
      <c r="M15" s="26">
        <v>12.926391711022459</v>
      </c>
      <c r="N15" s="26">
        <v>11.318327840049628</v>
      </c>
      <c r="O15" s="26">
        <v>8.7141159481643875</v>
      </c>
      <c r="P15" s="26">
        <v>14.989202110518443</v>
      </c>
      <c r="Q15" s="26">
        <v>14.880534324864012</v>
      </c>
      <c r="R15" s="26">
        <v>15.045828278743764</v>
      </c>
      <c r="S15" s="26">
        <v>16.379310344827587</v>
      </c>
      <c r="T15" s="26">
        <v>12.23021582733813</v>
      </c>
      <c r="U15" s="26">
        <v>18.042851657628564</v>
      </c>
    </row>
    <row r="16" spans="1:21" x14ac:dyDescent="0.25">
      <c r="A16" s="20" t="s">
        <v>15</v>
      </c>
      <c r="B16" s="25"/>
      <c r="C16" s="25">
        <v>0</v>
      </c>
      <c r="D16" s="25"/>
      <c r="E16" s="25">
        <v>0</v>
      </c>
      <c r="F16" s="25">
        <v>0</v>
      </c>
      <c r="G16" s="25">
        <v>0</v>
      </c>
      <c r="H16" s="25">
        <v>0.17462673535318252</v>
      </c>
      <c r="I16" s="25">
        <v>0</v>
      </c>
      <c r="J16" s="25">
        <v>0</v>
      </c>
      <c r="K16" s="25">
        <v>0</v>
      </c>
      <c r="L16" s="25">
        <v>0</v>
      </c>
      <c r="M16" s="25">
        <v>0</v>
      </c>
      <c r="N16" s="25">
        <v>0</v>
      </c>
      <c r="O16" s="25">
        <v>0</v>
      </c>
      <c r="P16" s="25">
        <v>0</v>
      </c>
      <c r="Q16" s="25">
        <v>0</v>
      </c>
      <c r="R16" s="25">
        <v>0</v>
      </c>
      <c r="S16" s="25">
        <v>0</v>
      </c>
      <c r="T16" s="25">
        <v>0</v>
      </c>
      <c r="U16" s="25">
        <v>0</v>
      </c>
    </row>
    <row r="17" spans="1:21" x14ac:dyDescent="0.25">
      <c r="A17" s="20" t="s">
        <v>16</v>
      </c>
      <c r="B17" s="25"/>
      <c r="C17" s="25">
        <v>0</v>
      </c>
      <c r="D17" s="25"/>
      <c r="E17" s="25">
        <v>0</v>
      </c>
      <c r="F17" s="25">
        <v>0</v>
      </c>
      <c r="G17" s="25">
        <v>0</v>
      </c>
      <c r="H17" s="25">
        <v>0</v>
      </c>
      <c r="I17" s="25">
        <v>0</v>
      </c>
      <c r="J17" s="25">
        <v>0</v>
      </c>
      <c r="K17" s="25">
        <v>0</v>
      </c>
      <c r="L17" s="25">
        <v>0</v>
      </c>
      <c r="M17" s="25">
        <v>0</v>
      </c>
      <c r="N17" s="25">
        <v>0</v>
      </c>
      <c r="O17" s="25">
        <v>0</v>
      </c>
      <c r="P17" s="25">
        <v>0</v>
      </c>
      <c r="Q17" s="25">
        <v>0</v>
      </c>
      <c r="R17" s="25">
        <v>0</v>
      </c>
      <c r="S17" s="25">
        <v>0</v>
      </c>
      <c r="T17" s="25">
        <v>0</v>
      </c>
      <c r="U17" s="25">
        <v>0</v>
      </c>
    </row>
    <row r="18" spans="1:21" x14ac:dyDescent="0.25">
      <c r="A18" s="20" t="s">
        <v>17</v>
      </c>
      <c r="B18" s="25">
        <v>0</v>
      </c>
      <c r="C18" s="25">
        <v>0</v>
      </c>
      <c r="D18" s="25"/>
      <c r="E18" s="25">
        <v>0</v>
      </c>
      <c r="F18" s="25">
        <v>0</v>
      </c>
      <c r="G18" s="25">
        <v>0</v>
      </c>
      <c r="H18" s="25">
        <v>0</v>
      </c>
      <c r="I18" s="25">
        <v>0</v>
      </c>
      <c r="J18" s="25">
        <v>0</v>
      </c>
      <c r="K18" s="25">
        <v>0</v>
      </c>
      <c r="L18" s="25">
        <v>0</v>
      </c>
      <c r="M18" s="25">
        <v>0</v>
      </c>
      <c r="N18" s="25">
        <v>0</v>
      </c>
      <c r="O18" s="25">
        <v>0</v>
      </c>
      <c r="P18" s="25">
        <v>0</v>
      </c>
      <c r="Q18" s="25">
        <v>0</v>
      </c>
      <c r="R18" s="25">
        <v>0</v>
      </c>
      <c r="S18" s="25"/>
      <c r="T18" s="25"/>
      <c r="U18" s="25"/>
    </row>
    <row r="19" spans="1:21" x14ac:dyDescent="0.25">
      <c r="A19" s="20" t="s">
        <v>18</v>
      </c>
      <c r="B19" s="25">
        <v>0</v>
      </c>
      <c r="C19" s="25">
        <v>0</v>
      </c>
      <c r="D19" s="25">
        <v>0</v>
      </c>
      <c r="E19" s="25">
        <v>0</v>
      </c>
      <c r="F19" s="25">
        <v>0</v>
      </c>
      <c r="G19" s="25">
        <v>0</v>
      </c>
      <c r="H19" s="25">
        <v>0</v>
      </c>
      <c r="I19" s="25">
        <v>0</v>
      </c>
      <c r="J19" s="25">
        <v>0</v>
      </c>
      <c r="K19" s="25">
        <v>0</v>
      </c>
      <c r="L19" s="25">
        <v>0</v>
      </c>
      <c r="M19" s="25">
        <v>0</v>
      </c>
      <c r="N19" s="25">
        <v>0</v>
      </c>
      <c r="O19" s="25">
        <v>0</v>
      </c>
      <c r="P19" s="25">
        <v>0</v>
      </c>
      <c r="Q19" s="25">
        <v>0</v>
      </c>
      <c r="R19" s="25">
        <v>0</v>
      </c>
      <c r="S19" s="25">
        <v>0</v>
      </c>
      <c r="T19" s="25">
        <v>0</v>
      </c>
      <c r="U19" s="25">
        <v>0</v>
      </c>
    </row>
    <row r="20" spans="1:21" x14ac:dyDescent="0.25">
      <c r="A20" s="16"/>
    </row>
    <row r="21" spans="1:21" x14ac:dyDescent="0.25">
      <c r="A21" s="16"/>
    </row>
    <row r="22" spans="1:21" x14ac:dyDescent="0.25">
      <c r="A22" s="16"/>
    </row>
    <row r="23" spans="1:21" x14ac:dyDescent="0.25">
      <c r="A23" s="16"/>
    </row>
    <row r="24" spans="1:21" x14ac:dyDescent="0.25">
      <c r="A24" s="16"/>
    </row>
    <row r="25" spans="1:21" x14ac:dyDescent="0.25">
      <c r="A25" s="16"/>
    </row>
    <row r="26" spans="1:21" x14ac:dyDescent="0.25">
      <c r="A26" s="16"/>
    </row>
    <row r="27" spans="1:21" x14ac:dyDescent="0.25">
      <c r="A27" s="16"/>
    </row>
    <row r="28" spans="1:21" x14ac:dyDescent="0.25">
      <c r="A28" s="16"/>
    </row>
    <row r="29" spans="1:21" x14ac:dyDescent="0.25">
      <c r="A29" s="16"/>
    </row>
    <row r="30" spans="1:21" x14ac:dyDescent="0.25">
      <c r="A30" s="16"/>
    </row>
    <row r="31" spans="1:21" x14ac:dyDescent="0.25">
      <c r="A31" s="16"/>
    </row>
    <row r="32" spans="1:21" x14ac:dyDescent="0.25">
      <c r="A32" s="16"/>
    </row>
    <row r="33" spans="1:21" x14ac:dyDescent="0.25">
      <c r="A33" s="16"/>
    </row>
    <row r="34" spans="1:21" x14ac:dyDescent="0.25">
      <c r="A34" s="20"/>
    </row>
    <row r="35" spans="1:21" x14ac:dyDescent="0.25">
      <c r="A35" s="20"/>
    </row>
    <row r="36" spans="1:21" x14ac:dyDescent="0.25">
      <c r="A36" s="20"/>
    </row>
    <row r="37" spans="1:21" x14ac:dyDescent="0.25">
      <c r="A37" s="20"/>
    </row>
    <row r="44" spans="1:21" s="7" customFormat="1" x14ac:dyDescent="0.25">
      <c r="A44" s="3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s="7" customFormat="1" x14ac:dyDescent="0.25">
      <c r="A45" s="3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s="7" customFormat="1" x14ac:dyDescent="0.25">
      <c r="A46" s="3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s="7" customFormat="1" x14ac:dyDescent="0.25">
      <c r="A47" s="3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s="7" customFormat="1" x14ac:dyDescent="0.25">
      <c r="A48" s="3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s="7" customFormat="1" x14ac:dyDescent="0.25">
      <c r="A49" s="3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s="7" customFormat="1" x14ac:dyDescent="0.25">
      <c r="A50" s="3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s="7" customFormat="1" x14ac:dyDescent="0.25">
      <c r="A51" s="5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s="7" customFormat="1" x14ac:dyDescent="0.25">
      <c r="A52" s="3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s="7" customFormat="1" x14ac:dyDescent="0.25">
      <c r="A53" s="3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s="7" customFormat="1" x14ac:dyDescent="0.25">
      <c r="A54" s="3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s="7" customFormat="1" x14ac:dyDescent="0.25">
      <c r="A55" s="3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s="7" customFormat="1" x14ac:dyDescent="0.25">
      <c r="A56" s="3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s="7" customFormat="1" x14ac:dyDescent="0.25">
      <c r="A57" s="3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s="7" customFormat="1" x14ac:dyDescent="0.25">
      <c r="A58" s="3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s="7" customFormat="1" x14ac:dyDescent="0.25">
      <c r="A59" s="3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s="7" customFormat="1" x14ac:dyDescent="0.25">
      <c r="A60" s="3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s="7" customFormat="1" x14ac:dyDescent="0.25">
      <c r="A61" s="3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s="7" customFormat="1" x14ac:dyDescent="0.25">
      <c r="A62" s="3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s="7" customFormat="1" x14ac:dyDescent="0.25">
      <c r="A63" s="3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s="7" customFormat="1" x14ac:dyDescent="0.25">
      <c r="A64" s="6"/>
    </row>
    <row r="65" spans="1:21" s="7" customFormat="1" x14ac:dyDescent="0.25">
      <c r="A65" s="6"/>
    </row>
    <row r="66" spans="1:21" s="7" customFormat="1" x14ac:dyDescent="0.25">
      <c r="A66" s="6"/>
    </row>
    <row r="67" spans="1:21" s="7" customFormat="1" x14ac:dyDescent="0.25">
      <c r="A67" s="6"/>
    </row>
    <row r="68" spans="1:21" s="7" customFormat="1" x14ac:dyDescent="0.25">
      <c r="A68" s="6"/>
    </row>
    <row r="69" spans="1:21" s="7" customFormat="1" x14ac:dyDescent="0.25">
      <c r="A69" s="6"/>
    </row>
    <row r="70" spans="1:21" s="7" customFormat="1" x14ac:dyDescent="0.25">
      <c r="A70" s="6"/>
    </row>
    <row r="71" spans="1:21" s="7" customFormat="1" x14ac:dyDescent="0.25">
      <c r="A71" s="6"/>
    </row>
    <row r="72" spans="1:21" s="7" customFormat="1" x14ac:dyDescent="0.25">
      <c r="A72" s="6"/>
    </row>
    <row r="73" spans="1:21" s="7" customFormat="1" x14ac:dyDescent="0.25">
      <c r="A73" s="6"/>
    </row>
    <row r="74" spans="1:21" s="7" customFormat="1" x14ac:dyDescent="0.25">
      <c r="A74" s="6"/>
    </row>
    <row r="75" spans="1:21" s="7" customFormat="1" x14ac:dyDescent="0.25">
      <c r="A75" s="6"/>
    </row>
    <row r="76" spans="1:21" s="7" customFormat="1" x14ac:dyDescent="0.25">
      <c r="A76" s="6"/>
    </row>
    <row r="77" spans="1:21" s="7" customFormat="1" x14ac:dyDescent="0.25">
      <c r="A77" s="6"/>
    </row>
    <row r="78" spans="1:21" s="7" customFormat="1" x14ac:dyDescent="0.25">
      <c r="A78" s="6"/>
    </row>
    <row r="79" spans="1:21" s="7" customFormat="1" x14ac:dyDescent="0.25">
      <c r="A79" s="6"/>
    </row>
    <row r="80" spans="1:21" s="7" customFormat="1" x14ac:dyDescent="0.25">
      <c r="A80" s="5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s="7" customFormat="1" x14ac:dyDescent="0.25">
      <c r="A81" s="5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s="7" customFormat="1" x14ac:dyDescent="0.25">
      <c r="A82" s="5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  <row r="83" spans="1:21" s="7" customFormat="1" x14ac:dyDescent="0.25">
      <c r="A83" s="5"/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</row>
    <row r="84" spans="1:21" s="7" customFormat="1" x14ac:dyDescent="0.25">
      <c r="A84" s="5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</row>
    <row r="85" spans="1:21" s="7" customFormat="1" x14ac:dyDescent="0.25">
      <c r="A85" s="5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</row>
    <row r="86" spans="1:21" s="7" customFormat="1" x14ac:dyDescent="0.25">
      <c r="A86" s="5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</row>
    <row r="87" spans="1:21" s="7" customFormat="1" x14ac:dyDescent="0.25">
      <c r="A87" s="5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</row>
    <row r="88" spans="1:21" s="7" customFormat="1" x14ac:dyDescent="0.25">
      <c r="A88" s="5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</row>
    <row r="89" spans="1:21" x14ac:dyDescent="0.25">
      <c r="A89" s="8"/>
    </row>
    <row r="90" spans="1:21" x14ac:dyDescent="0.25">
      <c r="A90" s="8"/>
    </row>
    <row r="91" spans="1:21" x14ac:dyDescent="0.25">
      <c r="A91" s="8"/>
    </row>
    <row r="92" spans="1:21" x14ac:dyDescent="0.25">
      <c r="A92" s="8"/>
    </row>
    <row r="93" spans="1:21" x14ac:dyDescent="0.25">
      <c r="A93" s="8"/>
    </row>
    <row r="94" spans="1:21" x14ac:dyDescent="0.25">
      <c r="A94" s="8"/>
    </row>
    <row r="95" spans="1:21" x14ac:dyDescent="0.25">
      <c r="A95" s="8"/>
    </row>
    <row r="96" spans="1:21" x14ac:dyDescent="0.25">
      <c r="A96" s="8"/>
    </row>
    <row r="97" spans="1:1" x14ac:dyDescent="0.25">
      <c r="A97" s="8"/>
    </row>
    <row r="98" spans="1:1" x14ac:dyDescent="0.25">
      <c r="A98" s="8"/>
    </row>
    <row r="99" spans="1:1" x14ac:dyDescent="0.25">
      <c r="A99" s="8"/>
    </row>
    <row r="100" spans="1:1" x14ac:dyDescent="0.25">
      <c r="A100" s="8"/>
    </row>
    <row r="101" spans="1:1" x14ac:dyDescent="0.25">
      <c r="A101" s="8"/>
    </row>
    <row r="102" spans="1:1" x14ac:dyDescent="0.25">
      <c r="A102" s="8"/>
    </row>
    <row r="103" spans="1:1" x14ac:dyDescent="0.25">
      <c r="A103" s="8"/>
    </row>
    <row r="104" spans="1:1" x14ac:dyDescent="0.25">
      <c r="A104" s="8"/>
    </row>
    <row r="105" spans="1:1" x14ac:dyDescent="0.25">
      <c r="A105" s="8"/>
    </row>
    <row r="106" spans="1:1" x14ac:dyDescent="0.25">
      <c r="A106" s="8"/>
    </row>
    <row r="107" spans="1:1" x14ac:dyDescent="0.25">
      <c r="A107" s="8"/>
    </row>
    <row r="108" spans="1:1" x14ac:dyDescent="0.25">
      <c r="A108" s="8"/>
    </row>
    <row r="109" spans="1:1" x14ac:dyDescent="0.25">
      <c r="A109" s="8"/>
    </row>
    <row r="110" spans="1:1" x14ac:dyDescent="0.25">
      <c r="A110" s="8"/>
    </row>
    <row r="111" spans="1:1" x14ac:dyDescent="0.25">
      <c r="A111" s="8"/>
    </row>
    <row r="112" spans="1:1" x14ac:dyDescent="0.25">
      <c r="A112" s="8"/>
    </row>
    <row r="113" spans="1:21" x14ac:dyDescent="0.25">
      <c r="A113" s="8"/>
    </row>
    <row r="114" spans="1:21" x14ac:dyDescent="0.25">
      <c r="A114" s="8"/>
    </row>
    <row r="115" spans="1:21" x14ac:dyDescent="0.25">
      <c r="A115" s="8"/>
    </row>
    <row r="116" spans="1:21" x14ac:dyDescent="0.25">
      <c r="A116" s="8"/>
    </row>
    <row r="117" spans="1:21" x14ac:dyDescent="0.25">
      <c r="A117" s="8"/>
    </row>
    <row r="118" spans="1:21" x14ac:dyDescent="0.25">
      <c r="A118" s="8"/>
    </row>
    <row r="119" spans="1:21" x14ac:dyDescent="0.25">
      <c r="A119" s="8"/>
    </row>
    <row r="120" spans="1:21" x14ac:dyDescent="0.25">
      <c r="A120" s="8"/>
    </row>
    <row r="121" spans="1:21" x14ac:dyDescent="0.25">
      <c r="A121" s="8"/>
    </row>
    <row r="124" spans="1:21" x14ac:dyDescent="0.25">
      <c r="A124" s="7"/>
      <c r="B124" s="7"/>
      <c r="C124" s="7"/>
      <c r="D124" s="7"/>
      <c r="E124" s="7"/>
      <c r="F124" s="7"/>
      <c r="G124" s="7"/>
      <c r="H124" s="7"/>
      <c r="I124" s="7"/>
      <c r="J124" s="7"/>
      <c r="K124" s="7"/>
      <c r="L124" s="7"/>
      <c r="M124" s="7"/>
      <c r="N124" s="7"/>
      <c r="O124" s="7"/>
      <c r="P124" s="7"/>
      <c r="Q124" s="7"/>
      <c r="R124" s="7"/>
      <c r="S124" s="7"/>
      <c r="T124" s="7"/>
      <c r="U124" s="7"/>
    </row>
    <row r="125" spans="1:21" x14ac:dyDescent="0.25">
      <c r="A125" s="7"/>
      <c r="B125" s="7"/>
      <c r="C125" s="7"/>
      <c r="D125" s="7"/>
      <c r="E125" s="7"/>
      <c r="F125" s="7"/>
      <c r="G125" s="7"/>
      <c r="H125" s="7"/>
      <c r="I125" s="7"/>
      <c r="J125" s="7"/>
      <c r="K125" s="7"/>
      <c r="L125" s="7"/>
      <c r="M125" s="7"/>
      <c r="N125" s="7"/>
      <c r="O125" s="7"/>
      <c r="P125" s="7"/>
      <c r="Q125" s="7"/>
      <c r="R125" s="7"/>
      <c r="S125" s="7"/>
      <c r="T125" s="7"/>
      <c r="U125" s="7"/>
    </row>
    <row r="126" spans="1:21" x14ac:dyDescent="0.25">
      <c r="A126" s="7"/>
      <c r="B126" s="7"/>
      <c r="C126" s="7"/>
      <c r="D126" s="7"/>
      <c r="E126" s="7"/>
      <c r="F126" s="7"/>
      <c r="G126" s="7"/>
      <c r="H126" s="7"/>
      <c r="I126" s="7"/>
      <c r="J126" s="7"/>
      <c r="K126" s="7"/>
      <c r="L126" s="7"/>
      <c r="M126" s="7"/>
      <c r="N126" s="7"/>
      <c r="O126" s="7"/>
      <c r="P126" s="7"/>
      <c r="Q126" s="7"/>
      <c r="R126" s="7"/>
      <c r="S126" s="7"/>
      <c r="T126" s="7"/>
      <c r="U126" s="7"/>
    </row>
    <row r="127" spans="1:21" x14ac:dyDescent="0.25">
      <c r="A127" s="7"/>
      <c r="B127" s="7"/>
      <c r="C127" s="7"/>
      <c r="D127" s="7"/>
      <c r="E127" s="7"/>
      <c r="F127" s="7"/>
      <c r="G127" s="7"/>
      <c r="H127" s="7"/>
      <c r="I127" s="7"/>
      <c r="J127" s="7"/>
      <c r="K127" s="7"/>
      <c r="L127" s="7"/>
      <c r="M127" s="7"/>
      <c r="N127" s="7"/>
      <c r="O127" s="7"/>
      <c r="P127" s="7"/>
      <c r="Q127" s="7"/>
      <c r="R127" s="7"/>
      <c r="S127" s="7"/>
      <c r="T127" s="7"/>
      <c r="U127" s="7"/>
    </row>
    <row r="128" spans="1:21" x14ac:dyDescent="0.25">
      <c r="A128" s="7"/>
      <c r="B128" s="7"/>
      <c r="C128" s="7"/>
      <c r="D128" s="7"/>
      <c r="E128" s="7"/>
      <c r="F128" s="7"/>
      <c r="G128" s="7"/>
      <c r="H128" s="7"/>
      <c r="I128" s="7"/>
      <c r="J128" s="7"/>
      <c r="K128" s="7"/>
      <c r="L128" s="7"/>
      <c r="M128" s="7"/>
      <c r="N128" s="7"/>
      <c r="O128" s="7"/>
      <c r="P128" s="7"/>
      <c r="Q128" s="7"/>
      <c r="R128" s="7"/>
      <c r="S128" s="7"/>
      <c r="T128" s="7"/>
      <c r="U128" s="7"/>
    </row>
    <row r="129" spans="1:21" x14ac:dyDescent="0.25">
      <c r="A129" s="7"/>
      <c r="B129" s="7"/>
      <c r="C129" s="7"/>
      <c r="D129" s="7"/>
      <c r="E129" s="7"/>
      <c r="F129" s="7"/>
      <c r="G129" s="7"/>
      <c r="H129" s="7"/>
      <c r="I129" s="7"/>
      <c r="J129" s="7"/>
      <c r="K129" s="7"/>
      <c r="L129" s="7"/>
      <c r="M129" s="7"/>
      <c r="N129" s="7"/>
      <c r="O129" s="7"/>
      <c r="P129" s="7"/>
      <c r="Q129" s="7"/>
      <c r="R129" s="7"/>
      <c r="S129" s="7"/>
      <c r="T129" s="7"/>
      <c r="U129" s="7"/>
    </row>
    <row r="130" spans="1:21" x14ac:dyDescent="0.25">
      <c r="A130" s="7"/>
      <c r="B130" s="7"/>
      <c r="C130" s="7"/>
      <c r="D130" s="7"/>
      <c r="E130" s="7"/>
      <c r="F130" s="7"/>
      <c r="G130" s="7"/>
      <c r="H130" s="7"/>
      <c r="I130" s="7"/>
      <c r="J130" s="7"/>
      <c r="K130" s="7"/>
      <c r="L130" s="7"/>
      <c r="M130" s="7"/>
      <c r="N130" s="7"/>
      <c r="O130" s="7"/>
      <c r="P130" s="7"/>
      <c r="Q130" s="7"/>
      <c r="R130" s="7"/>
      <c r="S130" s="7"/>
      <c r="T130" s="7"/>
      <c r="U130" s="7"/>
    </row>
    <row r="131" spans="1:21" x14ac:dyDescent="0.25">
      <c r="A131" s="7"/>
      <c r="B131" s="7"/>
      <c r="C131" s="7"/>
      <c r="D131" s="7"/>
      <c r="E131" s="7"/>
      <c r="F131" s="7"/>
      <c r="G131" s="7"/>
      <c r="H131" s="7"/>
      <c r="I131" s="7"/>
      <c r="J131" s="7"/>
      <c r="K131" s="7"/>
      <c r="L131" s="7"/>
      <c r="M131" s="7"/>
      <c r="N131" s="7"/>
      <c r="O131" s="7"/>
      <c r="P131" s="7"/>
      <c r="Q131" s="7"/>
      <c r="R131" s="7"/>
      <c r="S131" s="7"/>
      <c r="T131" s="7"/>
      <c r="U131" s="7"/>
    </row>
    <row r="132" spans="1:21" x14ac:dyDescent="0.25">
      <c r="A132" s="7"/>
      <c r="B132" s="7"/>
      <c r="C132" s="7"/>
      <c r="D132" s="7"/>
      <c r="E132" s="7"/>
      <c r="F132" s="7"/>
      <c r="G132" s="7"/>
      <c r="H132" s="7"/>
      <c r="I132" s="7"/>
      <c r="J132" s="7"/>
      <c r="K132" s="7"/>
      <c r="L132" s="7"/>
      <c r="M132" s="7"/>
      <c r="N132" s="7"/>
      <c r="O132" s="7"/>
      <c r="P132" s="7"/>
      <c r="Q132" s="7"/>
      <c r="R132" s="7"/>
      <c r="S132" s="7"/>
      <c r="T132" s="7"/>
      <c r="U132" s="7"/>
    </row>
    <row r="133" spans="1:21" x14ac:dyDescent="0.25">
      <c r="A133" s="7"/>
      <c r="B133" s="7"/>
      <c r="C133" s="7"/>
      <c r="D133" s="7"/>
      <c r="E133" s="7"/>
      <c r="F133" s="7"/>
      <c r="G133" s="7"/>
      <c r="H133" s="7"/>
      <c r="I133" s="7"/>
      <c r="J133" s="7"/>
      <c r="K133" s="7"/>
      <c r="L133" s="7"/>
      <c r="M133" s="7"/>
      <c r="N133" s="7"/>
      <c r="O133" s="7"/>
      <c r="P133" s="7"/>
      <c r="Q133" s="7"/>
      <c r="R133" s="7"/>
      <c r="S133" s="7"/>
      <c r="T133" s="7"/>
      <c r="U133" s="7"/>
    </row>
    <row r="134" spans="1:21" x14ac:dyDescent="0.25">
      <c r="A134" s="7"/>
      <c r="B134" s="7"/>
      <c r="C134" s="7"/>
      <c r="D134" s="7"/>
      <c r="E134" s="7"/>
      <c r="F134" s="7"/>
      <c r="G134" s="7"/>
      <c r="H134" s="7"/>
      <c r="I134" s="7"/>
      <c r="J134" s="7"/>
      <c r="K134" s="7"/>
      <c r="L134" s="7"/>
      <c r="M134" s="7"/>
      <c r="N134" s="7"/>
      <c r="O134" s="7"/>
      <c r="P134" s="7"/>
      <c r="Q134" s="7"/>
      <c r="R134" s="7"/>
      <c r="S134" s="7"/>
      <c r="T134" s="7"/>
      <c r="U134" s="7"/>
    </row>
    <row r="135" spans="1:21" x14ac:dyDescent="0.25">
      <c r="A135" s="7"/>
      <c r="B135" s="7"/>
      <c r="C135" s="7"/>
      <c r="D135" s="7"/>
      <c r="E135" s="7"/>
      <c r="F135" s="7"/>
      <c r="G135" s="7"/>
      <c r="H135" s="7"/>
      <c r="I135" s="7"/>
      <c r="J135" s="7"/>
      <c r="K135" s="7"/>
      <c r="L135" s="7"/>
      <c r="M135" s="7"/>
      <c r="N135" s="7"/>
      <c r="O135" s="7"/>
      <c r="P135" s="7"/>
      <c r="Q135" s="7"/>
      <c r="R135" s="7"/>
      <c r="S135" s="7"/>
      <c r="T135" s="7"/>
      <c r="U135" s="7"/>
    </row>
    <row r="136" spans="1:21" x14ac:dyDescent="0.25">
      <c r="A136" s="7"/>
      <c r="B136" s="7"/>
      <c r="C136" s="7"/>
      <c r="D136" s="7"/>
      <c r="E136" s="7"/>
      <c r="F136" s="7"/>
      <c r="G136" s="7"/>
      <c r="H136" s="7"/>
      <c r="I136" s="7"/>
      <c r="J136" s="7"/>
      <c r="K136" s="7"/>
      <c r="L136" s="7"/>
      <c r="M136" s="7"/>
      <c r="N136" s="7"/>
      <c r="O136" s="7"/>
      <c r="P136" s="7"/>
      <c r="Q136" s="7"/>
      <c r="R136" s="7"/>
      <c r="S136" s="7"/>
      <c r="T136" s="7"/>
      <c r="U136" s="7"/>
    </row>
    <row r="137" spans="1:21" x14ac:dyDescent="0.25">
      <c r="A137" s="7"/>
      <c r="B137" s="7"/>
      <c r="C137" s="7"/>
      <c r="D137" s="7"/>
      <c r="E137" s="7"/>
      <c r="F137" s="7"/>
      <c r="G137" s="7"/>
      <c r="H137" s="7"/>
      <c r="I137" s="7"/>
      <c r="J137" s="7"/>
      <c r="K137" s="7"/>
      <c r="L137" s="7"/>
      <c r="M137" s="7"/>
      <c r="N137" s="7"/>
      <c r="O137" s="7"/>
      <c r="P137" s="7"/>
      <c r="Q137" s="7"/>
      <c r="R137" s="7"/>
      <c r="S137" s="7"/>
      <c r="T137" s="7"/>
      <c r="U137" s="7"/>
    </row>
    <row r="138" spans="1:21" x14ac:dyDescent="0.25">
      <c r="A138" s="7"/>
      <c r="B138" s="7"/>
      <c r="C138" s="7"/>
      <c r="D138" s="7"/>
      <c r="E138" s="7"/>
      <c r="F138" s="7"/>
      <c r="G138" s="7"/>
      <c r="H138" s="7"/>
      <c r="I138" s="7"/>
      <c r="J138" s="7"/>
      <c r="K138" s="7"/>
      <c r="L138" s="7"/>
      <c r="M138" s="7"/>
      <c r="N138" s="7"/>
      <c r="O138" s="7"/>
      <c r="P138" s="7"/>
      <c r="Q138" s="7"/>
      <c r="R138" s="7"/>
      <c r="S138" s="7"/>
      <c r="T138" s="7"/>
      <c r="U138" s="7"/>
    </row>
    <row r="139" spans="1:21" x14ac:dyDescent="0.25">
      <c r="A139" s="7"/>
      <c r="B139" s="7"/>
      <c r="C139" s="7"/>
      <c r="D139" s="7"/>
      <c r="E139" s="7"/>
      <c r="F139" s="7"/>
      <c r="G139" s="7"/>
      <c r="H139" s="7"/>
      <c r="I139" s="7"/>
      <c r="J139" s="7"/>
      <c r="K139" s="7"/>
      <c r="L139" s="7"/>
      <c r="M139" s="7"/>
      <c r="N139" s="7"/>
      <c r="O139" s="7"/>
      <c r="P139" s="7"/>
      <c r="Q139" s="7"/>
      <c r="R139" s="7"/>
      <c r="S139" s="7"/>
      <c r="T139" s="7"/>
      <c r="U139" s="7"/>
    </row>
    <row r="140" spans="1:21" x14ac:dyDescent="0.25">
      <c r="A140" s="7"/>
      <c r="B140" s="7"/>
      <c r="C140" s="7"/>
      <c r="D140" s="7"/>
      <c r="E140" s="7"/>
      <c r="F140" s="7"/>
      <c r="G140" s="7"/>
      <c r="H140" s="7"/>
      <c r="I140" s="7"/>
      <c r="J140" s="7"/>
      <c r="K140" s="7"/>
      <c r="L140" s="7"/>
      <c r="M140" s="7"/>
      <c r="N140" s="7"/>
      <c r="O140" s="7"/>
      <c r="P140" s="7"/>
      <c r="Q140" s="7"/>
      <c r="R140" s="7"/>
      <c r="S140" s="7"/>
      <c r="T140" s="7"/>
      <c r="U140" s="7"/>
    </row>
    <row r="141" spans="1:21" x14ac:dyDescent="0.25">
      <c r="A141" s="7"/>
      <c r="B141" s="7"/>
      <c r="C141" s="7"/>
      <c r="D141" s="7"/>
      <c r="E141" s="7"/>
      <c r="F141" s="7"/>
      <c r="G141" s="7"/>
      <c r="H141" s="7"/>
      <c r="I141" s="7"/>
      <c r="J141" s="7"/>
      <c r="K141" s="7"/>
      <c r="L141" s="7"/>
      <c r="M141" s="7"/>
      <c r="N141" s="7"/>
      <c r="O141" s="7"/>
      <c r="P141" s="7"/>
      <c r="Q141" s="7"/>
      <c r="R141" s="7"/>
      <c r="S141" s="7"/>
      <c r="T141" s="7"/>
      <c r="U141" s="7"/>
    </row>
    <row r="142" spans="1:21" x14ac:dyDescent="0.25">
      <c r="A142" s="7"/>
      <c r="B142" s="7"/>
      <c r="C142" s="7"/>
      <c r="D142" s="7"/>
      <c r="E142" s="7"/>
      <c r="F142" s="7"/>
      <c r="G142" s="7"/>
      <c r="H142" s="7"/>
      <c r="I142" s="7"/>
      <c r="J142" s="7"/>
      <c r="K142" s="7"/>
      <c r="L142" s="7"/>
      <c r="M142" s="7"/>
      <c r="N142" s="7"/>
      <c r="O142" s="7"/>
      <c r="P142" s="7"/>
      <c r="Q142" s="7"/>
      <c r="R142" s="7"/>
      <c r="S142" s="7"/>
      <c r="T142" s="7"/>
      <c r="U142" s="7"/>
    </row>
    <row r="143" spans="1:21" x14ac:dyDescent="0.25">
      <c r="A143" s="7"/>
      <c r="B143" s="7"/>
      <c r="C143" s="7"/>
      <c r="D143" s="7"/>
      <c r="E143" s="7"/>
      <c r="F143" s="7"/>
      <c r="G143" s="7"/>
      <c r="H143" s="7"/>
      <c r="I143" s="7"/>
      <c r="J143" s="7"/>
      <c r="K143" s="7"/>
      <c r="L143" s="7"/>
      <c r="M143" s="7"/>
      <c r="N143" s="7"/>
      <c r="O143" s="7"/>
      <c r="P143" s="7"/>
      <c r="Q143" s="7"/>
      <c r="R143" s="7"/>
      <c r="S143" s="7"/>
      <c r="T143" s="7"/>
      <c r="U143" s="7"/>
    </row>
    <row r="144" spans="1:21" x14ac:dyDescent="0.25">
      <c r="A144" s="7"/>
      <c r="B144" s="7"/>
      <c r="C144" s="7"/>
      <c r="D144" s="7"/>
      <c r="E144" s="7"/>
      <c r="F144" s="7"/>
      <c r="G144" s="7"/>
      <c r="H144" s="7"/>
      <c r="I144" s="7"/>
      <c r="J144" s="7"/>
      <c r="K144" s="7"/>
      <c r="L144" s="7"/>
      <c r="M144" s="7"/>
      <c r="N144" s="7"/>
      <c r="O144" s="7"/>
      <c r="P144" s="7"/>
      <c r="Q144" s="7"/>
      <c r="R144" s="7"/>
      <c r="S144" s="7"/>
      <c r="T144" s="7"/>
      <c r="U144" s="7"/>
    </row>
    <row r="145" spans="1:21" x14ac:dyDescent="0.25">
      <c r="A145" s="7"/>
      <c r="B145" s="7"/>
      <c r="C145" s="7"/>
      <c r="D145" s="7"/>
      <c r="E145" s="7"/>
      <c r="F145" s="7"/>
      <c r="G145" s="7"/>
      <c r="H145" s="7"/>
      <c r="I145" s="7"/>
      <c r="J145" s="7"/>
      <c r="K145" s="7"/>
      <c r="L145" s="7"/>
      <c r="M145" s="7"/>
      <c r="N145" s="7"/>
      <c r="O145" s="7"/>
      <c r="P145" s="7"/>
      <c r="Q145" s="7"/>
      <c r="R145" s="7"/>
      <c r="S145" s="7"/>
      <c r="T145" s="7"/>
      <c r="U145" s="7"/>
    </row>
    <row r="146" spans="1:21" x14ac:dyDescent="0.25">
      <c r="A146" s="7"/>
      <c r="B146" s="7"/>
      <c r="C146" s="7"/>
      <c r="D146" s="7"/>
      <c r="E146" s="7"/>
      <c r="F146" s="7"/>
      <c r="G146" s="7"/>
      <c r="H146" s="7"/>
      <c r="I146" s="7"/>
      <c r="J146" s="7"/>
      <c r="K146" s="7"/>
      <c r="L146" s="7"/>
      <c r="M146" s="7"/>
      <c r="N146" s="7"/>
      <c r="O146" s="7"/>
      <c r="P146" s="7"/>
      <c r="Q146" s="7"/>
      <c r="R146" s="7"/>
      <c r="S146" s="7"/>
      <c r="T146" s="7"/>
      <c r="U146" s="7"/>
    </row>
    <row r="147" spans="1:21" x14ac:dyDescent="0.25">
      <c r="A147" s="7"/>
      <c r="B147" s="7"/>
      <c r="C147" s="7"/>
      <c r="D147" s="7"/>
      <c r="E147" s="7"/>
      <c r="F147" s="7"/>
      <c r="G147" s="7"/>
      <c r="H147" s="7"/>
      <c r="I147" s="7"/>
      <c r="J147" s="7"/>
      <c r="K147" s="7"/>
      <c r="L147" s="7"/>
      <c r="M147" s="7"/>
      <c r="N147" s="7"/>
      <c r="O147" s="7"/>
      <c r="P147" s="7"/>
      <c r="Q147" s="7"/>
      <c r="R147" s="7"/>
      <c r="S147" s="7"/>
      <c r="T147" s="7"/>
      <c r="U147" s="7"/>
    </row>
    <row r="148" spans="1:21" ht="12.6" thickBot="1" x14ac:dyDescent="0.3">
      <c r="A148" s="9"/>
      <c r="B148" s="7"/>
      <c r="C148" s="7"/>
      <c r="D148" s="7"/>
      <c r="E148" s="7"/>
      <c r="F148" s="7"/>
      <c r="G148" s="7"/>
      <c r="H148" s="7"/>
      <c r="I148" s="7"/>
      <c r="J148" s="7"/>
      <c r="K148" s="7"/>
      <c r="L148" s="7"/>
      <c r="M148" s="7"/>
      <c r="N148" s="7"/>
      <c r="O148" s="7"/>
      <c r="P148" s="7"/>
      <c r="Q148" s="7"/>
      <c r="R148" s="7"/>
      <c r="S148" s="7"/>
      <c r="T148" s="7"/>
      <c r="U148" s="7"/>
    </row>
  </sheetData>
  <sortState xmlns:xlrd2="http://schemas.microsoft.com/office/spreadsheetml/2017/richdata2" ref="A2:U148">
    <sortCondition sortBy="cellColor" ref="A2:A148" dxfId="49"/>
  </sortState>
  <conditionalFormatting sqref="A2:A61 A80:A1048576">
    <cfRule type="duplicateValues" dxfId="48" priority="11"/>
  </conditionalFormatting>
  <conditionalFormatting sqref="A1">
    <cfRule type="duplicateValues" dxfId="47" priority="10"/>
  </conditionalFormatting>
  <conditionalFormatting sqref="A1">
    <cfRule type="duplicateValues" dxfId="46" priority="9"/>
  </conditionalFormatting>
  <conditionalFormatting sqref="A1">
    <cfRule type="duplicateValues" dxfId="45" priority="8"/>
  </conditionalFormatting>
  <conditionalFormatting sqref="A1">
    <cfRule type="duplicateValues" dxfId="44" priority="7"/>
  </conditionalFormatting>
  <conditionalFormatting sqref="A1">
    <cfRule type="duplicateValues" dxfId="43" priority="6"/>
  </conditionalFormatting>
  <conditionalFormatting sqref="A1">
    <cfRule type="duplicateValues" dxfId="42" priority="5"/>
  </conditionalFormatting>
  <conditionalFormatting sqref="A62:A79">
    <cfRule type="duplicateValues" dxfId="41" priority="4"/>
  </conditionalFormatting>
  <conditionalFormatting sqref="A62:A79">
    <cfRule type="duplicateValues" dxfId="40" priority="3"/>
  </conditionalFormatting>
  <conditionalFormatting sqref="A62:A79">
    <cfRule type="duplicateValues" dxfId="39" priority="2"/>
  </conditionalFormatting>
  <conditionalFormatting sqref="A1:A1048576">
    <cfRule type="duplicateValues" dxfId="38" priority="1"/>
  </conditionalFormatting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EE47BB-D790-4046-9D3B-981CE11D47FA}">
  <dimension ref="A1:U147"/>
  <sheetViews>
    <sheetView workbookViewId="0">
      <selection activeCell="B2" sqref="B2:U19"/>
    </sheetView>
  </sheetViews>
  <sheetFormatPr defaultRowHeight="12" x14ac:dyDescent="0.25"/>
  <cols>
    <col min="1" max="1" width="22.109375" style="12" customWidth="1"/>
    <col min="2" max="16384" width="8.88671875" style="12"/>
  </cols>
  <sheetData>
    <row r="1" spans="1:21" s="2" customFormat="1" x14ac:dyDescent="0.25">
      <c r="A1" s="1" t="s">
        <v>0</v>
      </c>
      <c r="B1" s="2">
        <v>2000</v>
      </c>
      <c r="C1" s="2">
        <v>2001</v>
      </c>
      <c r="D1" s="2">
        <v>2002</v>
      </c>
      <c r="E1" s="2">
        <v>2003</v>
      </c>
      <c r="F1" s="2">
        <v>2004</v>
      </c>
      <c r="G1" s="2">
        <v>2005</v>
      </c>
      <c r="H1" s="2">
        <v>2006</v>
      </c>
      <c r="I1" s="2">
        <v>2007</v>
      </c>
      <c r="J1" s="2">
        <v>2008</v>
      </c>
      <c r="K1" s="2">
        <v>2009</v>
      </c>
      <c r="L1" s="2">
        <v>2010</v>
      </c>
      <c r="M1" s="2">
        <v>2011</v>
      </c>
      <c r="N1" s="2">
        <v>2012</v>
      </c>
      <c r="O1" s="2">
        <v>2013</v>
      </c>
      <c r="P1" s="2">
        <v>2014</v>
      </c>
      <c r="Q1" s="2">
        <v>2015</v>
      </c>
      <c r="R1" s="2">
        <v>2016</v>
      </c>
      <c r="S1" s="2">
        <v>2017</v>
      </c>
      <c r="T1" s="2">
        <v>2018</v>
      </c>
      <c r="U1" s="2">
        <v>2019</v>
      </c>
    </row>
    <row r="2" spans="1:21" x14ac:dyDescent="0.25">
      <c r="A2" s="11" t="s">
        <v>1</v>
      </c>
      <c r="B2" s="24">
        <v>0</v>
      </c>
      <c r="C2" s="24">
        <v>0.904704476645383</v>
      </c>
      <c r="D2" s="24">
        <v>0</v>
      </c>
      <c r="E2" s="24">
        <v>1.8278752997797441</v>
      </c>
      <c r="F2" s="24">
        <v>0</v>
      </c>
      <c r="G2" s="24">
        <v>0</v>
      </c>
      <c r="H2" s="24">
        <v>4.3355853744692832</v>
      </c>
      <c r="I2" s="24">
        <v>2.8910689464630499</v>
      </c>
      <c r="J2" s="24">
        <v>42.359049962215742</v>
      </c>
      <c r="K2" s="24">
        <v>11.605146476898085</v>
      </c>
      <c r="L2" s="24">
        <v>1.314924189657749</v>
      </c>
      <c r="M2" s="24">
        <v>0.9794778355325533</v>
      </c>
      <c r="N2" s="24">
        <v>1.4245013998952931</v>
      </c>
      <c r="O2" s="24">
        <v>24.795417823304213</v>
      </c>
      <c r="P2" s="24">
        <v>37.861635220125784</v>
      </c>
      <c r="Q2" s="24">
        <v>22.427582356697862</v>
      </c>
      <c r="R2" s="24">
        <v>16.576817567659781</v>
      </c>
      <c r="S2" s="24">
        <v>22.321428571428573</v>
      </c>
      <c r="T2" s="24">
        <v>2.3696146510831824</v>
      </c>
      <c r="U2" s="24">
        <v>15.351079579319753</v>
      </c>
    </row>
    <row r="3" spans="1:21" x14ac:dyDescent="0.25">
      <c r="A3" s="11" t="s">
        <v>2</v>
      </c>
      <c r="B3" s="24">
        <v>0</v>
      </c>
      <c r="C3" s="24">
        <v>0</v>
      </c>
      <c r="D3" s="24">
        <v>0</v>
      </c>
      <c r="E3" s="24">
        <v>2.5699484089433571</v>
      </c>
      <c r="F3" s="24">
        <v>0</v>
      </c>
      <c r="G3" s="24">
        <v>0.15568246212356021</v>
      </c>
      <c r="H3" s="24">
        <v>2.1405405411696612</v>
      </c>
      <c r="I3" s="24">
        <v>4.0835182443685651</v>
      </c>
      <c r="J3" s="24">
        <v>7.5560808118136507</v>
      </c>
      <c r="K3" s="24">
        <v>0</v>
      </c>
      <c r="L3" s="24">
        <v>2.0567869931788301</v>
      </c>
      <c r="M3" s="24">
        <v>3.9535095276387442</v>
      </c>
      <c r="N3" s="24">
        <v>1.3254786540758849</v>
      </c>
      <c r="O3" s="24">
        <v>4.4333989868119037</v>
      </c>
      <c r="P3" s="24">
        <v>1.1278235594767148</v>
      </c>
      <c r="Q3" s="24">
        <v>0</v>
      </c>
      <c r="R3" s="24">
        <v>0.4362711991595376</v>
      </c>
      <c r="S3" s="24">
        <v>1.4910838730671172</v>
      </c>
      <c r="T3" s="24">
        <v>4.0527940307211709</v>
      </c>
      <c r="U3" s="24">
        <v>0.49031801107115303</v>
      </c>
    </row>
    <row r="4" spans="1:21" x14ac:dyDescent="0.25">
      <c r="A4" s="11" t="s">
        <v>3</v>
      </c>
      <c r="B4" s="24">
        <v>11.644050759373446</v>
      </c>
      <c r="C4" s="24">
        <v>27.69231062953811</v>
      </c>
      <c r="D4" s="24">
        <v>0.47281334328051511</v>
      </c>
      <c r="E4" s="24">
        <v>0.9760001868390269</v>
      </c>
      <c r="F4" s="24">
        <v>2.4539874970078017</v>
      </c>
      <c r="G4" s="24">
        <v>7.6441971984260659</v>
      </c>
      <c r="H4" s="24">
        <v>1.3333332259555561</v>
      </c>
      <c r="I4" s="24">
        <v>4.0880630386983059</v>
      </c>
      <c r="J4" s="24">
        <v>2.769070127991077</v>
      </c>
      <c r="K4" s="24">
        <v>1.7926737303578695</v>
      </c>
      <c r="L4" s="24">
        <v>1.6836335423559019</v>
      </c>
      <c r="M4" s="24">
        <v>3.365633297388968</v>
      </c>
      <c r="N4" s="24">
        <v>6.5618643964913028</v>
      </c>
      <c r="O4" s="24">
        <v>21.144501374049618</v>
      </c>
      <c r="P4" s="24">
        <v>6.3707078586568739</v>
      </c>
      <c r="Q4" s="24">
        <v>6.352447113764943</v>
      </c>
      <c r="R4" s="24">
        <v>1.571955731677076</v>
      </c>
      <c r="S4" s="24">
        <v>10.998032400694237</v>
      </c>
      <c r="T4" s="24">
        <v>6.1227294591932564</v>
      </c>
      <c r="U4" s="24">
        <v>7.8953481619141632</v>
      </c>
    </row>
    <row r="5" spans="1:21" x14ac:dyDescent="0.25">
      <c r="A5" s="11" t="s">
        <v>4</v>
      </c>
      <c r="B5" s="24">
        <v>0</v>
      </c>
      <c r="C5" s="24">
        <v>0</v>
      </c>
      <c r="D5" s="24">
        <v>0</v>
      </c>
      <c r="E5" s="24">
        <v>0.79365063926682167</v>
      </c>
      <c r="F5" s="24">
        <v>0</v>
      </c>
      <c r="G5" s="24">
        <v>2.5641023626725974</v>
      </c>
      <c r="H5" s="24">
        <v>3.5830619570021955</v>
      </c>
      <c r="I5" s="24">
        <v>0.49261080947365793</v>
      </c>
      <c r="J5" s="24">
        <v>1.1152416680739643</v>
      </c>
      <c r="K5" s="24">
        <v>0.47169816439347062</v>
      </c>
      <c r="L5" s="24">
        <v>0.44843051834945424</v>
      </c>
      <c r="M5" s="24">
        <v>0</v>
      </c>
      <c r="N5" s="24">
        <v>0</v>
      </c>
      <c r="O5" s="24">
        <v>0</v>
      </c>
      <c r="P5" s="24">
        <v>0</v>
      </c>
      <c r="Q5" s="24">
        <v>4.5758956991163959</v>
      </c>
      <c r="R5" s="24">
        <v>2.4137931034482762</v>
      </c>
      <c r="S5" s="24">
        <v>6.764705882352942</v>
      </c>
      <c r="T5" s="24">
        <v>0</v>
      </c>
      <c r="U5" s="24">
        <v>3.4550383572705781</v>
      </c>
    </row>
    <row r="6" spans="1:21" x14ac:dyDescent="0.25">
      <c r="A6" s="11" t="s">
        <v>5</v>
      </c>
      <c r="B6" s="24">
        <v>0</v>
      </c>
      <c r="C6" s="24">
        <v>0</v>
      </c>
      <c r="D6" s="24">
        <v>0</v>
      </c>
      <c r="E6" s="24">
        <v>0</v>
      </c>
      <c r="F6" s="24">
        <v>0</v>
      </c>
      <c r="G6" s="24">
        <v>0.29850740981064855</v>
      </c>
      <c r="H6" s="24">
        <v>8.8695656529512608</v>
      </c>
      <c r="I6" s="24">
        <v>5.3983740296519835</v>
      </c>
      <c r="J6" s="24">
        <v>0</v>
      </c>
      <c r="K6" s="24">
        <v>0</v>
      </c>
      <c r="L6" s="24">
        <v>0.43956039968119476</v>
      </c>
      <c r="M6" s="24">
        <v>0</v>
      </c>
      <c r="N6" s="24">
        <v>0</v>
      </c>
      <c r="O6" s="24">
        <v>0</v>
      </c>
      <c r="P6" s="24">
        <v>0</v>
      </c>
      <c r="Q6" s="24">
        <v>0.64703957692025194</v>
      </c>
      <c r="R6" s="24">
        <v>0.5326017006794932</v>
      </c>
      <c r="S6" s="24">
        <v>0.13916280161546216</v>
      </c>
      <c r="T6" s="24">
        <v>0</v>
      </c>
      <c r="U6" s="24">
        <v>0</v>
      </c>
    </row>
    <row r="7" spans="1:21" x14ac:dyDescent="0.25">
      <c r="A7" s="11" t="s">
        <v>6</v>
      </c>
      <c r="B7" s="24">
        <v>0</v>
      </c>
      <c r="C7" s="24">
        <v>0</v>
      </c>
      <c r="D7" s="24">
        <v>0</v>
      </c>
      <c r="E7" s="24">
        <v>0.20891370202395973</v>
      </c>
      <c r="F7" s="24">
        <v>1.1516312393558907</v>
      </c>
      <c r="G7" s="24">
        <v>0</v>
      </c>
      <c r="H7" s="24">
        <v>0</v>
      </c>
      <c r="I7" s="24">
        <v>0</v>
      </c>
      <c r="J7" s="24">
        <v>0</v>
      </c>
      <c r="K7" s="24">
        <v>0</v>
      </c>
      <c r="L7" s="24">
        <v>0</v>
      </c>
      <c r="M7" s="24">
        <v>0.44066348645153391</v>
      </c>
      <c r="N7" s="24">
        <v>0</v>
      </c>
      <c r="O7" s="24">
        <v>0</v>
      </c>
      <c r="P7" s="24">
        <v>0</v>
      </c>
      <c r="Q7" s="24">
        <v>0</v>
      </c>
      <c r="R7" s="24">
        <v>0</v>
      </c>
      <c r="S7" s="24">
        <v>0</v>
      </c>
      <c r="T7" s="24">
        <v>0</v>
      </c>
      <c r="U7" s="24">
        <v>0</v>
      </c>
    </row>
    <row r="8" spans="1:21" x14ac:dyDescent="0.25">
      <c r="A8" s="11" t="s">
        <v>7</v>
      </c>
      <c r="B8" s="24">
        <v>0.63492060267875916</v>
      </c>
      <c r="C8" s="24">
        <v>2.9585794691362572</v>
      </c>
      <c r="D8" s="24">
        <v>0</v>
      </c>
      <c r="E8" s="24">
        <v>1.4492753490723225</v>
      </c>
      <c r="F8" s="24">
        <v>1.6734692217554019</v>
      </c>
      <c r="G8" s="24">
        <v>1.7291350402691015</v>
      </c>
      <c r="H8" s="24">
        <v>5.5086806689107952</v>
      </c>
      <c r="I8" s="24">
        <v>2.3225111982244679</v>
      </c>
      <c r="J8" s="24">
        <v>4.283802135056618</v>
      </c>
      <c r="K8" s="24">
        <v>0.26525198703009234</v>
      </c>
      <c r="L8" s="24">
        <v>3.9370077999007984</v>
      </c>
      <c r="M8" s="24">
        <v>0.56818199864412189</v>
      </c>
      <c r="N8" s="24">
        <v>3.3762059313503081</v>
      </c>
      <c r="O8" s="24">
        <v>1.1583011583011582</v>
      </c>
      <c r="P8" s="24">
        <v>1.9230769230769229</v>
      </c>
      <c r="Q8" s="24">
        <v>1.2770563484206097</v>
      </c>
      <c r="R8" s="24">
        <v>0.87901202314278093</v>
      </c>
      <c r="S8" s="24">
        <v>0.88452412900037924</v>
      </c>
      <c r="T8" s="24">
        <v>3.2269519286253268E-2</v>
      </c>
      <c r="U8" s="24">
        <v>0</v>
      </c>
    </row>
    <row r="9" spans="1:21" x14ac:dyDescent="0.25">
      <c r="A9" s="11" t="s">
        <v>8</v>
      </c>
      <c r="B9" s="24">
        <v>0</v>
      </c>
      <c r="C9" s="24">
        <v>0</v>
      </c>
      <c r="D9" s="24">
        <v>0</v>
      </c>
      <c r="E9" s="24">
        <v>0</v>
      </c>
      <c r="F9" s="24">
        <v>0</v>
      </c>
      <c r="G9" s="24">
        <v>2.5274027084891881</v>
      </c>
      <c r="H9" s="24">
        <v>3.209086999477663</v>
      </c>
      <c r="I9" s="24">
        <v>5.1921611492221071</v>
      </c>
      <c r="J9" s="24">
        <v>2.5674499739646457</v>
      </c>
      <c r="K9" s="24">
        <v>0</v>
      </c>
      <c r="L9" s="24">
        <v>3.2030201050623446</v>
      </c>
      <c r="M9" s="24">
        <v>3.1600409986125073</v>
      </c>
      <c r="N9" s="24">
        <v>2.9793925021684231</v>
      </c>
      <c r="O9" s="24">
        <v>9.5834388856671199E-2</v>
      </c>
      <c r="P9" s="24">
        <v>3.6249348832293795</v>
      </c>
      <c r="Q9" s="24">
        <v>4.7612275801465627</v>
      </c>
      <c r="R9" s="24">
        <v>0.22243026581659928</v>
      </c>
      <c r="S9" s="24">
        <v>0</v>
      </c>
      <c r="T9" s="24">
        <v>0.90861073789628866</v>
      </c>
      <c r="U9" s="24">
        <v>3.3130014687105414</v>
      </c>
    </row>
    <row r="10" spans="1:21" x14ac:dyDescent="0.25">
      <c r="A10" s="11" t="s">
        <v>9</v>
      </c>
      <c r="B10" s="24">
        <v>0</v>
      </c>
      <c r="C10" s="24">
        <v>1.2213741151587911</v>
      </c>
      <c r="D10" s="24">
        <v>0.75566739007289996</v>
      </c>
      <c r="E10" s="24">
        <v>0.40084620365365575</v>
      </c>
      <c r="F10" s="24">
        <v>2.8985511988027772</v>
      </c>
      <c r="G10" s="24">
        <v>2.6466010745818571</v>
      </c>
      <c r="H10" s="24">
        <v>3.1095665251538831</v>
      </c>
      <c r="I10" s="24">
        <v>0.76277637813816179</v>
      </c>
      <c r="J10" s="24">
        <v>5.6239511764502153</v>
      </c>
      <c r="K10" s="24">
        <v>4.1980556670130245</v>
      </c>
      <c r="L10" s="24">
        <v>2.8014113673170313</v>
      </c>
      <c r="M10" s="24">
        <v>4.5161913586182001</v>
      </c>
      <c r="N10" s="24">
        <v>2.7127888494867562</v>
      </c>
      <c r="O10" s="24">
        <v>3.4613824573720144</v>
      </c>
      <c r="P10" s="24">
        <v>1.898922784422745</v>
      </c>
      <c r="Q10" s="24">
        <v>3.6102389046839418</v>
      </c>
      <c r="R10" s="24">
        <v>2.3544482974327394</v>
      </c>
      <c r="S10" s="24">
        <v>1.3398770429619806</v>
      </c>
      <c r="T10" s="24">
        <v>1.5118443366403329</v>
      </c>
      <c r="U10" s="24">
        <v>0.92815144412220407</v>
      </c>
    </row>
    <row r="11" spans="1:21" x14ac:dyDescent="0.25">
      <c r="A11" s="11" t="s">
        <v>10</v>
      </c>
      <c r="B11" s="24"/>
      <c r="C11" s="24">
        <v>0</v>
      </c>
      <c r="D11" s="24"/>
      <c r="E11" s="24">
        <v>0.20811654526534862</v>
      </c>
      <c r="F11" s="24">
        <v>0</v>
      </c>
      <c r="G11" s="24">
        <v>0</v>
      </c>
      <c r="H11" s="24">
        <v>0</v>
      </c>
      <c r="I11" s="24">
        <v>2.5773195876288657</v>
      </c>
      <c r="J11" s="24">
        <v>0</v>
      </c>
      <c r="K11" s="24">
        <v>0</v>
      </c>
      <c r="L11" s="24">
        <v>0.40849668917403575</v>
      </c>
      <c r="M11" s="24">
        <v>0.90966519520058553</v>
      </c>
      <c r="N11" s="24">
        <v>0.19946142111641127</v>
      </c>
      <c r="O11" s="24">
        <v>0</v>
      </c>
      <c r="P11" s="24">
        <v>0</v>
      </c>
      <c r="Q11" s="24">
        <v>2.3369446975434762</v>
      </c>
      <c r="R11" s="24">
        <v>0</v>
      </c>
      <c r="S11" s="24">
        <v>0</v>
      </c>
      <c r="T11" s="24">
        <v>0</v>
      </c>
      <c r="U11" s="24">
        <v>0</v>
      </c>
    </row>
    <row r="12" spans="1:21" x14ac:dyDescent="0.25">
      <c r="A12" s="11" t="s">
        <v>11</v>
      </c>
      <c r="B12" s="24">
        <v>2.2236345067157361</v>
      </c>
      <c r="C12" s="24">
        <v>0.52669698209226501</v>
      </c>
      <c r="D12" s="24">
        <v>0</v>
      </c>
      <c r="E12" s="24">
        <v>0.31186656571133126</v>
      </c>
      <c r="F12" s="24">
        <v>0</v>
      </c>
      <c r="G12" s="24">
        <v>0.80993506612775079</v>
      </c>
      <c r="H12" s="24">
        <v>1.3192122595668261</v>
      </c>
      <c r="I12" s="24">
        <v>0.24919019823624594</v>
      </c>
      <c r="J12" s="24">
        <v>3.2017870393884396</v>
      </c>
      <c r="K12" s="24">
        <v>4.6132477551789997</v>
      </c>
      <c r="L12" s="24">
        <v>1.5601023145248136</v>
      </c>
      <c r="M12" s="24">
        <v>2.3908919577680443</v>
      </c>
      <c r="N12" s="24">
        <v>0.15370169003838774</v>
      </c>
      <c r="O12" s="24">
        <v>1.2743277427656494</v>
      </c>
      <c r="P12" s="24">
        <v>8.2019064359846574</v>
      </c>
      <c r="Q12" s="24">
        <v>0.98950882212684776</v>
      </c>
      <c r="R12" s="24">
        <v>0.76875748413858791</v>
      </c>
      <c r="S12" s="24">
        <v>0</v>
      </c>
      <c r="T12" s="24">
        <v>8.2763260658869111</v>
      </c>
      <c r="U12" s="24">
        <v>0.95181926901590752</v>
      </c>
    </row>
    <row r="13" spans="1:21" x14ac:dyDescent="0.25">
      <c r="A13" s="11" t="s">
        <v>12</v>
      </c>
      <c r="B13" s="24">
        <v>0</v>
      </c>
      <c r="C13" s="24">
        <v>0.36144580500391871</v>
      </c>
      <c r="D13" s="24">
        <v>6.8584067765682679</v>
      </c>
      <c r="E13" s="24">
        <v>4.8076921168639073</v>
      </c>
      <c r="F13" s="24">
        <v>1.2770136597641686</v>
      </c>
      <c r="G13" s="24">
        <v>1.33251333942244</v>
      </c>
      <c r="H13" s="24">
        <v>3.6732754490058301</v>
      </c>
      <c r="I13" s="24">
        <v>5.3295356870979989</v>
      </c>
      <c r="J13" s="24">
        <v>0.33849130115044007</v>
      </c>
      <c r="K13" s="24">
        <v>0.80482907975498863</v>
      </c>
      <c r="L13" s="24">
        <v>0.18115947515753231</v>
      </c>
      <c r="M13" s="24">
        <v>0.13009537721257949</v>
      </c>
      <c r="N13" s="24">
        <v>0.26929984425026349</v>
      </c>
      <c r="O13" s="24">
        <v>0.77149154650030982</v>
      </c>
      <c r="P13" s="24">
        <v>11.593685347951562</v>
      </c>
      <c r="Q13" s="24">
        <v>0.51783659378596081</v>
      </c>
      <c r="R13" s="24">
        <v>0</v>
      </c>
      <c r="S13" s="24">
        <v>1.2864493996569468</v>
      </c>
      <c r="T13" s="24">
        <v>0.86455331412103731</v>
      </c>
      <c r="U13" s="24">
        <v>4.3647419836153256</v>
      </c>
    </row>
    <row r="14" spans="1:21" x14ac:dyDescent="0.25">
      <c r="A14" s="11" t="s">
        <v>13</v>
      </c>
      <c r="B14" s="24">
        <v>0.51150896565738579</v>
      </c>
      <c r="C14" s="24">
        <v>0.69881217285610331</v>
      </c>
      <c r="D14" s="24">
        <v>0</v>
      </c>
      <c r="E14" s="24">
        <v>1.8785220381891721</v>
      </c>
      <c r="F14" s="24">
        <v>0</v>
      </c>
      <c r="G14" s="24">
        <v>1.0279252505316256</v>
      </c>
      <c r="H14" s="24">
        <v>0.2336449169949332</v>
      </c>
      <c r="I14" s="24">
        <v>0</v>
      </c>
      <c r="J14" s="24">
        <v>0.7899576621347586</v>
      </c>
      <c r="K14" s="24">
        <v>0</v>
      </c>
      <c r="L14" s="24">
        <v>0</v>
      </c>
      <c r="M14" s="24">
        <v>0</v>
      </c>
      <c r="N14" s="24">
        <v>0.58939091636592489</v>
      </c>
      <c r="O14" s="24">
        <v>0.194714816801278</v>
      </c>
      <c r="P14" s="24">
        <v>0.97562919797448389</v>
      </c>
      <c r="Q14" s="24">
        <v>0.41841004184100422</v>
      </c>
      <c r="R14" s="24">
        <v>0</v>
      </c>
      <c r="S14" s="24">
        <v>0.40079106902034106</v>
      </c>
      <c r="T14" s="24">
        <v>0</v>
      </c>
      <c r="U14" s="24">
        <v>0.70864738119506532</v>
      </c>
    </row>
    <row r="15" spans="1:21" x14ac:dyDescent="0.25">
      <c r="A15" s="11" t="s">
        <v>14</v>
      </c>
      <c r="B15" s="24">
        <v>1.8027040773037386</v>
      </c>
      <c r="C15" s="24">
        <v>1.962066725497585</v>
      </c>
      <c r="D15" s="24">
        <v>2.357563840828929</v>
      </c>
      <c r="E15" s="24">
        <v>0</v>
      </c>
      <c r="F15" s="24">
        <v>0</v>
      </c>
      <c r="G15" s="24">
        <v>0</v>
      </c>
      <c r="H15" s="24">
        <v>0</v>
      </c>
      <c r="I15" s="24">
        <v>1.7736485952458727</v>
      </c>
      <c r="J15" s="24">
        <v>1.6544119297686035</v>
      </c>
      <c r="K15" s="24">
        <v>0.46403713894197368</v>
      </c>
      <c r="L15" s="24">
        <v>0</v>
      </c>
      <c r="M15" s="24">
        <v>0</v>
      </c>
      <c r="N15" s="24">
        <v>0</v>
      </c>
      <c r="O15" s="24">
        <v>0.91727535604487553</v>
      </c>
      <c r="P15" s="24">
        <v>0</v>
      </c>
      <c r="Q15" s="24">
        <v>6.4475659299042896</v>
      </c>
      <c r="R15" s="24">
        <v>2.8216740800646982</v>
      </c>
      <c r="S15" s="24">
        <v>0</v>
      </c>
      <c r="T15" s="24">
        <v>2.5179856115107913</v>
      </c>
      <c r="U15" s="24">
        <v>3.3639103518285718</v>
      </c>
    </row>
    <row r="16" spans="1:21" x14ac:dyDescent="0.25">
      <c r="A16" s="6" t="s">
        <v>15</v>
      </c>
      <c r="B16" s="25"/>
      <c r="C16" s="25">
        <v>0</v>
      </c>
      <c r="D16" s="25"/>
      <c r="E16" s="25">
        <v>0</v>
      </c>
      <c r="F16" s="25">
        <v>0</v>
      </c>
      <c r="G16" s="25">
        <v>0</v>
      </c>
      <c r="H16" s="25">
        <v>4.1910416484763804</v>
      </c>
      <c r="I16" s="25">
        <v>0</v>
      </c>
      <c r="J16" s="25">
        <v>0</v>
      </c>
      <c r="K16" s="25">
        <v>0</v>
      </c>
      <c r="L16" s="25">
        <v>0</v>
      </c>
      <c r="M16" s="25">
        <v>0</v>
      </c>
      <c r="N16" s="25">
        <v>0</v>
      </c>
      <c r="O16" s="25">
        <v>0</v>
      </c>
      <c r="P16" s="25">
        <v>0</v>
      </c>
      <c r="Q16" s="25">
        <v>0</v>
      </c>
      <c r="R16" s="25">
        <v>0</v>
      </c>
      <c r="S16" s="25">
        <v>0</v>
      </c>
      <c r="T16" s="25">
        <v>0</v>
      </c>
      <c r="U16" s="25">
        <v>0</v>
      </c>
    </row>
    <row r="17" spans="1:21" x14ac:dyDescent="0.25">
      <c r="A17" s="6" t="s">
        <v>16</v>
      </c>
      <c r="B17" s="25"/>
      <c r="C17" s="25">
        <v>30.687028412578083</v>
      </c>
      <c r="D17" s="25"/>
      <c r="E17" s="25">
        <v>34.184397163120543</v>
      </c>
      <c r="F17" s="25">
        <v>15.65096952908589</v>
      </c>
      <c r="G17" s="25">
        <v>18.332056473678531</v>
      </c>
      <c r="H17" s="25">
        <v>19.296883664189785</v>
      </c>
      <c r="I17" s="25">
        <v>17.123287671232884</v>
      </c>
      <c r="J17" s="25">
        <v>9.2036063110443251</v>
      </c>
      <c r="K17" s="25">
        <v>14.562151525090192</v>
      </c>
      <c r="L17" s="25">
        <v>3.9621016365202495</v>
      </c>
      <c r="M17" s="25">
        <v>4.3399671520456495</v>
      </c>
      <c r="N17" s="25">
        <v>13.895850737955989</v>
      </c>
      <c r="O17" s="25">
        <v>5.7354522643087531</v>
      </c>
      <c r="P17" s="25">
        <v>4.4436806442109287</v>
      </c>
      <c r="Q17" s="25">
        <v>8.3301490256018198</v>
      </c>
      <c r="R17" s="25">
        <v>1.4131098050550799</v>
      </c>
      <c r="S17" s="25">
        <v>1.265139502715827</v>
      </c>
      <c r="T17" s="25">
        <v>18.073667353008489</v>
      </c>
      <c r="U17" s="25">
        <v>17.368736274705537</v>
      </c>
    </row>
    <row r="18" spans="1:21" x14ac:dyDescent="0.25">
      <c r="A18" s="6" t="s">
        <v>17</v>
      </c>
      <c r="B18" s="25">
        <v>18.843557381860879</v>
      </c>
      <c r="C18" s="25">
        <v>41.395045632333755</v>
      </c>
      <c r="D18" s="25"/>
      <c r="E18" s="25">
        <v>0.2108147991989032</v>
      </c>
      <c r="F18" s="25">
        <v>3.5992147167890649</v>
      </c>
      <c r="G18" s="25">
        <v>4.6259582342056573</v>
      </c>
      <c r="H18" s="25">
        <v>0.8276358402302989</v>
      </c>
      <c r="I18" s="25">
        <v>4.0154126951936746</v>
      </c>
      <c r="J18" s="25">
        <v>0.12742099898063208</v>
      </c>
      <c r="K18" s="25">
        <v>0</v>
      </c>
      <c r="L18" s="25">
        <v>0.66949341664806916</v>
      </c>
      <c r="M18" s="25">
        <v>0</v>
      </c>
      <c r="N18" s="25">
        <v>0</v>
      </c>
      <c r="O18" s="25">
        <v>0.34477097356755798</v>
      </c>
      <c r="P18" s="25">
        <v>1.9743965352525226</v>
      </c>
      <c r="Q18" s="25">
        <v>10.412675399989658</v>
      </c>
      <c r="R18" s="25">
        <v>10.276207912122864</v>
      </c>
      <c r="S18" s="25"/>
      <c r="T18" s="25"/>
      <c r="U18" s="25"/>
    </row>
    <row r="19" spans="1:21" x14ac:dyDescent="0.25">
      <c r="A19" s="6" t="s">
        <v>18</v>
      </c>
      <c r="B19" s="25">
        <v>35.23002421307509</v>
      </c>
      <c r="C19" s="25">
        <v>23.91629297458892</v>
      </c>
      <c r="D19" s="25">
        <v>35.534591194968549</v>
      </c>
      <c r="E19" s="25">
        <v>19.387266634753438</v>
      </c>
      <c r="F19" s="25">
        <v>39.111111111111143</v>
      </c>
      <c r="G19" s="25">
        <v>41.775636613902293</v>
      </c>
      <c r="H19" s="25">
        <v>21.832749123685545</v>
      </c>
      <c r="I19" s="25">
        <v>42.527430949678418</v>
      </c>
      <c r="J19" s="25">
        <v>26.424691783774417</v>
      </c>
      <c r="K19" s="25">
        <v>34.943181818181827</v>
      </c>
      <c r="L19" s="25">
        <v>34.126040428061842</v>
      </c>
      <c r="M19" s="25">
        <v>12.207357859531799</v>
      </c>
      <c r="N19" s="25">
        <v>7.4513077351140389</v>
      </c>
      <c r="O19" s="25">
        <v>3.1641096004324227</v>
      </c>
      <c r="P19" s="25">
        <v>7.8316773816481016</v>
      </c>
      <c r="Q19" s="25">
        <v>6.153970363561843</v>
      </c>
      <c r="R19" s="25">
        <v>12.635601577909286</v>
      </c>
      <c r="S19" s="25">
        <v>20.62908496732031</v>
      </c>
      <c r="T19" s="25">
        <v>9.5341694394676164</v>
      </c>
      <c r="U19" s="25">
        <v>11.089660778308387</v>
      </c>
    </row>
    <row r="20" spans="1:21" x14ac:dyDescent="0.25">
      <c r="A20" s="11"/>
    </row>
    <row r="21" spans="1:21" x14ac:dyDescent="0.25">
      <c r="A21" s="11"/>
    </row>
    <row r="22" spans="1:21" x14ac:dyDescent="0.25">
      <c r="A22" s="11"/>
    </row>
    <row r="23" spans="1:21" x14ac:dyDescent="0.25">
      <c r="A23" s="16"/>
    </row>
    <row r="24" spans="1:21" x14ac:dyDescent="0.25">
      <c r="A24" s="11"/>
    </row>
    <row r="25" spans="1:21" x14ac:dyDescent="0.25">
      <c r="A25" s="11"/>
    </row>
    <row r="26" spans="1:21" x14ac:dyDescent="0.25">
      <c r="A26" s="11"/>
    </row>
    <row r="27" spans="1:21" x14ac:dyDescent="0.25">
      <c r="A27" s="11"/>
    </row>
    <row r="28" spans="1:21" x14ac:dyDescent="0.25">
      <c r="A28" s="11"/>
    </row>
    <row r="29" spans="1:21" x14ac:dyDescent="0.25">
      <c r="A29" s="11"/>
    </row>
    <row r="30" spans="1:21" x14ac:dyDescent="0.25">
      <c r="A30" s="11"/>
    </row>
    <row r="31" spans="1:21" x14ac:dyDescent="0.25">
      <c r="A31" s="11"/>
    </row>
    <row r="32" spans="1:21" x14ac:dyDescent="0.25">
      <c r="A32" s="11"/>
    </row>
    <row r="33" spans="1:21" x14ac:dyDescent="0.25">
      <c r="A33" s="11"/>
    </row>
    <row r="34" spans="1:21" x14ac:dyDescent="0.25">
      <c r="A34" s="6"/>
    </row>
    <row r="35" spans="1:21" x14ac:dyDescent="0.25">
      <c r="A35" s="6"/>
    </row>
    <row r="36" spans="1:21" x14ac:dyDescent="0.25">
      <c r="A36" s="6"/>
    </row>
    <row r="37" spans="1:21" x14ac:dyDescent="0.25">
      <c r="A37" s="6"/>
    </row>
    <row r="38" spans="1:21" x14ac:dyDescent="0.25">
      <c r="A38" s="11"/>
    </row>
    <row r="39" spans="1:21" x14ac:dyDescent="0.25">
      <c r="A39" s="11"/>
    </row>
    <row r="40" spans="1:21" x14ac:dyDescent="0.25">
      <c r="A40" s="11"/>
    </row>
    <row r="41" spans="1:21" x14ac:dyDescent="0.25">
      <c r="A41" s="11"/>
    </row>
    <row r="42" spans="1:21" x14ac:dyDescent="0.25">
      <c r="A42" s="11"/>
    </row>
    <row r="43" spans="1:21" s="7" customFormat="1" x14ac:dyDescent="0.25">
      <c r="A43" s="11"/>
      <c r="B43" s="12"/>
      <c r="C43" s="12"/>
      <c r="D43" s="12"/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12"/>
      <c r="P43" s="12"/>
      <c r="Q43" s="12"/>
      <c r="R43" s="12"/>
      <c r="S43" s="12"/>
      <c r="T43" s="12"/>
      <c r="U43" s="12"/>
    </row>
    <row r="44" spans="1:21" s="7" customFormat="1" x14ac:dyDescent="0.25">
      <c r="A44" s="11"/>
      <c r="B44" s="12"/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12"/>
      <c r="P44" s="12"/>
      <c r="Q44" s="12"/>
      <c r="R44" s="12"/>
      <c r="S44" s="12"/>
      <c r="T44" s="12"/>
      <c r="U44" s="12"/>
    </row>
    <row r="45" spans="1:21" s="7" customFormat="1" x14ac:dyDescent="0.25">
      <c r="A45" s="11"/>
      <c r="B45" s="12"/>
      <c r="C45" s="12"/>
      <c r="D45" s="12"/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12"/>
      <c r="P45" s="12"/>
      <c r="Q45" s="12"/>
      <c r="R45" s="12"/>
      <c r="S45" s="12"/>
      <c r="T45" s="12"/>
      <c r="U45" s="12"/>
    </row>
    <row r="46" spans="1:21" s="7" customFormat="1" x14ac:dyDescent="0.25">
      <c r="A46" s="11"/>
      <c r="B46" s="12"/>
      <c r="C46" s="12"/>
      <c r="D46" s="12"/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12"/>
      <c r="P46" s="12"/>
      <c r="Q46" s="12"/>
      <c r="R46" s="12"/>
      <c r="S46" s="12"/>
      <c r="T46" s="12"/>
      <c r="U46" s="12"/>
    </row>
    <row r="47" spans="1:21" s="7" customFormat="1" x14ac:dyDescent="0.25">
      <c r="A47" s="11"/>
      <c r="B47" s="12"/>
      <c r="C47" s="12"/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12"/>
      <c r="P47" s="12"/>
      <c r="Q47" s="12"/>
      <c r="R47" s="12"/>
      <c r="S47" s="12"/>
      <c r="T47" s="12"/>
      <c r="U47" s="12"/>
    </row>
    <row r="48" spans="1:21" s="7" customFormat="1" x14ac:dyDescent="0.25">
      <c r="A48" s="11"/>
      <c r="B48" s="12"/>
      <c r="C48" s="12"/>
      <c r="D48" s="12"/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12"/>
      <c r="P48" s="12"/>
      <c r="Q48" s="12"/>
      <c r="R48" s="12"/>
      <c r="S48" s="12"/>
      <c r="T48" s="12"/>
      <c r="U48" s="12"/>
    </row>
    <row r="49" spans="1:21" s="7" customFormat="1" x14ac:dyDescent="0.25">
      <c r="A49" s="11"/>
      <c r="B49" s="12"/>
      <c r="C49" s="12"/>
      <c r="D49" s="12"/>
      <c r="E49" s="12"/>
      <c r="F49" s="12"/>
      <c r="G49" s="12"/>
      <c r="H49" s="12"/>
      <c r="I49" s="12"/>
      <c r="J49" s="12"/>
      <c r="K49" s="12"/>
      <c r="L49" s="12"/>
      <c r="M49" s="12"/>
      <c r="N49" s="12"/>
      <c r="O49" s="12"/>
      <c r="P49" s="12"/>
      <c r="Q49" s="12"/>
      <c r="R49" s="12"/>
      <c r="S49" s="12"/>
      <c r="T49" s="12"/>
      <c r="U49" s="12"/>
    </row>
    <row r="50" spans="1:21" s="7" customFormat="1" x14ac:dyDescent="0.25">
      <c r="A50" s="11"/>
      <c r="B50" s="12"/>
      <c r="C50" s="12"/>
      <c r="D50" s="12"/>
      <c r="E50" s="12"/>
      <c r="F50" s="12"/>
      <c r="G50" s="12"/>
      <c r="H50" s="12"/>
      <c r="I50" s="12"/>
      <c r="J50" s="12"/>
      <c r="K50" s="12"/>
      <c r="L50" s="12"/>
      <c r="M50" s="12"/>
      <c r="N50" s="12"/>
      <c r="O50" s="12"/>
      <c r="P50" s="12"/>
      <c r="Q50" s="12"/>
      <c r="R50" s="12"/>
      <c r="S50" s="12"/>
      <c r="T50" s="12"/>
      <c r="U50" s="12"/>
    </row>
    <row r="51" spans="1:21" s="7" customFormat="1" x14ac:dyDescent="0.25">
      <c r="A51" s="5"/>
      <c r="B51" s="12"/>
      <c r="C51" s="12"/>
      <c r="D51" s="12"/>
      <c r="E51" s="12"/>
      <c r="F51" s="12"/>
      <c r="G51" s="12"/>
      <c r="H51" s="12"/>
      <c r="I51" s="12"/>
      <c r="J51" s="12"/>
      <c r="K51" s="12"/>
      <c r="L51" s="12"/>
      <c r="M51" s="12"/>
      <c r="N51" s="12"/>
      <c r="O51" s="12"/>
      <c r="P51" s="12"/>
      <c r="Q51" s="12"/>
      <c r="R51" s="12"/>
      <c r="S51" s="12"/>
      <c r="T51" s="12"/>
      <c r="U51" s="12"/>
    </row>
    <row r="52" spans="1:21" s="7" customFormat="1" x14ac:dyDescent="0.25">
      <c r="A52" s="11"/>
      <c r="B52" s="12"/>
      <c r="C52" s="12"/>
      <c r="D52" s="12"/>
      <c r="E52" s="12"/>
      <c r="F52" s="12"/>
      <c r="G52" s="12"/>
      <c r="H52" s="12"/>
      <c r="I52" s="12"/>
      <c r="J52" s="12"/>
      <c r="K52" s="12"/>
      <c r="L52" s="12"/>
      <c r="M52" s="12"/>
      <c r="N52" s="12"/>
      <c r="O52" s="12"/>
      <c r="P52" s="12"/>
      <c r="Q52" s="12"/>
      <c r="R52" s="12"/>
      <c r="S52" s="12"/>
      <c r="T52" s="12"/>
      <c r="U52" s="12"/>
    </row>
    <row r="53" spans="1:21" s="7" customFormat="1" x14ac:dyDescent="0.25">
      <c r="A53" s="11"/>
      <c r="B53" s="12"/>
      <c r="C53" s="12"/>
      <c r="D53" s="12"/>
      <c r="E53" s="12"/>
      <c r="F53" s="12"/>
      <c r="G53" s="12"/>
      <c r="H53" s="12"/>
      <c r="I53" s="12"/>
      <c r="J53" s="12"/>
      <c r="K53" s="12"/>
      <c r="L53" s="12"/>
      <c r="M53" s="12"/>
      <c r="N53" s="12"/>
      <c r="O53" s="12"/>
      <c r="P53" s="12"/>
      <c r="Q53" s="12"/>
      <c r="R53" s="12"/>
      <c r="S53" s="12"/>
      <c r="T53" s="12"/>
      <c r="U53" s="12"/>
    </row>
    <row r="54" spans="1:21" s="7" customFormat="1" x14ac:dyDescent="0.25">
      <c r="A54" s="11"/>
      <c r="B54" s="12"/>
      <c r="C54" s="12"/>
      <c r="D54" s="12"/>
      <c r="E54" s="12"/>
      <c r="F54" s="12"/>
      <c r="G54" s="12"/>
      <c r="H54" s="12"/>
      <c r="I54" s="12"/>
      <c r="J54" s="12"/>
      <c r="K54" s="12"/>
      <c r="L54" s="12"/>
      <c r="M54" s="12"/>
      <c r="N54" s="12"/>
      <c r="O54" s="12"/>
      <c r="P54" s="12"/>
      <c r="Q54" s="12"/>
      <c r="R54" s="12"/>
      <c r="S54" s="12"/>
      <c r="T54" s="12"/>
      <c r="U54" s="12"/>
    </row>
    <row r="55" spans="1:21" s="7" customFormat="1" x14ac:dyDescent="0.25">
      <c r="A55" s="11"/>
      <c r="B55" s="12"/>
      <c r="C55" s="12"/>
      <c r="D55" s="12"/>
      <c r="E55" s="12"/>
      <c r="F55" s="12"/>
      <c r="G55" s="12"/>
      <c r="H55" s="12"/>
      <c r="I55" s="12"/>
      <c r="J55" s="12"/>
      <c r="K55" s="12"/>
      <c r="L55" s="12"/>
      <c r="M55" s="12"/>
      <c r="N55" s="12"/>
      <c r="O55" s="12"/>
      <c r="P55" s="12"/>
      <c r="Q55" s="12"/>
      <c r="R55" s="12"/>
      <c r="S55" s="12"/>
      <c r="T55" s="12"/>
      <c r="U55" s="12"/>
    </row>
    <row r="56" spans="1:21" s="7" customFormat="1" x14ac:dyDescent="0.25">
      <c r="A56" s="11"/>
      <c r="B56" s="12"/>
      <c r="C56" s="12"/>
      <c r="D56" s="12"/>
      <c r="E56" s="12"/>
      <c r="F56" s="12"/>
      <c r="G56" s="12"/>
      <c r="H56" s="12"/>
      <c r="I56" s="12"/>
      <c r="J56" s="12"/>
      <c r="K56" s="12"/>
      <c r="L56" s="12"/>
      <c r="M56" s="12"/>
      <c r="N56" s="12"/>
      <c r="O56" s="12"/>
      <c r="P56" s="12"/>
      <c r="Q56" s="12"/>
      <c r="R56" s="12"/>
      <c r="S56" s="12"/>
      <c r="T56" s="12"/>
      <c r="U56" s="12"/>
    </row>
    <row r="57" spans="1:21" s="7" customFormat="1" x14ac:dyDescent="0.25">
      <c r="A57" s="11"/>
      <c r="B57" s="12"/>
      <c r="C57" s="12"/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12"/>
      <c r="P57" s="12"/>
      <c r="Q57" s="12"/>
      <c r="R57" s="12"/>
      <c r="S57" s="12"/>
      <c r="T57" s="12"/>
      <c r="U57" s="12"/>
    </row>
    <row r="58" spans="1:21" s="7" customFormat="1" x14ac:dyDescent="0.25">
      <c r="A58" s="11"/>
      <c r="B58" s="12"/>
      <c r="C58" s="12"/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12"/>
      <c r="O58" s="12"/>
      <c r="P58" s="12"/>
      <c r="Q58" s="12"/>
      <c r="R58" s="12"/>
      <c r="S58" s="12"/>
      <c r="T58" s="12"/>
      <c r="U58" s="12"/>
    </row>
    <row r="59" spans="1:21" s="7" customFormat="1" x14ac:dyDescent="0.25">
      <c r="A59" s="11"/>
      <c r="B59" s="12"/>
      <c r="C59" s="12"/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12"/>
      <c r="P59" s="12"/>
      <c r="Q59" s="12"/>
      <c r="R59" s="12"/>
      <c r="S59" s="12"/>
      <c r="T59" s="12"/>
      <c r="U59" s="12"/>
    </row>
    <row r="60" spans="1:21" s="7" customFormat="1" x14ac:dyDescent="0.25">
      <c r="A60" s="11"/>
      <c r="B60" s="12"/>
      <c r="C60" s="12"/>
      <c r="D60" s="12"/>
      <c r="E60" s="12"/>
      <c r="F60" s="12"/>
      <c r="G60" s="12"/>
      <c r="H60" s="12"/>
      <c r="I60" s="12"/>
      <c r="J60" s="12"/>
      <c r="K60" s="12"/>
      <c r="L60" s="12"/>
      <c r="M60" s="12"/>
      <c r="N60" s="12"/>
      <c r="O60" s="12"/>
      <c r="P60" s="12"/>
      <c r="Q60" s="12"/>
      <c r="R60" s="12"/>
      <c r="S60" s="12"/>
      <c r="T60" s="12"/>
      <c r="U60" s="12"/>
    </row>
    <row r="61" spans="1:21" s="7" customFormat="1" x14ac:dyDescent="0.25">
      <c r="A61" s="11"/>
      <c r="B61" s="12"/>
      <c r="C61" s="12"/>
      <c r="D61" s="12"/>
      <c r="E61" s="12"/>
      <c r="F61" s="12"/>
      <c r="G61" s="12"/>
      <c r="H61" s="12"/>
      <c r="I61" s="12"/>
      <c r="J61" s="12"/>
      <c r="K61" s="12"/>
      <c r="L61" s="12"/>
      <c r="M61" s="12"/>
      <c r="N61" s="12"/>
      <c r="O61" s="12"/>
      <c r="P61" s="12"/>
      <c r="Q61" s="12"/>
      <c r="R61" s="12"/>
      <c r="S61" s="12"/>
      <c r="T61" s="12"/>
      <c r="U61" s="12"/>
    </row>
    <row r="62" spans="1:21" s="7" customFormat="1" x14ac:dyDescent="0.25">
      <c r="A62" s="11"/>
      <c r="B62" s="12"/>
      <c r="C62" s="12"/>
      <c r="D62" s="12"/>
      <c r="E62" s="12"/>
      <c r="F62" s="12"/>
      <c r="G62" s="12"/>
      <c r="H62" s="12"/>
      <c r="I62" s="12"/>
      <c r="J62" s="12"/>
      <c r="K62" s="12"/>
      <c r="L62" s="12"/>
      <c r="M62" s="12"/>
      <c r="N62" s="12"/>
      <c r="O62" s="12"/>
      <c r="P62" s="12"/>
      <c r="Q62" s="12"/>
      <c r="R62" s="12"/>
      <c r="S62" s="12"/>
      <c r="T62" s="12"/>
      <c r="U62" s="12"/>
    </row>
    <row r="63" spans="1:21" s="7" customFormat="1" x14ac:dyDescent="0.25">
      <c r="A63" s="11"/>
      <c r="B63" s="12"/>
      <c r="C63" s="12"/>
      <c r="D63" s="12"/>
      <c r="E63" s="12"/>
      <c r="F63" s="12"/>
      <c r="G63" s="12"/>
      <c r="H63" s="12"/>
      <c r="I63" s="12"/>
      <c r="J63" s="12"/>
      <c r="K63" s="12"/>
      <c r="L63" s="12"/>
      <c r="M63" s="12"/>
      <c r="N63" s="12"/>
      <c r="O63" s="12"/>
      <c r="P63" s="12"/>
      <c r="Q63" s="12"/>
      <c r="R63" s="12"/>
      <c r="S63" s="12"/>
      <c r="T63" s="12"/>
      <c r="U63" s="12"/>
    </row>
    <row r="64" spans="1:21" s="7" customFormat="1" x14ac:dyDescent="0.25">
      <c r="A64" s="6"/>
    </row>
    <row r="65" spans="1:21" s="7" customFormat="1" x14ac:dyDescent="0.25">
      <c r="A65" s="6"/>
    </row>
    <row r="66" spans="1:21" s="7" customFormat="1" x14ac:dyDescent="0.25">
      <c r="A66" s="6"/>
    </row>
    <row r="67" spans="1:21" s="7" customFormat="1" x14ac:dyDescent="0.25">
      <c r="A67" s="6"/>
    </row>
    <row r="68" spans="1:21" s="7" customFormat="1" x14ac:dyDescent="0.25">
      <c r="A68" s="6"/>
    </row>
    <row r="69" spans="1:21" s="7" customFormat="1" x14ac:dyDescent="0.25">
      <c r="A69" s="6"/>
    </row>
    <row r="70" spans="1:21" s="7" customFormat="1" x14ac:dyDescent="0.25">
      <c r="A70" s="6"/>
    </row>
    <row r="71" spans="1:21" s="7" customFormat="1" x14ac:dyDescent="0.25">
      <c r="A71" s="6"/>
    </row>
    <row r="72" spans="1:21" s="7" customFormat="1" x14ac:dyDescent="0.25">
      <c r="A72" s="6"/>
    </row>
    <row r="73" spans="1:21" s="7" customFormat="1" x14ac:dyDescent="0.25">
      <c r="A73" s="6"/>
    </row>
    <row r="74" spans="1:21" s="7" customFormat="1" x14ac:dyDescent="0.25">
      <c r="A74" s="6"/>
    </row>
    <row r="75" spans="1:21" s="7" customFormat="1" x14ac:dyDescent="0.25">
      <c r="A75" s="6"/>
    </row>
    <row r="76" spans="1:21" s="7" customFormat="1" x14ac:dyDescent="0.25">
      <c r="A76" s="6"/>
    </row>
    <row r="77" spans="1:21" s="7" customFormat="1" x14ac:dyDescent="0.25">
      <c r="A77" s="6"/>
    </row>
    <row r="78" spans="1:21" s="7" customFormat="1" x14ac:dyDescent="0.25">
      <c r="A78" s="6"/>
    </row>
    <row r="79" spans="1:21" s="7" customFormat="1" x14ac:dyDescent="0.25">
      <c r="A79" s="6"/>
    </row>
    <row r="80" spans="1:21" s="7" customFormat="1" x14ac:dyDescent="0.25">
      <c r="A80" s="3"/>
      <c r="B80" s="12"/>
      <c r="C80" s="12"/>
      <c r="D80" s="12"/>
      <c r="E80" s="12"/>
      <c r="F80" s="12"/>
      <c r="G80" s="12"/>
      <c r="H80" s="12"/>
      <c r="I80" s="12"/>
      <c r="J80" s="12"/>
      <c r="K80" s="12"/>
      <c r="L80" s="12"/>
      <c r="M80" s="12"/>
      <c r="N80" s="12"/>
      <c r="O80" s="12"/>
      <c r="P80" s="12"/>
      <c r="Q80" s="12"/>
      <c r="R80" s="12"/>
      <c r="S80" s="12"/>
      <c r="T80" s="12"/>
      <c r="U80" s="12"/>
    </row>
    <row r="81" spans="1:21" s="7" customFormat="1" x14ac:dyDescent="0.25">
      <c r="A81" s="3"/>
      <c r="B81" s="12"/>
      <c r="C81" s="12"/>
      <c r="D81" s="12"/>
      <c r="E81" s="12"/>
      <c r="F81" s="12"/>
      <c r="G81" s="12"/>
      <c r="H81" s="12"/>
      <c r="I81" s="12"/>
      <c r="J81" s="12"/>
      <c r="K81" s="12"/>
      <c r="L81" s="12"/>
      <c r="M81" s="12"/>
      <c r="N81" s="12"/>
      <c r="O81" s="12"/>
      <c r="P81" s="12"/>
      <c r="Q81" s="12"/>
      <c r="R81" s="12"/>
      <c r="S81" s="12"/>
      <c r="T81" s="12"/>
      <c r="U81" s="12"/>
    </row>
    <row r="82" spans="1:21" s="7" customFormat="1" x14ac:dyDescent="0.25">
      <c r="A82" s="5"/>
      <c r="B82" s="12"/>
      <c r="C82" s="12"/>
      <c r="D82" s="12"/>
      <c r="E82" s="12"/>
      <c r="F82" s="12"/>
      <c r="G82" s="12"/>
      <c r="H82" s="12"/>
      <c r="I82" s="12"/>
      <c r="J82" s="12"/>
      <c r="K82" s="12"/>
      <c r="L82" s="12"/>
      <c r="M82" s="12"/>
      <c r="N82" s="12"/>
      <c r="O82" s="12"/>
      <c r="P82" s="12"/>
      <c r="Q82" s="12"/>
      <c r="R82" s="12"/>
      <c r="S82" s="12"/>
      <c r="T82" s="12"/>
      <c r="U82" s="12"/>
    </row>
    <row r="83" spans="1:21" s="7" customFormat="1" x14ac:dyDescent="0.25">
      <c r="A83" s="3"/>
      <c r="B83" s="12"/>
      <c r="C83" s="12"/>
      <c r="D83" s="12"/>
      <c r="E83" s="12"/>
      <c r="F83" s="12"/>
      <c r="G83" s="12"/>
      <c r="H83" s="12"/>
      <c r="I83" s="12"/>
      <c r="J83" s="12"/>
      <c r="K83" s="12"/>
      <c r="L83" s="12"/>
      <c r="M83" s="12"/>
      <c r="N83" s="12"/>
      <c r="O83" s="12"/>
      <c r="P83" s="12"/>
      <c r="Q83" s="12"/>
      <c r="R83" s="12"/>
      <c r="S83" s="12"/>
      <c r="T83" s="12"/>
      <c r="U83" s="12"/>
    </row>
    <row r="84" spans="1:21" s="7" customFormat="1" x14ac:dyDescent="0.25">
      <c r="A84" s="3"/>
      <c r="B84" s="12"/>
      <c r="C84" s="12"/>
      <c r="D84" s="12"/>
      <c r="E84" s="12"/>
      <c r="F84" s="12"/>
      <c r="G84" s="12"/>
      <c r="H84" s="12"/>
      <c r="I84" s="12"/>
      <c r="J84" s="12"/>
      <c r="K84" s="12"/>
      <c r="L84" s="12"/>
      <c r="M84" s="12"/>
      <c r="N84" s="12"/>
      <c r="O84" s="12"/>
      <c r="P84" s="12"/>
      <c r="Q84" s="12"/>
      <c r="R84" s="12"/>
      <c r="S84" s="12"/>
      <c r="T84" s="12"/>
      <c r="U84" s="12"/>
    </row>
    <row r="85" spans="1:21" s="7" customFormat="1" x14ac:dyDescent="0.25">
      <c r="A85" s="3"/>
      <c r="B85" s="12"/>
      <c r="C85" s="12"/>
      <c r="D85" s="12"/>
      <c r="E85" s="12"/>
      <c r="F85" s="12"/>
      <c r="G85" s="12"/>
      <c r="H85" s="12"/>
      <c r="I85" s="12"/>
      <c r="J85" s="12"/>
      <c r="K85" s="12"/>
      <c r="L85" s="12"/>
      <c r="M85" s="12"/>
      <c r="N85" s="12"/>
      <c r="O85" s="12"/>
      <c r="P85" s="12"/>
      <c r="Q85" s="12"/>
      <c r="R85" s="12"/>
      <c r="S85" s="12"/>
      <c r="T85" s="12"/>
      <c r="U85" s="12"/>
    </row>
    <row r="86" spans="1:21" s="7" customFormat="1" x14ac:dyDescent="0.25">
      <c r="A86" s="3"/>
      <c r="B86" s="12"/>
      <c r="C86" s="12"/>
      <c r="D86" s="12"/>
      <c r="E86" s="12"/>
      <c r="F86" s="12"/>
      <c r="G86" s="12"/>
      <c r="H86" s="12"/>
      <c r="I86" s="12"/>
      <c r="J86" s="12"/>
      <c r="K86" s="12"/>
      <c r="L86" s="12"/>
      <c r="M86" s="12"/>
      <c r="N86" s="12"/>
      <c r="O86" s="12"/>
      <c r="P86" s="12"/>
      <c r="Q86" s="12"/>
      <c r="R86" s="12"/>
      <c r="S86" s="12"/>
      <c r="T86" s="12"/>
      <c r="U86" s="12"/>
    </row>
    <row r="87" spans="1:21" s="7" customFormat="1" x14ac:dyDescent="0.25">
      <c r="A87" s="3"/>
      <c r="B87" s="12"/>
      <c r="C87" s="12"/>
      <c r="D87" s="12"/>
      <c r="E87" s="12"/>
      <c r="F87" s="12"/>
      <c r="G87" s="12"/>
      <c r="H87" s="12"/>
      <c r="I87" s="12"/>
      <c r="J87" s="12"/>
      <c r="K87" s="12"/>
      <c r="L87" s="12"/>
      <c r="M87" s="12"/>
      <c r="N87" s="12"/>
      <c r="O87" s="12"/>
      <c r="P87" s="12"/>
      <c r="Q87" s="12"/>
      <c r="R87" s="12"/>
      <c r="S87" s="12"/>
      <c r="T87" s="12"/>
      <c r="U87" s="12"/>
    </row>
    <row r="88" spans="1:21" x14ac:dyDescent="0.25">
      <c r="A88" s="4"/>
    </row>
    <row r="89" spans="1:21" x14ac:dyDescent="0.25">
      <c r="A89" s="4"/>
    </row>
    <row r="90" spans="1:21" x14ac:dyDescent="0.25">
      <c r="A90" s="4"/>
    </row>
    <row r="91" spans="1:21" x14ac:dyDescent="0.25">
      <c r="A91" s="4"/>
    </row>
    <row r="92" spans="1:21" x14ac:dyDescent="0.25">
      <c r="A92" s="4"/>
    </row>
    <row r="93" spans="1:21" x14ac:dyDescent="0.25">
      <c r="A93" s="4"/>
    </row>
    <row r="94" spans="1:21" x14ac:dyDescent="0.25">
      <c r="A94" s="4"/>
    </row>
    <row r="95" spans="1:21" x14ac:dyDescent="0.25">
      <c r="A95" s="4"/>
    </row>
    <row r="96" spans="1:21" x14ac:dyDescent="0.25">
      <c r="A96" s="4"/>
    </row>
    <row r="97" spans="1:1" x14ac:dyDescent="0.25">
      <c r="A97" s="4"/>
    </row>
    <row r="98" spans="1:1" x14ac:dyDescent="0.25">
      <c r="A98" s="4"/>
    </row>
    <row r="99" spans="1:1" x14ac:dyDescent="0.25">
      <c r="A99" s="4"/>
    </row>
    <row r="100" spans="1:1" x14ac:dyDescent="0.25">
      <c r="A100" s="4"/>
    </row>
    <row r="101" spans="1:1" x14ac:dyDescent="0.25">
      <c r="A101" s="4"/>
    </row>
    <row r="102" spans="1:1" x14ac:dyDescent="0.25">
      <c r="A102" s="7"/>
    </row>
    <row r="103" spans="1:1" x14ac:dyDescent="0.25">
      <c r="A103" s="7"/>
    </row>
    <row r="104" spans="1:1" x14ac:dyDescent="0.25">
      <c r="A104" s="7"/>
    </row>
    <row r="105" spans="1:1" x14ac:dyDescent="0.25">
      <c r="A105" s="7"/>
    </row>
    <row r="106" spans="1:1" x14ac:dyDescent="0.25">
      <c r="A106" s="7"/>
    </row>
    <row r="107" spans="1:1" x14ac:dyDescent="0.25">
      <c r="A107" s="7"/>
    </row>
    <row r="108" spans="1:1" x14ac:dyDescent="0.25">
      <c r="A108" s="7"/>
    </row>
    <row r="109" spans="1:1" x14ac:dyDescent="0.25">
      <c r="A109" s="7"/>
    </row>
    <row r="110" spans="1:1" x14ac:dyDescent="0.25">
      <c r="A110" s="7"/>
    </row>
    <row r="111" spans="1:1" x14ac:dyDescent="0.25">
      <c r="A111" s="7"/>
    </row>
    <row r="112" spans="1:1" x14ac:dyDescent="0.25">
      <c r="A112" s="7"/>
    </row>
    <row r="113" spans="1:21" x14ac:dyDescent="0.25">
      <c r="A113" s="7"/>
    </row>
    <row r="114" spans="1:21" x14ac:dyDescent="0.25">
      <c r="A114" s="7"/>
    </row>
    <row r="115" spans="1:21" x14ac:dyDescent="0.25">
      <c r="A115" s="7"/>
    </row>
    <row r="116" spans="1:21" x14ac:dyDescent="0.25">
      <c r="A116" s="7"/>
    </row>
    <row r="117" spans="1:21" x14ac:dyDescent="0.25">
      <c r="A117" s="7"/>
    </row>
    <row r="118" spans="1:21" x14ac:dyDescent="0.25">
      <c r="A118" s="7"/>
    </row>
    <row r="119" spans="1:21" x14ac:dyDescent="0.25">
      <c r="A119" s="7"/>
    </row>
    <row r="120" spans="1:21" x14ac:dyDescent="0.25">
      <c r="A120" s="7"/>
    </row>
    <row r="121" spans="1:21" x14ac:dyDescent="0.25">
      <c r="A121" s="7"/>
    </row>
    <row r="123" spans="1:21" x14ac:dyDescent="0.25">
      <c r="A123" s="7"/>
      <c r="B123" s="7"/>
      <c r="C123" s="7"/>
      <c r="D123" s="7"/>
      <c r="E123" s="7"/>
      <c r="F123" s="7"/>
      <c r="G123" s="7"/>
      <c r="H123" s="7"/>
      <c r="I123" s="7"/>
      <c r="J123" s="7"/>
      <c r="K123" s="7"/>
      <c r="L123" s="7"/>
      <c r="M123" s="7"/>
      <c r="N123" s="7"/>
      <c r="O123" s="7"/>
      <c r="P123" s="7"/>
      <c r="Q123" s="7"/>
      <c r="R123" s="7"/>
      <c r="S123" s="7"/>
      <c r="T123" s="7"/>
      <c r="U123" s="7"/>
    </row>
    <row r="124" spans="1:21" x14ac:dyDescent="0.25">
      <c r="A124" s="7"/>
      <c r="B124" s="7"/>
      <c r="C124" s="7"/>
      <c r="D124" s="7"/>
      <c r="E124" s="7"/>
      <c r="F124" s="7"/>
      <c r="G124" s="7"/>
      <c r="H124" s="7"/>
      <c r="I124" s="7"/>
      <c r="J124" s="7"/>
      <c r="K124" s="7"/>
      <c r="L124" s="7"/>
      <c r="M124" s="7"/>
      <c r="N124" s="7"/>
      <c r="O124" s="7"/>
      <c r="P124" s="7"/>
      <c r="Q124" s="7"/>
      <c r="R124" s="7"/>
      <c r="S124" s="7"/>
      <c r="T124" s="7"/>
      <c r="U124" s="7"/>
    </row>
    <row r="125" spans="1:21" x14ac:dyDescent="0.25">
      <c r="A125" s="7"/>
      <c r="B125" s="7"/>
      <c r="C125" s="7"/>
      <c r="D125" s="7"/>
      <c r="E125" s="7"/>
      <c r="F125" s="7"/>
      <c r="G125" s="7"/>
      <c r="H125" s="7"/>
      <c r="I125" s="7"/>
      <c r="J125" s="7"/>
      <c r="K125" s="7"/>
      <c r="L125" s="7"/>
      <c r="M125" s="7"/>
      <c r="N125" s="7"/>
      <c r="O125" s="7"/>
      <c r="P125" s="7"/>
      <c r="Q125" s="7"/>
      <c r="R125" s="7"/>
      <c r="S125" s="7"/>
      <c r="T125" s="7"/>
      <c r="U125" s="7"/>
    </row>
    <row r="126" spans="1:21" x14ac:dyDescent="0.25">
      <c r="A126" s="7"/>
      <c r="B126" s="7"/>
      <c r="C126" s="7"/>
      <c r="D126" s="7"/>
      <c r="E126" s="7"/>
      <c r="F126" s="7"/>
      <c r="G126" s="7"/>
      <c r="H126" s="7"/>
      <c r="I126" s="7"/>
      <c r="J126" s="7"/>
      <c r="K126" s="7"/>
      <c r="L126" s="7"/>
      <c r="M126" s="7"/>
      <c r="N126" s="7"/>
      <c r="O126" s="7"/>
      <c r="P126" s="7"/>
      <c r="Q126" s="7"/>
      <c r="R126" s="7"/>
      <c r="S126" s="7"/>
      <c r="T126" s="7"/>
      <c r="U126" s="7"/>
    </row>
    <row r="127" spans="1:21" x14ac:dyDescent="0.25">
      <c r="A127" s="7"/>
      <c r="B127" s="7"/>
      <c r="C127" s="7"/>
      <c r="D127" s="7"/>
      <c r="E127" s="7"/>
      <c r="F127" s="7"/>
      <c r="G127" s="7"/>
      <c r="H127" s="7"/>
      <c r="I127" s="7"/>
      <c r="J127" s="7"/>
      <c r="K127" s="7"/>
      <c r="L127" s="7"/>
      <c r="M127" s="7"/>
      <c r="N127" s="7"/>
      <c r="O127" s="7"/>
      <c r="P127" s="7"/>
      <c r="Q127" s="7"/>
      <c r="R127" s="7"/>
      <c r="S127" s="7"/>
      <c r="T127" s="7"/>
      <c r="U127" s="7"/>
    </row>
    <row r="128" spans="1:21" x14ac:dyDescent="0.25">
      <c r="A128" s="7"/>
      <c r="B128" s="7"/>
      <c r="C128" s="7"/>
      <c r="D128" s="7"/>
      <c r="E128" s="7"/>
      <c r="F128" s="7"/>
      <c r="G128" s="7"/>
      <c r="H128" s="7"/>
      <c r="I128" s="7"/>
      <c r="J128" s="7"/>
      <c r="K128" s="7"/>
      <c r="L128" s="7"/>
      <c r="M128" s="7"/>
      <c r="N128" s="7"/>
      <c r="O128" s="7"/>
      <c r="P128" s="7"/>
      <c r="Q128" s="7"/>
      <c r="R128" s="7"/>
      <c r="S128" s="7"/>
      <c r="T128" s="7"/>
      <c r="U128" s="7"/>
    </row>
    <row r="129" spans="1:21" x14ac:dyDescent="0.25">
      <c r="A129" s="7"/>
      <c r="B129" s="7"/>
      <c r="C129" s="7"/>
      <c r="D129" s="7"/>
      <c r="E129" s="7"/>
      <c r="F129" s="7"/>
      <c r="G129" s="7"/>
      <c r="H129" s="7"/>
      <c r="I129" s="7"/>
      <c r="J129" s="7"/>
      <c r="K129" s="7"/>
      <c r="L129" s="7"/>
      <c r="M129" s="7"/>
      <c r="N129" s="7"/>
      <c r="O129" s="7"/>
      <c r="P129" s="7"/>
      <c r="Q129" s="7"/>
      <c r="R129" s="7"/>
      <c r="S129" s="7"/>
      <c r="T129" s="7"/>
      <c r="U129" s="7"/>
    </row>
    <row r="130" spans="1:21" x14ac:dyDescent="0.25">
      <c r="A130" s="6"/>
      <c r="B130" s="7"/>
      <c r="C130" s="7"/>
      <c r="D130" s="7"/>
      <c r="E130" s="7"/>
      <c r="F130" s="7"/>
      <c r="G130" s="7"/>
      <c r="H130" s="7"/>
      <c r="I130" s="7"/>
      <c r="J130" s="7"/>
      <c r="K130" s="7"/>
      <c r="L130" s="7"/>
      <c r="M130" s="7"/>
      <c r="N130" s="7"/>
      <c r="O130" s="7"/>
      <c r="P130" s="7"/>
      <c r="Q130" s="7"/>
      <c r="R130" s="7"/>
      <c r="S130" s="7"/>
      <c r="T130" s="7"/>
      <c r="U130" s="7"/>
    </row>
    <row r="131" spans="1:21" x14ac:dyDescent="0.25">
      <c r="A131" s="6"/>
      <c r="B131" s="7"/>
      <c r="C131" s="7"/>
      <c r="D131" s="7"/>
      <c r="E131" s="7"/>
      <c r="F131" s="7"/>
      <c r="G131" s="7"/>
      <c r="H131" s="7"/>
      <c r="I131" s="7"/>
      <c r="J131" s="7"/>
      <c r="K131" s="7"/>
      <c r="L131" s="7"/>
      <c r="M131" s="7"/>
      <c r="N131" s="7"/>
      <c r="O131" s="7"/>
      <c r="P131" s="7"/>
      <c r="Q131" s="7"/>
      <c r="R131" s="7"/>
      <c r="S131" s="7"/>
      <c r="T131" s="7"/>
      <c r="U131" s="7"/>
    </row>
    <row r="132" spans="1:21" x14ac:dyDescent="0.25">
      <c r="A132" s="6"/>
      <c r="B132" s="7"/>
      <c r="C132" s="7"/>
      <c r="D132" s="7"/>
      <c r="E132" s="7"/>
      <c r="F132" s="7"/>
      <c r="G132" s="7"/>
      <c r="H132" s="7"/>
      <c r="I132" s="7"/>
      <c r="J132" s="7"/>
      <c r="K132" s="7"/>
      <c r="L132" s="7"/>
      <c r="M132" s="7"/>
      <c r="N132" s="7"/>
      <c r="O132" s="7"/>
      <c r="P132" s="7"/>
      <c r="Q132" s="7"/>
      <c r="R132" s="7"/>
      <c r="S132" s="7"/>
      <c r="T132" s="7"/>
      <c r="U132" s="7"/>
    </row>
    <row r="133" spans="1:21" x14ac:dyDescent="0.25">
      <c r="A133" s="6"/>
      <c r="B133" s="7"/>
      <c r="C133" s="7"/>
      <c r="D133" s="7"/>
      <c r="E133" s="7"/>
      <c r="F133" s="7"/>
      <c r="G133" s="7"/>
      <c r="H133" s="7"/>
      <c r="I133" s="7"/>
      <c r="J133" s="7"/>
      <c r="K133" s="7"/>
      <c r="L133" s="7"/>
      <c r="M133" s="7"/>
      <c r="N133" s="7"/>
      <c r="O133" s="7"/>
      <c r="P133" s="7"/>
      <c r="Q133" s="7"/>
      <c r="R133" s="7"/>
      <c r="S133" s="7"/>
      <c r="T133" s="7"/>
      <c r="U133" s="7"/>
    </row>
    <row r="134" spans="1:21" x14ac:dyDescent="0.25">
      <c r="A134" s="6"/>
      <c r="B134" s="7"/>
      <c r="C134" s="7"/>
      <c r="D134" s="7"/>
      <c r="E134" s="7"/>
      <c r="F134" s="7"/>
      <c r="G134" s="7"/>
      <c r="H134" s="7"/>
      <c r="I134" s="7"/>
      <c r="J134" s="7"/>
      <c r="K134" s="7"/>
      <c r="L134" s="7"/>
      <c r="M134" s="7"/>
      <c r="N134" s="7"/>
      <c r="O134" s="7"/>
      <c r="P134" s="7"/>
      <c r="Q134" s="7"/>
      <c r="R134" s="7"/>
      <c r="S134" s="7"/>
      <c r="T134" s="7"/>
      <c r="U134" s="7"/>
    </row>
    <row r="135" spans="1:21" x14ac:dyDescent="0.25">
      <c r="A135" s="6"/>
      <c r="B135" s="7"/>
      <c r="C135" s="7"/>
      <c r="D135" s="7"/>
      <c r="E135" s="7"/>
      <c r="F135" s="7"/>
      <c r="G135" s="7"/>
      <c r="H135" s="7"/>
      <c r="I135" s="7"/>
      <c r="J135" s="7"/>
      <c r="K135" s="7"/>
      <c r="L135" s="7"/>
      <c r="M135" s="7"/>
      <c r="N135" s="7"/>
      <c r="O135" s="7"/>
      <c r="P135" s="7"/>
      <c r="Q135" s="7"/>
      <c r="R135" s="7"/>
      <c r="S135" s="7"/>
      <c r="T135" s="7"/>
      <c r="U135" s="7"/>
    </row>
    <row r="136" spans="1:21" x14ac:dyDescent="0.25">
      <c r="A136" s="6"/>
      <c r="B136" s="7"/>
      <c r="C136" s="7"/>
      <c r="D136" s="7"/>
      <c r="E136" s="7"/>
      <c r="F136" s="7"/>
      <c r="G136" s="7"/>
      <c r="H136" s="7"/>
      <c r="I136" s="7"/>
      <c r="J136" s="7"/>
      <c r="K136" s="7"/>
      <c r="L136" s="7"/>
      <c r="M136" s="7"/>
      <c r="N136" s="7"/>
      <c r="O136" s="7"/>
      <c r="P136" s="7"/>
      <c r="Q136" s="7"/>
      <c r="R136" s="7"/>
      <c r="S136" s="7"/>
      <c r="T136" s="7"/>
      <c r="U136" s="7"/>
    </row>
    <row r="137" spans="1:21" x14ac:dyDescent="0.25">
      <c r="A137" s="6"/>
      <c r="B137" s="7"/>
      <c r="C137" s="7"/>
      <c r="D137" s="7"/>
      <c r="E137" s="7"/>
      <c r="F137" s="7"/>
      <c r="G137" s="7"/>
      <c r="H137" s="7"/>
      <c r="I137" s="7"/>
      <c r="J137" s="7"/>
      <c r="K137" s="7"/>
      <c r="L137" s="7"/>
      <c r="M137" s="7"/>
      <c r="N137" s="7"/>
      <c r="O137" s="7"/>
      <c r="P137" s="7"/>
      <c r="Q137" s="7"/>
      <c r="R137" s="7"/>
      <c r="S137" s="7"/>
      <c r="T137" s="7"/>
      <c r="U137" s="7"/>
    </row>
    <row r="138" spans="1:21" x14ac:dyDescent="0.25">
      <c r="A138" s="6"/>
      <c r="B138" s="7"/>
      <c r="C138" s="7"/>
      <c r="D138" s="7"/>
      <c r="E138" s="7"/>
      <c r="F138" s="7"/>
      <c r="G138" s="7"/>
      <c r="H138" s="7"/>
      <c r="I138" s="7"/>
      <c r="J138" s="7"/>
      <c r="K138" s="7"/>
      <c r="L138" s="7"/>
      <c r="M138" s="7"/>
      <c r="N138" s="7"/>
      <c r="O138" s="7"/>
      <c r="P138" s="7"/>
      <c r="Q138" s="7"/>
      <c r="R138" s="7"/>
      <c r="S138" s="7"/>
      <c r="T138" s="7"/>
      <c r="U138" s="7"/>
    </row>
    <row r="139" spans="1:21" x14ac:dyDescent="0.25">
      <c r="A139" s="6"/>
      <c r="B139" s="7"/>
      <c r="C139" s="7"/>
      <c r="D139" s="7"/>
      <c r="E139" s="7"/>
      <c r="F139" s="7"/>
      <c r="G139" s="7"/>
      <c r="H139" s="7"/>
      <c r="I139" s="7"/>
      <c r="J139" s="7"/>
      <c r="K139" s="7"/>
      <c r="L139" s="7"/>
      <c r="M139" s="7"/>
      <c r="N139" s="7"/>
      <c r="O139" s="7"/>
      <c r="P139" s="7"/>
      <c r="Q139" s="7"/>
      <c r="R139" s="7"/>
      <c r="S139" s="7"/>
      <c r="T139" s="7"/>
      <c r="U139" s="7"/>
    </row>
    <row r="140" spans="1:21" x14ac:dyDescent="0.25">
      <c r="A140" s="6"/>
      <c r="B140" s="7"/>
      <c r="C140" s="7"/>
      <c r="D140" s="7"/>
      <c r="E140" s="7"/>
      <c r="F140" s="7"/>
      <c r="G140" s="7"/>
      <c r="H140" s="7"/>
      <c r="I140" s="7"/>
      <c r="J140" s="7"/>
      <c r="K140" s="7"/>
      <c r="L140" s="7"/>
      <c r="M140" s="7"/>
      <c r="N140" s="7"/>
      <c r="O140" s="7"/>
      <c r="P140" s="7"/>
      <c r="Q140" s="7"/>
      <c r="R140" s="7"/>
      <c r="S140" s="7"/>
      <c r="T140" s="7"/>
      <c r="U140" s="7"/>
    </row>
    <row r="141" spans="1:21" x14ac:dyDescent="0.25">
      <c r="A141" s="6"/>
      <c r="B141" s="7"/>
      <c r="C141" s="7"/>
      <c r="D141" s="7"/>
      <c r="E141" s="7"/>
      <c r="F141" s="7"/>
      <c r="G141" s="7"/>
      <c r="H141" s="7"/>
      <c r="I141" s="7"/>
      <c r="J141" s="7"/>
      <c r="K141" s="7"/>
      <c r="L141" s="7"/>
      <c r="M141" s="7"/>
      <c r="N141" s="7"/>
      <c r="O141" s="7"/>
      <c r="P141" s="7"/>
      <c r="Q141" s="7"/>
      <c r="R141" s="7"/>
      <c r="S141" s="7"/>
      <c r="T141" s="7"/>
      <c r="U141" s="7"/>
    </row>
    <row r="142" spans="1:21" x14ac:dyDescent="0.25">
      <c r="A142" s="6"/>
      <c r="B142" s="7"/>
      <c r="C142" s="7"/>
      <c r="D142" s="7"/>
      <c r="E142" s="7"/>
      <c r="F142" s="7"/>
      <c r="G142" s="7"/>
      <c r="H142" s="7"/>
      <c r="I142" s="7"/>
      <c r="J142" s="7"/>
      <c r="K142" s="7"/>
      <c r="L142" s="7"/>
      <c r="M142" s="7"/>
      <c r="N142" s="7"/>
      <c r="O142" s="7"/>
      <c r="P142" s="7"/>
      <c r="Q142" s="7"/>
      <c r="R142" s="7"/>
      <c r="S142" s="7"/>
      <c r="T142" s="7"/>
      <c r="U142" s="7"/>
    </row>
    <row r="143" spans="1:21" x14ac:dyDescent="0.25">
      <c r="A143" s="6"/>
      <c r="B143" s="7"/>
      <c r="C143" s="7"/>
      <c r="D143" s="7"/>
      <c r="E143" s="7"/>
      <c r="F143" s="7"/>
      <c r="G143" s="7"/>
      <c r="H143" s="7"/>
      <c r="I143" s="7"/>
      <c r="J143" s="7"/>
      <c r="K143" s="7"/>
      <c r="L143" s="7"/>
      <c r="M143" s="7"/>
      <c r="N143" s="7"/>
      <c r="O143" s="7"/>
      <c r="P143" s="7"/>
      <c r="Q143" s="7"/>
      <c r="R143" s="7"/>
      <c r="S143" s="7"/>
      <c r="T143" s="7"/>
      <c r="U143" s="7"/>
    </row>
    <row r="144" spans="1:21" x14ac:dyDescent="0.25">
      <c r="A144" s="6"/>
      <c r="B144" s="7"/>
      <c r="C144" s="7"/>
      <c r="D144" s="7"/>
      <c r="E144" s="7"/>
      <c r="F144" s="7"/>
      <c r="G144" s="7"/>
      <c r="H144" s="7"/>
      <c r="I144" s="7"/>
      <c r="J144" s="7"/>
      <c r="K144" s="7"/>
      <c r="L144" s="7"/>
      <c r="M144" s="7"/>
      <c r="N144" s="7"/>
      <c r="O144" s="7"/>
      <c r="P144" s="7"/>
      <c r="Q144" s="7"/>
      <c r="R144" s="7"/>
      <c r="S144" s="7"/>
      <c r="T144" s="7"/>
      <c r="U144" s="7"/>
    </row>
    <row r="145" spans="1:21" x14ac:dyDescent="0.25">
      <c r="A145" s="6"/>
      <c r="B145" s="7"/>
      <c r="C145" s="7"/>
      <c r="D145" s="7"/>
      <c r="E145" s="7"/>
      <c r="F145" s="7"/>
      <c r="G145" s="7"/>
      <c r="H145" s="7"/>
      <c r="I145" s="7"/>
      <c r="J145" s="7"/>
      <c r="K145" s="7"/>
      <c r="L145" s="7"/>
      <c r="M145" s="7"/>
      <c r="N145" s="7"/>
      <c r="O145" s="7"/>
      <c r="P145" s="7"/>
      <c r="Q145" s="7"/>
      <c r="R145" s="7"/>
      <c r="S145" s="7"/>
      <c r="T145" s="7"/>
      <c r="U145" s="7"/>
    </row>
    <row r="146" spans="1:21" x14ac:dyDescent="0.25">
      <c r="A146" s="6"/>
      <c r="B146" s="7"/>
      <c r="C146" s="7"/>
      <c r="D146" s="7"/>
      <c r="E146" s="7"/>
      <c r="F146" s="7"/>
      <c r="G146" s="7"/>
      <c r="H146" s="7"/>
      <c r="I146" s="7"/>
      <c r="J146" s="7"/>
      <c r="K146" s="7"/>
      <c r="L146" s="7"/>
      <c r="M146" s="7"/>
      <c r="N146" s="7"/>
      <c r="O146" s="7"/>
      <c r="P146" s="7"/>
      <c r="Q146" s="7"/>
      <c r="R146" s="7"/>
      <c r="S146" s="7"/>
      <c r="T146" s="7"/>
      <c r="U146" s="7"/>
    </row>
    <row r="147" spans="1:21" x14ac:dyDescent="0.25">
      <c r="A147" s="6"/>
      <c r="B147" s="7"/>
      <c r="C147" s="7"/>
      <c r="D147" s="7"/>
      <c r="E147" s="7"/>
      <c r="F147" s="7"/>
      <c r="G147" s="7"/>
      <c r="H147" s="7"/>
      <c r="I147" s="7"/>
      <c r="J147" s="7"/>
      <c r="K147" s="7"/>
      <c r="L147" s="7"/>
      <c r="M147" s="7"/>
      <c r="N147" s="7"/>
      <c r="O147" s="7"/>
      <c r="P147" s="7"/>
      <c r="Q147" s="7"/>
      <c r="R147" s="7"/>
      <c r="S147" s="7"/>
      <c r="T147" s="7"/>
      <c r="U147" s="7"/>
    </row>
  </sheetData>
  <sortState xmlns:xlrd2="http://schemas.microsoft.com/office/spreadsheetml/2017/richdata2" ref="A2:U147">
    <sortCondition sortBy="cellColor" ref="A2:A147" dxfId="37"/>
  </sortState>
  <conditionalFormatting sqref="A27">
    <cfRule type="duplicateValues" dxfId="36" priority="15"/>
  </conditionalFormatting>
  <conditionalFormatting sqref="A2:A61 A148:A1048576 A80:A87">
    <cfRule type="duplicateValues" dxfId="35" priority="14"/>
  </conditionalFormatting>
  <conditionalFormatting sqref="A1">
    <cfRule type="duplicateValues" dxfId="34" priority="13"/>
  </conditionalFormatting>
  <conditionalFormatting sqref="A1">
    <cfRule type="duplicateValues" dxfId="33" priority="12"/>
  </conditionalFormatting>
  <conditionalFormatting sqref="A1">
    <cfRule type="duplicateValues" dxfId="32" priority="11"/>
  </conditionalFormatting>
  <conditionalFormatting sqref="A1">
    <cfRule type="duplicateValues" dxfId="31" priority="10"/>
  </conditionalFormatting>
  <conditionalFormatting sqref="A1">
    <cfRule type="duplicateValues" dxfId="30" priority="9"/>
  </conditionalFormatting>
  <conditionalFormatting sqref="A1">
    <cfRule type="duplicateValues" dxfId="29" priority="8"/>
  </conditionalFormatting>
  <conditionalFormatting sqref="A88:A147">
    <cfRule type="duplicateValues" dxfId="28" priority="7"/>
  </conditionalFormatting>
  <conditionalFormatting sqref="A1:A61 A80:A1048576">
    <cfRule type="duplicateValues" dxfId="27" priority="6"/>
  </conditionalFormatting>
  <conditionalFormatting sqref="A23">
    <cfRule type="duplicateValues" dxfId="26" priority="5"/>
  </conditionalFormatting>
  <conditionalFormatting sqref="A62:A79">
    <cfRule type="duplicateValues" dxfId="25" priority="4"/>
  </conditionalFormatting>
  <conditionalFormatting sqref="A62:A79">
    <cfRule type="duplicateValues" dxfId="24" priority="3"/>
  </conditionalFormatting>
  <conditionalFormatting sqref="A62:A79">
    <cfRule type="duplicateValues" dxfId="23" priority="2"/>
  </conditionalFormatting>
  <conditionalFormatting sqref="A1:A1048576">
    <cfRule type="duplicateValues" dxfId="22" priority="1"/>
  </conditionalFormatting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004ABC-2E0B-4DC6-B201-2D48F653F1B6}">
  <dimension ref="A1:W148"/>
  <sheetViews>
    <sheetView topLeftCell="B1" workbookViewId="0">
      <selection activeCell="B2" sqref="B2:U19"/>
    </sheetView>
  </sheetViews>
  <sheetFormatPr defaultRowHeight="12" x14ac:dyDescent="0.25"/>
  <cols>
    <col min="1" max="1" width="25.44140625" style="12" customWidth="1"/>
    <col min="2" max="22" width="8.88671875" style="12"/>
    <col min="23" max="23" width="8.88671875" style="23"/>
    <col min="24" max="16384" width="8.88671875" style="12"/>
  </cols>
  <sheetData>
    <row r="1" spans="1:23" s="2" customFormat="1" x14ac:dyDescent="0.25">
      <c r="A1" s="1" t="s">
        <v>0</v>
      </c>
      <c r="B1" s="2">
        <v>2000</v>
      </c>
      <c r="C1" s="2">
        <v>2001</v>
      </c>
      <c r="D1" s="2">
        <v>2002</v>
      </c>
      <c r="E1" s="2">
        <v>2003</v>
      </c>
      <c r="F1" s="2">
        <v>2004</v>
      </c>
      <c r="G1" s="2">
        <v>2005</v>
      </c>
      <c r="H1" s="2">
        <v>2006</v>
      </c>
      <c r="I1" s="2">
        <v>2007</v>
      </c>
      <c r="J1" s="2">
        <v>2008</v>
      </c>
      <c r="K1" s="2">
        <v>2009</v>
      </c>
      <c r="L1" s="2">
        <v>2010</v>
      </c>
      <c r="M1" s="2">
        <v>2011</v>
      </c>
      <c r="N1" s="2">
        <v>2012</v>
      </c>
      <c r="O1" s="2">
        <v>2013</v>
      </c>
      <c r="P1" s="2">
        <v>2014</v>
      </c>
      <c r="Q1" s="2">
        <v>2015</v>
      </c>
      <c r="R1" s="2">
        <v>2016</v>
      </c>
      <c r="S1" s="2">
        <v>2017</v>
      </c>
      <c r="T1" s="2">
        <v>2018</v>
      </c>
      <c r="U1" s="2">
        <v>2019</v>
      </c>
    </row>
    <row r="2" spans="1:23" x14ac:dyDescent="0.25">
      <c r="A2" s="11" t="s">
        <v>1</v>
      </c>
      <c r="B2" s="24">
        <v>3.0552298497074859</v>
      </c>
      <c r="C2" s="24">
        <v>0</v>
      </c>
      <c r="D2" s="24">
        <v>0.75614372415050146</v>
      </c>
      <c r="E2" s="24">
        <v>1.015486124824752</v>
      </c>
      <c r="F2" s="24">
        <v>0.89285717885044624</v>
      </c>
      <c r="G2" s="24">
        <v>0</v>
      </c>
      <c r="H2" s="24">
        <v>4.8986489968555809</v>
      </c>
      <c r="I2" s="24">
        <v>11.770777218970306</v>
      </c>
      <c r="J2" s="24">
        <v>0.37091986014999817</v>
      </c>
      <c r="K2" s="24">
        <v>25.447426089675961</v>
      </c>
      <c r="L2" s="24">
        <v>0.7232084145681692</v>
      </c>
      <c r="M2" s="24">
        <v>0</v>
      </c>
      <c r="N2" s="24">
        <v>5.4131054298585228</v>
      </c>
      <c r="O2" s="24">
        <v>6.4648120376787004</v>
      </c>
      <c r="P2" s="24">
        <v>8.0503144654088068</v>
      </c>
      <c r="Q2" s="24">
        <v>8.5239023688784936</v>
      </c>
      <c r="R2" s="24">
        <v>1.5585975351776284</v>
      </c>
      <c r="S2" s="24">
        <v>39.136904761904759</v>
      </c>
      <c r="T2" s="24">
        <v>31.227077118685507</v>
      </c>
      <c r="U2" s="24">
        <v>1.5645728788140967</v>
      </c>
      <c r="W2" s="12"/>
    </row>
    <row r="3" spans="1:23" x14ac:dyDescent="0.25">
      <c r="A3" s="11" t="s">
        <v>2</v>
      </c>
      <c r="B3" s="24">
        <v>4.5329671563239557</v>
      </c>
      <c r="C3" s="24">
        <v>4.9290369131268674</v>
      </c>
      <c r="D3" s="24">
        <v>4.3577577456822887</v>
      </c>
      <c r="E3" s="24">
        <v>1.4922279787072041</v>
      </c>
      <c r="F3" s="24">
        <v>1.0699425111467014</v>
      </c>
      <c r="G3" s="24">
        <v>6.0456679818127004</v>
      </c>
      <c r="H3" s="24">
        <v>19.658381324545399</v>
      </c>
      <c r="I3" s="24">
        <v>22.26533192076408</v>
      </c>
      <c r="J3" s="24">
        <v>5.4899650235331814</v>
      </c>
      <c r="K3" s="24">
        <v>15.889807148501234</v>
      </c>
      <c r="L3" s="24">
        <v>3.7121078029367744</v>
      </c>
      <c r="M3" s="24">
        <v>4.5465354751153129</v>
      </c>
      <c r="N3" s="24">
        <v>10.039273271741335</v>
      </c>
      <c r="O3" s="24">
        <v>1.9796042418448547</v>
      </c>
      <c r="P3" s="24">
        <v>20.327494590733593</v>
      </c>
      <c r="Q3" s="24">
        <v>5.1090142941296959</v>
      </c>
      <c r="R3" s="24">
        <v>16.333202011106103</v>
      </c>
      <c r="S3" s="24">
        <v>11.850766580934421</v>
      </c>
      <c r="T3" s="24">
        <v>5.9366159695387752</v>
      </c>
      <c r="U3" s="24">
        <v>3.7590696184120103</v>
      </c>
      <c r="W3" s="12"/>
    </row>
    <row r="4" spans="1:23" x14ac:dyDescent="0.25">
      <c r="A4" s="11" t="s">
        <v>3</v>
      </c>
      <c r="B4" s="24">
        <v>17.844747023286171</v>
      </c>
      <c r="C4" s="24">
        <v>25.38461600976915</v>
      </c>
      <c r="D4" s="24">
        <v>5.6264776871658313</v>
      </c>
      <c r="E4" s="24">
        <v>0.72073864917818864</v>
      </c>
      <c r="F4" s="24">
        <v>4.4171781024176955</v>
      </c>
      <c r="G4" s="24">
        <v>11.883251648250095</v>
      </c>
      <c r="H4" s="24">
        <v>5.6227387170012095</v>
      </c>
      <c r="I4" s="24">
        <v>10.327236314875845</v>
      </c>
      <c r="J4" s="24">
        <v>5.1724138651497134</v>
      </c>
      <c r="K4" s="24">
        <v>1.6887505448811533</v>
      </c>
      <c r="L4" s="24">
        <v>2.9757244756191801</v>
      </c>
      <c r="M4" s="24">
        <v>18.958503860295092</v>
      </c>
      <c r="N4" s="24">
        <v>33.796327427093445</v>
      </c>
      <c r="O4" s="24">
        <v>29.786905742167054</v>
      </c>
      <c r="P4" s="24">
        <v>28.043226723724761</v>
      </c>
      <c r="Q4" s="24">
        <v>19.977695426400718</v>
      </c>
      <c r="R4" s="24">
        <v>25.877491899632631</v>
      </c>
      <c r="S4" s="24">
        <v>37.385502228607372</v>
      </c>
      <c r="T4" s="24">
        <v>19.573493368761021</v>
      </c>
      <c r="U4" s="24">
        <v>11.842731865962016</v>
      </c>
      <c r="W4" s="12"/>
    </row>
    <row r="5" spans="1:23" x14ac:dyDescent="0.25">
      <c r="A5" s="11" t="s">
        <v>4</v>
      </c>
      <c r="B5" s="24">
        <v>14.682540990740778</v>
      </c>
      <c r="C5" s="24">
        <v>5.3892220695435986</v>
      </c>
      <c r="D5" s="24">
        <v>21.739129621928178</v>
      </c>
      <c r="E5" s="24">
        <v>16.66666615476192</v>
      </c>
      <c r="F5" s="24">
        <v>8.4337356138771984</v>
      </c>
      <c r="G5" s="24">
        <v>10.897435489275175</v>
      </c>
      <c r="H5" s="24">
        <v>38.925081083746257</v>
      </c>
      <c r="I5" s="24">
        <v>27.783252009782348</v>
      </c>
      <c r="J5" s="24">
        <v>48.698885506515985</v>
      </c>
      <c r="K5" s="24">
        <v>40.566037067083435</v>
      </c>
      <c r="L5" s="24">
        <v>46.636772462154894</v>
      </c>
      <c r="M5" s="24">
        <v>40.552999127460673</v>
      </c>
      <c r="N5" s="24">
        <v>39.949109462644635</v>
      </c>
      <c r="O5" s="24">
        <v>47.15447030479536</v>
      </c>
      <c r="P5" s="24">
        <v>69.867549668874176</v>
      </c>
      <c r="Q5" s="24">
        <v>39.838615587259618</v>
      </c>
      <c r="R5" s="24">
        <v>57.24137931034484</v>
      </c>
      <c r="S5" s="24">
        <v>29.705882352941181</v>
      </c>
      <c r="T5" s="24">
        <v>58.840066132033286</v>
      </c>
      <c r="U5" s="24">
        <v>57.111869691900843</v>
      </c>
      <c r="W5" s="12"/>
    </row>
    <row r="6" spans="1:23" x14ac:dyDescent="0.25">
      <c r="A6" s="11" t="s">
        <v>5</v>
      </c>
      <c r="B6" s="24">
        <v>1.2690357532079997</v>
      </c>
      <c r="C6" s="24">
        <v>7.692307828613691</v>
      </c>
      <c r="D6" s="24">
        <v>3.1746031023767523</v>
      </c>
      <c r="E6" s="24">
        <v>1.7361109607686986</v>
      </c>
      <c r="F6" s="24">
        <v>4.7887321893036985</v>
      </c>
      <c r="G6" s="24">
        <v>3.582089302802407</v>
      </c>
      <c r="H6" s="24">
        <v>5.0434783091206086</v>
      </c>
      <c r="I6" s="24">
        <v>6.0487804260308504</v>
      </c>
      <c r="J6" s="24">
        <v>25.502008072266978</v>
      </c>
      <c r="K6" s="24">
        <v>27.409640086977451</v>
      </c>
      <c r="L6" s="24">
        <v>20.219781125994523</v>
      </c>
      <c r="M6" s="24">
        <v>13.416321502697947</v>
      </c>
      <c r="N6" s="24">
        <v>23.780488016712535</v>
      </c>
      <c r="O6" s="24">
        <v>15.609756112908979</v>
      </c>
      <c r="P6" s="24">
        <v>36.247740492936636</v>
      </c>
      <c r="Q6" s="24">
        <v>46.716391001542483</v>
      </c>
      <c r="R6" s="24">
        <v>10.097584100730792</v>
      </c>
      <c r="S6" s="24">
        <v>20.829988745418003</v>
      </c>
      <c r="T6" s="24">
        <v>33.921662291625836</v>
      </c>
      <c r="U6" s="24">
        <v>17.061219345029428</v>
      </c>
      <c r="W6" s="12"/>
    </row>
    <row r="7" spans="1:23" x14ac:dyDescent="0.25">
      <c r="A7" s="11" t="s">
        <v>6</v>
      </c>
      <c r="B7" s="24">
        <v>24.259869292855775</v>
      </c>
      <c r="C7" s="24">
        <v>7.1465559182952276</v>
      </c>
      <c r="D7" s="24">
        <v>8.1103676224259278</v>
      </c>
      <c r="E7" s="24">
        <v>4.8746516098998312</v>
      </c>
      <c r="F7" s="24">
        <v>16.314780925423879</v>
      </c>
      <c r="G7" s="24">
        <v>17.719670348924598</v>
      </c>
      <c r="H7" s="24">
        <v>25.08575143380402</v>
      </c>
      <c r="I7" s="24">
        <v>13.520407451374419</v>
      </c>
      <c r="J7" s="24">
        <v>5.604765108276009</v>
      </c>
      <c r="K7" s="24">
        <v>7.8288700973072114</v>
      </c>
      <c r="L7" s="24">
        <v>5.7966421355509326</v>
      </c>
      <c r="M7" s="24">
        <v>14.566375728191236</v>
      </c>
      <c r="N7" s="24">
        <v>17.161250847556563</v>
      </c>
      <c r="O7" s="24">
        <v>17.76067637476207</v>
      </c>
      <c r="P7" s="24">
        <v>29.598556622920213</v>
      </c>
      <c r="Q7" s="24">
        <v>26.925042271868975</v>
      </c>
      <c r="R7" s="24">
        <v>21.891876581441895</v>
      </c>
      <c r="S7" s="24">
        <v>28.286484845770705</v>
      </c>
      <c r="T7" s="24">
        <v>13.442599110180881</v>
      </c>
      <c r="U7" s="24">
        <v>12.631153654611701</v>
      </c>
      <c r="W7" s="12"/>
    </row>
    <row r="8" spans="1:23" x14ac:dyDescent="0.25">
      <c r="A8" s="11" t="s">
        <v>7</v>
      </c>
      <c r="B8" s="24">
        <v>0.84398777285584314</v>
      </c>
      <c r="C8" s="24">
        <v>2.0487752939541006</v>
      </c>
      <c r="D8" s="24">
        <v>13.946517090203637</v>
      </c>
      <c r="E8" s="24">
        <v>3.669788591517996</v>
      </c>
      <c r="F8" s="24">
        <v>4.8979589741214502</v>
      </c>
      <c r="G8" s="24">
        <v>6.9072305143129338</v>
      </c>
      <c r="H8" s="24">
        <v>17.396835149683781</v>
      </c>
      <c r="I8" s="24">
        <v>8.7579626548501164</v>
      </c>
      <c r="J8" s="24">
        <v>8.0981023863772386</v>
      </c>
      <c r="K8" s="24">
        <v>8.088868862618698</v>
      </c>
      <c r="L8" s="24">
        <v>4.1076361624180313</v>
      </c>
      <c r="M8" s="24">
        <v>8.48308906609914</v>
      </c>
      <c r="N8" s="24">
        <v>4.4785481684744228</v>
      </c>
      <c r="O8" s="24">
        <v>9.9377841022104523</v>
      </c>
      <c r="P8" s="24">
        <v>14.873053433659495</v>
      </c>
      <c r="Q8" s="24">
        <v>13.035901367735514</v>
      </c>
      <c r="R8" s="24">
        <v>11.296905743357421</v>
      </c>
      <c r="S8" s="24">
        <v>15.175515795109206</v>
      </c>
      <c r="T8" s="24">
        <v>39.963251119668442</v>
      </c>
      <c r="U8" s="24">
        <v>15.422994048099422</v>
      </c>
      <c r="W8" s="12"/>
    </row>
    <row r="9" spans="1:23" x14ac:dyDescent="0.25">
      <c r="A9" s="11" t="s">
        <v>8</v>
      </c>
      <c r="B9" s="24">
        <v>9.8249033833933801</v>
      </c>
      <c r="C9" s="24">
        <v>0</v>
      </c>
      <c r="D9" s="24">
        <v>0.21407545972320138</v>
      </c>
      <c r="E9" s="24">
        <v>4.9999995780854887</v>
      </c>
      <c r="F9" s="24">
        <v>0.40180822467835181</v>
      </c>
      <c r="G9" s="24">
        <v>2.7448139357987125</v>
      </c>
      <c r="H9" s="24">
        <v>20.392827300147843</v>
      </c>
      <c r="I9" s="24">
        <v>58.971748942636971</v>
      </c>
      <c r="J9" s="24">
        <v>26.327240306616734</v>
      </c>
      <c r="K9" s="24">
        <v>46.64925966471106</v>
      </c>
      <c r="L9" s="24">
        <v>47.360474396046712</v>
      </c>
      <c r="M9" s="24">
        <v>48.702264186909836</v>
      </c>
      <c r="N9" s="24">
        <v>28.362160501044499</v>
      </c>
      <c r="O9" s="24">
        <v>27.977255831945776</v>
      </c>
      <c r="P9" s="24">
        <v>30.984920966711655</v>
      </c>
      <c r="Q9" s="24">
        <v>69.283231597282153</v>
      </c>
      <c r="R9" s="24">
        <v>38.007078369851996</v>
      </c>
      <c r="S9" s="24">
        <v>51.589949570417893</v>
      </c>
      <c r="T9" s="24">
        <v>64.826191617298122</v>
      </c>
      <c r="U9" s="24">
        <v>73.02318064366996</v>
      </c>
      <c r="W9" s="12"/>
    </row>
    <row r="10" spans="1:23" x14ac:dyDescent="0.25">
      <c r="A10" s="11" t="s">
        <v>9</v>
      </c>
      <c r="B10" s="24">
        <v>8.7589437264370744</v>
      </c>
      <c r="C10" s="24">
        <v>25.114503224250328</v>
      </c>
      <c r="D10" s="24">
        <v>22.670024626620297</v>
      </c>
      <c r="E10" s="24">
        <v>3.8971162391181204</v>
      </c>
      <c r="F10" s="24">
        <v>11.684783828824051</v>
      </c>
      <c r="G10" s="24">
        <v>25.428125270108374</v>
      </c>
      <c r="H10" s="24">
        <v>25.40698527602796</v>
      </c>
      <c r="I10" s="24">
        <v>26.264937070087001</v>
      </c>
      <c r="J10" s="24">
        <v>18.81994951690308</v>
      </c>
      <c r="K10" s="24">
        <v>39.975977070865696</v>
      </c>
      <c r="L10" s="24">
        <v>19.858891255327922</v>
      </c>
      <c r="M10" s="24">
        <v>12.027277825047451</v>
      </c>
      <c r="N10" s="24">
        <v>24.113523537065049</v>
      </c>
      <c r="O10" s="24">
        <v>15.325514808234006</v>
      </c>
      <c r="P10" s="24">
        <v>9.5576677009628366</v>
      </c>
      <c r="Q10" s="24">
        <v>14.55968906678293</v>
      </c>
      <c r="R10" s="24">
        <v>8.348368346919413</v>
      </c>
      <c r="S10" s="24">
        <v>14.342362944131565</v>
      </c>
      <c r="T10" s="24">
        <v>18.529399599378387</v>
      </c>
      <c r="U10" s="24">
        <v>26.813284633109529</v>
      </c>
      <c r="W10" s="12"/>
    </row>
    <row r="11" spans="1:23" x14ac:dyDescent="0.25">
      <c r="A11" s="11" t="s">
        <v>10</v>
      </c>
      <c r="B11" s="24"/>
      <c r="C11" s="24">
        <v>6.6463090700092193</v>
      </c>
      <c r="D11" s="24"/>
      <c r="E11" s="24">
        <v>7.3014217481789805</v>
      </c>
      <c r="F11" s="24">
        <v>3.7704918861596348</v>
      </c>
      <c r="G11" s="24">
        <v>7.2701259284422477</v>
      </c>
      <c r="H11" s="24">
        <v>32.870369454089534</v>
      </c>
      <c r="I11" s="24">
        <v>27.233676975945016</v>
      </c>
      <c r="J11" s="24">
        <v>31.60722808837091</v>
      </c>
      <c r="K11" s="24">
        <v>28.252583715579771</v>
      </c>
      <c r="L11" s="24">
        <v>18.259804567353896</v>
      </c>
      <c r="M11" s="24">
        <v>20.518003796765139</v>
      </c>
      <c r="N11" s="24">
        <v>15.541371499239808</v>
      </c>
      <c r="O11" s="24">
        <v>25.748503146760378</v>
      </c>
      <c r="P11" s="24">
        <v>32.911011247154988</v>
      </c>
      <c r="Q11" s="24">
        <v>44.050082527551446</v>
      </c>
      <c r="R11" s="24">
        <v>30.516802786870112</v>
      </c>
      <c r="S11" s="24">
        <v>33.213557411021533</v>
      </c>
      <c r="T11" s="24">
        <v>20.112334916853094</v>
      </c>
      <c r="U11" s="24">
        <v>35.881005555021432</v>
      </c>
      <c r="W11" s="12"/>
    </row>
    <row r="12" spans="1:23" x14ac:dyDescent="0.25">
      <c r="A12" s="11" t="s">
        <v>11</v>
      </c>
      <c r="B12" s="24">
        <v>3.1130883094020305</v>
      </c>
      <c r="C12" s="24">
        <v>6.7614717135150313</v>
      </c>
      <c r="D12" s="24">
        <v>0.61045405717940737</v>
      </c>
      <c r="E12" s="24">
        <v>1.1227195078222856</v>
      </c>
      <c r="F12" s="24">
        <v>1.5374757815257387</v>
      </c>
      <c r="G12" s="24">
        <v>7.426859795808487</v>
      </c>
      <c r="H12" s="24">
        <v>17.892977999115704</v>
      </c>
      <c r="I12" s="24">
        <v>14.957637351273675</v>
      </c>
      <c r="J12" s="24">
        <v>16.753537298640722</v>
      </c>
      <c r="K12" s="24">
        <v>22.580112662292009</v>
      </c>
      <c r="L12" s="24">
        <v>23.350384375936102</v>
      </c>
      <c r="M12" s="24">
        <v>13.083491160636726</v>
      </c>
      <c r="N12" s="24">
        <v>18.367347544661143</v>
      </c>
      <c r="O12" s="24">
        <v>16.289900422582576</v>
      </c>
      <c r="P12" s="24">
        <v>13.564774878881094</v>
      </c>
      <c r="Q12" s="24">
        <v>33.333901037763688</v>
      </c>
      <c r="R12" s="24">
        <v>56.155021732946075</v>
      </c>
      <c r="S12" s="24">
        <v>42.774372511297031</v>
      </c>
      <c r="T12" s="24">
        <v>32.352055555032791</v>
      </c>
      <c r="U12" s="24">
        <v>3.8097344407857023</v>
      </c>
      <c r="W12" s="12"/>
    </row>
    <row r="13" spans="1:23" x14ac:dyDescent="0.25">
      <c r="A13" s="11" t="s">
        <v>12</v>
      </c>
      <c r="B13" s="24">
        <v>7.4605113606622355</v>
      </c>
      <c r="C13" s="24">
        <v>3.107664391037702</v>
      </c>
      <c r="D13" s="24">
        <v>4.9180850253601633</v>
      </c>
      <c r="E13" s="24">
        <v>5.9669204191286473</v>
      </c>
      <c r="F13" s="24">
        <v>4.1056461657848207</v>
      </c>
      <c r="G13" s="24">
        <v>7.6266351191554564</v>
      </c>
      <c r="H13" s="24">
        <v>15.841358867736233</v>
      </c>
      <c r="I13" s="24">
        <v>10.174225311827815</v>
      </c>
      <c r="J13" s="24">
        <v>4.9103280794081847</v>
      </c>
      <c r="K13" s="24">
        <v>8.949341649281422</v>
      </c>
      <c r="L13" s="24">
        <v>8.2779539789027563</v>
      </c>
      <c r="M13" s="24">
        <v>6.7274092406969626</v>
      </c>
      <c r="N13" s="24">
        <v>11.415888557988826</v>
      </c>
      <c r="O13" s="24">
        <v>15.015582912480745</v>
      </c>
      <c r="P13" s="24">
        <v>7.1683784324540438</v>
      </c>
      <c r="Q13" s="24">
        <v>10.165288615441202</v>
      </c>
      <c r="R13" s="24">
        <v>8.4432817658504558</v>
      </c>
      <c r="S13" s="24">
        <v>7.7847270856038202</v>
      </c>
      <c r="T13" s="24">
        <v>9.925276620430882</v>
      </c>
      <c r="U13" s="24">
        <v>15.271366976333455</v>
      </c>
      <c r="W13" s="12"/>
    </row>
    <row r="14" spans="1:23" x14ac:dyDescent="0.25">
      <c r="A14" s="11" t="s">
        <v>13</v>
      </c>
      <c r="B14" s="24">
        <v>4.4330774335376235</v>
      </c>
      <c r="C14" s="24">
        <v>0.55904961808922016</v>
      </c>
      <c r="D14" s="24">
        <v>1.2962962056069927</v>
      </c>
      <c r="E14" s="24">
        <v>0</v>
      </c>
      <c r="F14" s="24">
        <v>0.15895094423852216</v>
      </c>
      <c r="G14" s="24">
        <v>1.1135855358287727</v>
      </c>
      <c r="H14" s="24">
        <v>7.1962622378364847</v>
      </c>
      <c r="I14" s="24">
        <v>3.0807869701463622</v>
      </c>
      <c r="J14" s="24">
        <v>3.6251486077215969</v>
      </c>
      <c r="K14" s="24">
        <v>2.7734343737193439</v>
      </c>
      <c r="L14" s="24">
        <v>2.2873480922562361</v>
      </c>
      <c r="M14" s="24">
        <v>4.2307689416641914</v>
      </c>
      <c r="N14" s="24">
        <v>1.6208250992057027</v>
      </c>
      <c r="O14" s="24">
        <v>2.4756603339221441</v>
      </c>
      <c r="P14" s="24">
        <v>12.357829995930508</v>
      </c>
      <c r="Q14" s="24">
        <v>13.80753138075314</v>
      </c>
      <c r="R14" s="24">
        <v>4.2734152777199306</v>
      </c>
      <c r="S14" s="24">
        <v>3.2064147252586266</v>
      </c>
      <c r="T14" s="24">
        <v>6.2141811395372715</v>
      </c>
      <c r="U14" s="24">
        <v>4.2695273398755846</v>
      </c>
      <c r="W14" s="12"/>
    </row>
    <row r="15" spans="1:23" x14ac:dyDescent="0.25">
      <c r="A15" s="11" t="s">
        <v>14</v>
      </c>
      <c r="B15" s="24">
        <v>8.262393213931551</v>
      </c>
      <c r="C15" s="24">
        <v>1.3734469778286904</v>
      </c>
      <c r="D15" s="24">
        <v>1.3752456371764075</v>
      </c>
      <c r="E15" s="24">
        <v>2.5019543701790083</v>
      </c>
      <c r="F15" s="24">
        <v>2.8400594892450499</v>
      </c>
      <c r="G15" s="24">
        <v>14.866864662287519</v>
      </c>
      <c r="H15" s="24">
        <v>20.304071147239693</v>
      </c>
      <c r="I15" s="24">
        <v>7.2635131668402364</v>
      </c>
      <c r="J15" s="24">
        <v>28.860294608185566</v>
      </c>
      <c r="K15" s="24">
        <v>17.401391662760219</v>
      </c>
      <c r="L15" s="24">
        <v>11.233480464942083</v>
      </c>
      <c r="M15" s="24">
        <v>11.131059389548405</v>
      </c>
      <c r="N15" s="24">
        <v>25.530545979761161</v>
      </c>
      <c r="O15" s="24">
        <v>12.145404911873833</v>
      </c>
      <c r="P15" s="24">
        <v>13.870454184723272</v>
      </c>
      <c r="Q15" s="24">
        <v>22.032913309922193</v>
      </c>
      <c r="R15" s="24">
        <v>15.988812508424315</v>
      </c>
      <c r="S15" s="24">
        <v>19.827586206896552</v>
      </c>
      <c r="T15" s="24">
        <v>30.215827338129497</v>
      </c>
      <c r="U15" s="24">
        <v>8.8682996617943299</v>
      </c>
      <c r="W15" s="12"/>
    </row>
    <row r="16" spans="1:23" x14ac:dyDescent="0.25">
      <c r="A16" s="6" t="s">
        <v>15</v>
      </c>
      <c r="B16" s="25"/>
      <c r="C16" s="25">
        <v>36.025568104872555</v>
      </c>
      <c r="D16" s="25"/>
      <c r="E16" s="25">
        <v>24.090142324669955</v>
      </c>
      <c r="F16" s="25">
        <v>26.569052526832031</v>
      </c>
      <c r="G16" s="25">
        <v>65.978202368137801</v>
      </c>
      <c r="H16" s="25">
        <v>33.991094036496989</v>
      </c>
      <c r="I16" s="25">
        <v>47.482014388489056</v>
      </c>
      <c r="J16" s="25">
        <v>75.69086651053864</v>
      </c>
      <c r="K16" s="25">
        <v>78.559063556178359</v>
      </c>
      <c r="L16" s="25">
        <v>31.247886371322352</v>
      </c>
      <c r="M16" s="25">
        <v>32.374953686550448</v>
      </c>
      <c r="N16" s="25">
        <v>68.211638408452004</v>
      </c>
      <c r="O16" s="25">
        <v>44.203695166495407</v>
      </c>
      <c r="P16" s="25">
        <v>19.632740769681551</v>
      </c>
      <c r="Q16" s="25">
        <v>33.060785368477717</v>
      </c>
      <c r="R16" s="25">
        <v>17.939814814814891</v>
      </c>
      <c r="S16" s="25">
        <v>74.088933467067775</v>
      </c>
      <c r="T16" s="25">
        <v>25.272658894321204</v>
      </c>
      <c r="U16" s="25">
        <v>6.1254980079681252</v>
      </c>
      <c r="W16" s="12"/>
    </row>
    <row r="17" spans="1:23" x14ac:dyDescent="0.25">
      <c r="A17" s="6" t="s">
        <v>16</v>
      </c>
      <c r="B17" s="25"/>
      <c r="C17" s="25">
        <v>63.915664825444942</v>
      </c>
      <c r="D17" s="25"/>
      <c r="E17" s="25">
        <v>61.560283687943276</v>
      </c>
      <c r="F17" s="25">
        <v>84.072022160664801</v>
      </c>
      <c r="G17" s="25">
        <v>80.427565575863625</v>
      </c>
      <c r="H17" s="25">
        <v>78.873239436619798</v>
      </c>
      <c r="I17" s="25">
        <v>81.8863383931877</v>
      </c>
      <c r="J17" s="25">
        <v>83.095416979714514</v>
      </c>
      <c r="K17" s="25">
        <v>76.582486061003635</v>
      </c>
      <c r="L17" s="25">
        <v>77.777777777777786</v>
      </c>
      <c r="M17" s="25">
        <v>92.563333241579286</v>
      </c>
      <c r="N17" s="25">
        <v>76.935394040657215</v>
      </c>
      <c r="O17" s="25">
        <v>93.823634842872508</v>
      </c>
      <c r="P17" s="25">
        <v>88.947265049592474</v>
      </c>
      <c r="Q17" s="25">
        <v>88.16201757737872</v>
      </c>
      <c r="R17" s="25">
        <v>95.58082024600958</v>
      </c>
      <c r="S17" s="25">
        <v>95.798049998313147</v>
      </c>
      <c r="T17" s="25">
        <v>52.871196522534916</v>
      </c>
      <c r="U17" s="25">
        <v>54.641645038929923</v>
      </c>
      <c r="W17" s="12"/>
    </row>
    <row r="18" spans="1:23" x14ac:dyDescent="0.25">
      <c r="A18" s="6" t="s">
        <v>17</v>
      </c>
      <c r="B18" s="25">
        <v>44.614029938362187</v>
      </c>
      <c r="C18" s="25">
        <v>26.466753585397651</v>
      </c>
      <c r="D18" s="25"/>
      <c r="E18" s="25">
        <v>84.926741857278387</v>
      </c>
      <c r="F18" s="25">
        <v>60.045081073220366</v>
      </c>
      <c r="G18" s="25">
        <v>15.047581284694688</v>
      </c>
      <c r="H18" s="25">
        <v>59.229938826916197</v>
      </c>
      <c r="I18" s="25">
        <v>49.097546136686262</v>
      </c>
      <c r="J18" s="25">
        <v>73.050458715596307</v>
      </c>
      <c r="K18" s="25">
        <v>23.082036963169788</v>
      </c>
      <c r="L18" s="25">
        <v>53.358625306851067</v>
      </c>
      <c r="M18" s="25">
        <v>64.947729069665286</v>
      </c>
      <c r="N18" s="25">
        <v>37.480132928767532</v>
      </c>
      <c r="O18" s="25">
        <v>41.782958463306592</v>
      </c>
      <c r="P18" s="25">
        <v>68.466976625692624</v>
      </c>
      <c r="Q18" s="25">
        <v>65.556878786309753</v>
      </c>
      <c r="R18" s="25">
        <v>32.014646183236522</v>
      </c>
      <c r="S18" s="25"/>
      <c r="T18" s="25"/>
      <c r="U18" s="25"/>
      <c r="W18" s="12"/>
    </row>
    <row r="19" spans="1:23" x14ac:dyDescent="0.25">
      <c r="A19" s="6" t="s">
        <v>18</v>
      </c>
      <c r="B19" s="25">
        <v>25.665859564164634</v>
      </c>
      <c r="C19" s="25">
        <v>32.286995515695054</v>
      </c>
      <c r="D19" s="25">
        <v>62.8930817610063</v>
      </c>
      <c r="E19" s="25">
        <v>51.268549545236972</v>
      </c>
      <c r="F19" s="25">
        <v>39.777777777777736</v>
      </c>
      <c r="G19" s="25">
        <v>32.002752924982786</v>
      </c>
      <c r="H19" s="25">
        <v>24.036054081121634</v>
      </c>
      <c r="I19" s="25">
        <v>36.019674612183088</v>
      </c>
      <c r="J19" s="25">
        <v>25.851366497111851</v>
      </c>
      <c r="K19" s="25">
        <v>34.18560606060602</v>
      </c>
      <c r="L19" s="25">
        <v>10.952569692165403</v>
      </c>
      <c r="M19" s="25">
        <v>56.856187290969849</v>
      </c>
      <c r="N19" s="25">
        <v>87.312186978297191</v>
      </c>
      <c r="O19" s="25">
        <v>28.397987609662874</v>
      </c>
      <c r="P19" s="25">
        <v>32.554061952074825</v>
      </c>
      <c r="Q19" s="25">
        <v>43.916208125799585</v>
      </c>
      <c r="R19" s="25">
        <v>30.555555555555575</v>
      </c>
      <c r="S19" s="25">
        <v>47.916666666666593</v>
      </c>
      <c r="T19" s="25">
        <v>51.522907601740457</v>
      </c>
      <c r="U19" s="25">
        <v>29.119068700738854</v>
      </c>
      <c r="W19" s="12"/>
    </row>
    <row r="20" spans="1:23" x14ac:dyDescent="0.25">
      <c r="A20" s="11"/>
      <c r="W20" s="12"/>
    </row>
    <row r="21" spans="1:23" x14ac:dyDescent="0.25">
      <c r="A21" s="11"/>
      <c r="W21" s="12"/>
    </row>
    <row r="22" spans="1:23" x14ac:dyDescent="0.25">
      <c r="A22" s="11"/>
      <c r="W22" s="12"/>
    </row>
    <row r="23" spans="1:23" x14ac:dyDescent="0.25">
      <c r="A23" s="11"/>
      <c r="W23" s="12"/>
    </row>
    <row r="24" spans="1:23" x14ac:dyDescent="0.25">
      <c r="A24" s="16"/>
      <c r="W24" s="12"/>
    </row>
    <row r="25" spans="1:23" x14ac:dyDescent="0.25">
      <c r="A25" s="11"/>
      <c r="W25" s="12"/>
    </row>
    <row r="26" spans="1:23" x14ac:dyDescent="0.25">
      <c r="A26" s="11"/>
      <c r="W26" s="12"/>
    </row>
    <row r="27" spans="1:23" x14ac:dyDescent="0.25">
      <c r="A27" s="11"/>
      <c r="W27" s="12"/>
    </row>
    <row r="28" spans="1:23" x14ac:dyDescent="0.25">
      <c r="A28" s="11"/>
      <c r="W28" s="12"/>
    </row>
    <row r="29" spans="1:23" x14ac:dyDescent="0.25">
      <c r="A29" s="11"/>
      <c r="W29" s="12"/>
    </row>
    <row r="30" spans="1:23" x14ac:dyDescent="0.25">
      <c r="A30" s="11"/>
      <c r="W30" s="12"/>
    </row>
    <row r="31" spans="1:23" x14ac:dyDescent="0.25">
      <c r="A31" s="11"/>
      <c r="W31" s="12"/>
    </row>
    <row r="32" spans="1:23" x14ac:dyDescent="0.25">
      <c r="A32" s="11"/>
      <c r="W32" s="12"/>
    </row>
    <row r="33" spans="1:23" x14ac:dyDescent="0.25">
      <c r="A33" s="11"/>
      <c r="W33" s="12"/>
    </row>
    <row r="34" spans="1:23" x14ac:dyDescent="0.25">
      <c r="A34" s="6"/>
      <c r="W34" s="12"/>
    </row>
    <row r="35" spans="1:23" x14ac:dyDescent="0.25">
      <c r="A35" s="6"/>
      <c r="W35" s="12"/>
    </row>
    <row r="36" spans="1:23" x14ac:dyDescent="0.25">
      <c r="A36" s="6"/>
      <c r="W36" s="12"/>
    </row>
    <row r="37" spans="1:23" x14ac:dyDescent="0.25">
      <c r="A37" s="6"/>
      <c r="W37" s="12"/>
    </row>
    <row r="38" spans="1:23" x14ac:dyDescent="0.25">
      <c r="A38" s="11"/>
      <c r="W38" s="12"/>
    </row>
    <row r="39" spans="1:23" x14ac:dyDescent="0.25">
      <c r="A39" s="11"/>
      <c r="W39" s="12"/>
    </row>
    <row r="40" spans="1:23" x14ac:dyDescent="0.25">
      <c r="A40" s="11"/>
      <c r="W40" s="12"/>
    </row>
    <row r="41" spans="1:23" x14ac:dyDescent="0.25">
      <c r="A41" s="11"/>
      <c r="W41" s="12"/>
    </row>
    <row r="42" spans="1:23" x14ac:dyDescent="0.25">
      <c r="A42" s="11"/>
    </row>
    <row r="43" spans="1:23" x14ac:dyDescent="0.25">
      <c r="A43" s="11"/>
    </row>
    <row r="44" spans="1:23" s="7" customFormat="1" x14ac:dyDescent="0.25">
      <c r="A44" s="11"/>
      <c r="B44" s="12"/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12"/>
      <c r="P44" s="12"/>
      <c r="Q44" s="12"/>
      <c r="R44" s="12"/>
      <c r="S44" s="12"/>
      <c r="T44" s="12"/>
      <c r="U44" s="12"/>
    </row>
    <row r="45" spans="1:23" s="7" customFormat="1" x14ac:dyDescent="0.25">
      <c r="A45" s="11"/>
      <c r="B45" s="12"/>
      <c r="C45" s="12"/>
      <c r="D45" s="12"/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12"/>
      <c r="P45" s="12"/>
      <c r="Q45" s="12"/>
      <c r="R45" s="12"/>
      <c r="S45" s="12"/>
      <c r="T45" s="12"/>
      <c r="U45" s="12"/>
    </row>
    <row r="46" spans="1:23" s="7" customFormat="1" x14ac:dyDescent="0.25">
      <c r="A46" s="11"/>
      <c r="B46" s="12"/>
      <c r="C46" s="12"/>
      <c r="D46" s="12"/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12"/>
      <c r="P46" s="12"/>
      <c r="Q46" s="12"/>
      <c r="R46" s="12"/>
      <c r="S46" s="12"/>
      <c r="T46" s="12"/>
      <c r="U46" s="12"/>
    </row>
    <row r="47" spans="1:23" s="7" customFormat="1" x14ac:dyDescent="0.25">
      <c r="A47" s="11"/>
      <c r="B47" s="12"/>
      <c r="C47" s="12"/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12"/>
      <c r="P47" s="12"/>
      <c r="Q47" s="12"/>
      <c r="R47" s="12"/>
      <c r="S47" s="12"/>
      <c r="T47" s="12"/>
      <c r="U47" s="12"/>
    </row>
    <row r="48" spans="1:23" s="7" customFormat="1" x14ac:dyDescent="0.25">
      <c r="A48" s="11"/>
      <c r="B48" s="12"/>
      <c r="C48" s="12"/>
      <c r="D48" s="12"/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12"/>
      <c r="P48" s="12"/>
      <c r="Q48" s="12"/>
      <c r="R48" s="12"/>
      <c r="S48" s="12"/>
      <c r="T48" s="12"/>
      <c r="U48" s="12"/>
    </row>
    <row r="49" spans="1:21" s="7" customFormat="1" x14ac:dyDescent="0.25">
      <c r="A49" s="11"/>
      <c r="B49" s="12"/>
      <c r="C49" s="12"/>
      <c r="D49" s="12"/>
      <c r="E49" s="12"/>
      <c r="F49" s="12"/>
      <c r="G49" s="12"/>
      <c r="H49" s="12"/>
      <c r="I49" s="12"/>
      <c r="J49" s="12"/>
      <c r="K49" s="12"/>
      <c r="L49" s="12"/>
      <c r="M49" s="12"/>
      <c r="N49" s="12"/>
      <c r="O49" s="12"/>
      <c r="P49" s="12"/>
      <c r="Q49" s="12"/>
      <c r="R49" s="12"/>
      <c r="S49" s="12"/>
      <c r="T49" s="12"/>
      <c r="U49" s="12"/>
    </row>
    <row r="50" spans="1:21" s="7" customFormat="1" x14ac:dyDescent="0.25">
      <c r="A50" s="11"/>
      <c r="B50" s="12"/>
      <c r="C50" s="12"/>
      <c r="D50" s="12"/>
      <c r="E50" s="12"/>
      <c r="F50" s="12"/>
      <c r="G50" s="12"/>
      <c r="H50" s="12"/>
      <c r="I50" s="12"/>
      <c r="J50" s="12"/>
      <c r="K50" s="12"/>
      <c r="L50" s="12"/>
      <c r="M50" s="12"/>
      <c r="N50" s="12"/>
      <c r="O50" s="12"/>
      <c r="P50" s="12"/>
      <c r="Q50" s="12"/>
      <c r="R50" s="12"/>
      <c r="S50" s="12"/>
      <c r="T50" s="12"/>
      <c r="U50" s="12"/>
    </row>
    <row r="51" spans="1:21" s="7" customFormat="1" x14ac:dyDescent="0.25">
      <c r="A51" s="5"/>
      <c r="B51" s="12"/>
      <c r="C51" s="12"/>
      <c r="D51" s="12"/>
      <c r="E51" s="12"/>
      <c r="F51" s="12"/>
      <c r="G51" s="12"/>
      <c r="H51" s="12"/>
      <c r="I51" s="12"/>
      <c r="J51" s="12"/>
      <c r="K51" s="12"/>
      <c r="L51" s="12"/>
      <c r="M51" s="12"/>
      <c r="N51" s="12"/>
      <c r="O51" s="12"/>
      <c r="P51" s="12"/>
      <c r="Q51" s="12"/>
      <c r="R51" s="12"/>
      <c r="S51" s="12"/>
      <c r="T51" s="12"/>
      <c r="U51" s="12"/>
    </row>
    <row r="52" spans="1:21" s="7" customFormat="1" x14ac:dyDescent="0.25">
      <c r="A52" s="11"/>
      <c r="B52" s="12"/>
      <c r="C52" s="12"/>
      <c r="D52" s="12"/>
      <c r="E52" s="12"/>
      <c r="F52" s="12"/>
      <c r="G52" s="12"/>
      <c r="H52" s="12"/>
      <c r="I52" s="12"/>
      <c r="J52" s="12"/>
      <c r="K52" s="12"/>
      <c r="L52" s="12"/>
      <c r="M52" s="12"/>
      <c r="N52" s="12"/>
      <c r="O52" s="12"/>
      <c r="P52" s="12"/>
      <c r="Q52" s="12"/>
      <c r="R52" s="12"/>
      <c r="S52" s="12"/>
      <c r="T52" s="12"/>
      <c r="U52" s="12"/>
    </row>
    <row r="53" spans="1:21" s="7" customFormat="1" x14ac:dyDescent="0.25">
      <c r="A53" s="11"/>
      <c r="B53" s="12"/>
      <c r="C53" s="12"/>
      <c r="D53" s="12"/>
      <c r="E53" s="12"/>
      <c r="F53" s="12"/>
      <c r="G53" s="12"/>
      <c r="H53" s="12"/>
      <c r="I53" s="12"/>
      <c r="J53" s="12"/>
      <c r="K53" s="12"/>
      <c r="L53" s="12"/>
      <c r="M53" s="12"/>
      <c r="N53" s="12"/>
      <c r="O53" s="12"/>
      <c r="P53" s="12"/>
      <c r="Q53" s="12"/>
      <c r="R53" s="12"/>
      <c r="S53" s="12"/>
      <c r="T53" s="12"/>
      <c r="U53" s="12"/>
    </row>
    <row r="54" spans="1:21" s="7" customFormat="1" x14ac:dyDescent="0.25">
      <c r="A54" s="11"/>
      <c r="B54" s="12"/>
      <c r="C54" s="12"/>
      <c r="D54" s="12"/>
      <c r="E54" s="12"/>
      <c r="F54" s="12"/>
      <c r="G54" s="12"/>
      <c r="H54" s="12"/>
      <c r="I54" s="12"/>
      <c r="J54" s="12"/>
      <c r="K54" s="12"/>
      <c r="L54" s="12"/>
      <c r="M54" s="12"/>
      <c r="N54" s="12"/>
      <c r="O54" s="12"/>
      <c r="P54" s="12"/>
      <c r="Q54" s="12"/>
      <c r="R54" s="12"/>
      <c r="S54" s="12"/>
      <c r="T54" s="12"/>
      <c r="U54" s="12"/>
    </row>
    <row r="55" spans="1:21" s="7" customFormat="1" x14ac:dyDescent="0.25">
      <c r="A55" s="11"/>
      <c r="B55" s="12"/>
      <c r="C55" s="12"/>
      <c r="D55" s="12"/>
      <c r="E55" s="12"/>
      <c r="F55" s="12"/>
      <c r="G55" s="12"/>
      <c r="H55" s="12"/>
      <c r="I55" s="12"/>
      <c r="J55" s="12"/>
      <c r="K55" s="12"/>
      <c r="L55" s="12"/>
      <c r="M55" s="12"/>
      <c r="N55" s="12"/>
      <c r="O55" s="12"/>
      <c r="P55" s="12"/>
      <c r="Q55" s="12"/>
      <c r="R55" s="12"/>
      <c r="S55" s="12"/>
      <c r="T55" s="12"/>
      <c r="U55" s="12"/>
    </row>
    <row r="56" spans="1:21" s="7" customFormat="1" x14ac:dyDescent="0.25">
      <c r="A56" s="11"/>
      <c r="B56" s="12"/>
      <c r="C56" s="12"/>
      <c r="D56" s="12"/>
      <c r="E56" s="12"/>
      <c r="F56" s="12"/>
      <c r="G56" s="12"/>
      <c r="H56" s="12"/>
      <c r="I56" s="12"/>
      <c r="J56" s="12"/>
      <c r="K56" s="12"/>
      <c r="L56" s="12"/>
      <c r="M56" s="12"/>
      <c r="N56" s="12"/>
      <c r="O56" s="12"/>
      <c r="P56" s="12"/>
      <c r="Q56" s="12"/>
      <c r="R56" s="12"/>
      <c r="S56" s="12"/>
      <c r="T56" s="12"/>
      <c r="U56" s="12"/>
    </row>
    <row r="57" spans="1:21" s="7" customFormat="1" x14ac:dyDescent="0.25">
      <c r="A57" s="11"/>
      <c r="B57" s="12"/>
      <c r="C57" s="12"/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12"/>
      <c r="P57" s="12"/>
      <c r="Q57" s="12"/>
      <c r="R57" s="12"/>
      <c r="S57" s="12"/>
      <c r="T57" s="12"/>
      <c r="U57" s="12"/>
    </row>
    <row r="58" spans="1:21" s="7" customFormat="1" x14ac:dyDescent="0.25">
      <c r="A58" s="11"/>
      <c r="B58" s="12"/>
      <c r="C58" s="12"/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12"/>
      <c r="O58" s="12"/>
      <c r="P58" s="12"/>
      <c r="Q58" s="12"/>
      <c r="R58" s="12"/>
      <c r="S58" s="12"/>
      <c r="T58" s="12"/>
      <c r="U58" s="12"/>
    </row>
    <row r="59" spans="1:21" s="7" customFormat="1" x14ac:dyDescent="0.25">
      <c r="A59" s="11"/>
      <c r="B59" s="12"/>
      <c r="C59" s="12"/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12"/>
      <c r="P59" s="12"/>
      <c r="Q59" s="12"/>
      <c r="R59" s="12"/>
      <c r="S59" s="12"/>
      <c r="T59" s="12"/>
      <c r="U59" s="12"/>
    </row>
    <row r="60" spans="1:21" s="7" customFormat="1" x14ac:dyDescent="0.25">
      <c r="A60" s="11"/>
      <c r="B60" s="12"/>
      <c r="C60" s="12"/>
      <c r="D60" s="12"/>
      <c r="E60" s="12"/>
      <c r="F60" s="12"/>
      <c r="G60" s="12"/>
      <c r="H60" s="12"/>
      <c r="I60" s="12"/>
      <c r="J60" s="12"/>
      <c r="K60" s="12"/>
      <c r="L60" s="12"/>
      <c r="M60" s="12"/>
      <c r="N60" s="12"/>
      <c r="O60" s="12"/>
      <c r="P60" s="12"/>
      <c r="Q60" s="12"/>
      <c r="R60" s="12"/>
      <c r="S60" s="12"/>
      <c r="T60" s="12"/>
      <c r="U60" s="12"/>
    </row>
    <row r="61" spans="1:21" s="7" customFormat="1" x14ac:dyDescent="0.25">
      <c r="A61" s="11"/>
      <c r="B61" s="12"/>
      <c r="C61" s="12"/>
      <c r="D61" s="12"/>
      <c r="E61" s="12"/>
      <c r="F61" s="12"/>
      <c r="G61" s="12"/>
      <c r="H61" s="12"/>
      <c r="I61" s="12"/>
      <c r="J61" s="12"/>
      <c r="K61" s="12"/>
      <c r="L61" s="12"/>
      <c r="M61" s="12"/>
      <c r="N61" s="12"/>
      <c r="O61" s="12"/>
      <c r="P61" s="12"/>
      <c r="Q61" s="12"/>
      <c r="R61" s="12"/>
      <c r="S61" s="12"/>
      <c r="T61" s="12"/>
      <c r="U61" s="12"/>
    </row>
    <row r="62" spans="1:21" s="7" customFormat="1" x14ac:dyDescent="0.25">
      <c r="A62" s="11"/>
      <c r="B62" s="12"/>
      <c r="C62" s="12"/>
      <c r="D62" s="12"/>
      <c r="E62" s="12"/>
      <c r="F62" s="12"/>
      <c r="G62" s="12"/>
      <c r="H62" s="12"/>
      <c r="I62" s="12"/>
      <c r="J62" s="12"/>
      <c r="K62" s="12"/>
      <c r="L62" s="12"/>
      <c r="M62" s="12"/>
      <c r="N62" s="12"/>
      <c r="O62" s="12"/>
      <c r="P62" s="12"/>
      <c r="Q62" s="12"/>
      <c r="R62" s="12"/>
      <c r="S62" s="12"/>
      <c r="T62" s="12"/>
      <c r="U62" s="12"/>
    </row>
    <row r="63" spans="1:21" s="7" customFormat="1" x14ac:dyDescent="0.25">
      <c r="A63" s="11"/>
      <c r="B63" s="12"/>
      <c r="C63" s="12"/>
      <c r="D63" s="12"/>
      <c r="E63" s="12"/>
      <c r="F63" s="12"/>
      <c r="G63" s="12"/>
      <c r="H63" s="12"/>
      <c r="I63" s="12"/>
      <c r="J63" s="12"/>
      <c r="K63" s="12"/>
      <c r="L63" s="12"/>
      <c r="M63" s="12"/>
      <c r="N63" s="12"/>
      <c r="O63" s="12"/>
      <c r="P63" s="12"/>
      <c r="Q63" s="12"/>
      <c r="R63" s="12"/>
      <c r="S63" s="12"/>
      <c r="T63" s="12"/>
      <c r="U63" s="12"/>
    </row>
    <row r="64" spans="1:21" s="7" customFormat="1" x14ac:dyDescent="0.25">
      <c r="A64" s="6"/>
    </row>
    <row r="65" spans="1:21" s="7" customFormat="1" x14ac:dyDescent="0.25">
      <c r="A65" s="6"/>
    </row>
    <row r="66" spans="1:21" s="7" customFormat="1" x14ac:dyDescent="0.25">
      <c r="A66" s="6"/>
    </row>
    <row r="67" spans="1:21" s="7" customFormat="1" x14ac:dyDescent="0.25">
      <c r="A67" s="6"/>
    </row>
    <row r="68" spans="1:21" s="7" customFormat="1" x14ac:dyDescent="0.25">
      <c r="A68" s="6"/>
    </row>
    <row r="69" spans="1:21" s="7" customFormat="1" x14ac:dyDescent="0.25">
      <c r="A69" s="6"/>
    </row>
    <row r="70" spans="1:21" s="7" customFormat="1" x14ac:dyDescent="0.25">
      <c r="A70" s="6"/>
    </row>
    <row r="71" spans="1:21" s="7" customFormat="1" x14ac:dyDescent="0.25">
      <c r="A71" s="6"/>
    </row>
    <row r="72" spans="1:21" s="7" customFormat="1" x14ac:dyDescent="0.25">
      <c r="A72" s="6"/>
    </row>
    <row r="73" spans="1:21" s="7" customFormat="1" x14ac:dyDescent="0.25">
      <c r="A73" s="6"/>
    </row>
    <row r="74" spans="1:21" s="7" customFormat="1" x14ac:dyDescent="0.25">
      <c r="A74" s="6"/>
    </row>
    <row r="75" spans="1:21" s="7" customFormat="1" x14ac:dyDescent="0.25">
      <c r="A75" s="6"/>
    </row>
    <row r="76" spans="1:21" s="7" customFormat="1" x14ac:dyDescent="0.25">
      <c r="A76" s="6"/>
    </row>
    <row r="77" spans="1:21" s="7" customFormat="1" x14ac:dyDescent="0.25">
      <c r="A77" s="6"/>
    </row>
    <row r="78" spans="1:21" s="7" customFormat="1" x14ac:dyDescent="0.25">
      <c r="A78" s="6"/>
    </row>
    <row r="79" spans="1:21" s="7" customFormat="1" x14ac:dyDescent="0.25">
      <c r="A79" s="6"/>
    </row>
    <row r="80" spans="1:21" s="7" customFormat="1" x14ac:dyDescent="0.25">
      <c r="A80" s="3"/>
      <c r="B80" s="12"/>
      <c r="C80" s="12"/>
      <c r="D80" s="12"/>
      <c r="E80" s="12"/>
      <c r="F80" s="12"/>
      <c r="G80" s="12"/>
      <c r="H80" s="12"/>
      <c r="I80" s="12"/>
      <c r="J80" s="12"/>
      <c r="K80" s="12"/>
      <c r="L80" s="12"/>
      <c r="M80" s="12"/>
      <c r="N80" s="12"/>
      <c r="O80" s="12"/>
      <c r="P80" s="12"/>
      <c r="Q80" s="12"/>
      <c r="R80" s="12"/>
      <c r="S80" s="12"/>
      <c r="T80" s="12"/>
      <c r="U80" s="12"/>
    </row>
    <row r="81" spans="1:21" s="7" customFormat="1" x14ac:dyDescent="0.25">
      <c r="A81" s="3"/>
      <c r="B81" s="12"/>
      <c r="C81" s="12"/>
      <c r="D81" s="12"/>
      <c r="E81" s="12"/>
      <c r="F81" s="12"/>
      <c r="G81" s="12"/>
      <c r="H81" s="12"/>
      <c r="I81" s="12"/>
      <c r="J81" s="12"/>
      <c r="K81" s="12"/>
      <c r="L81" s="12"/>
      <c r="M81" s="12"/>
      <c r="N81" s="12"/>
      <c r="O81" s="12"/>
      <c r="P81" s="12"/>
      <c r="Q81" s="12"/>
      <c r="R81" s="12"/>
      <c r="S81" s="12"/>
      <c r="T81" s="12"/>
      <c r="U81" s="12"/>
    </row>
    <row r="82" spans="1:21" s="7" customFormat="1" x14ac:dyDescent="0.25">
      <c r="A82" s="5"/>
      <c r="B82" s="12"/>
      <c r="C82" s="12"/>
      <c r="D82" s="12"/>
      <c r="E82" s="12"/>
      <c r="F82" s="12"/>
      <c r="G82" s="12"/>
      <c r="H82" s="12"/>
      <c r="I82" s="12"/>
      <c r="J82" s="12"/>
      <c r="K82" s="12"/>
      <c r="L82" s="12"/>
      <c r="M82" s="12"/>
      <c r="N82" s="12"/>
      <c r="O82" s="12"/>
      <c r="P82" s="12"/>
      <c r="Q82" s="12"/>
      <c r="R82" s="12"/>
      <c r="S82" s="12"/>
      <c r="T82" s="12"/>
      <c r="U82" s="12"/>
    </row>
    <row r="83" spans="1:21" s="7" customFormat="1" x14ac:dyDescent="0.25">
      <c r="A83" s="3"/>
      <c r="B83" s="12"/>
      <c r="C83" s="12"/>
      <c r="D83" s="12"/>
      <c r="E83" s="12"/>
      <c r="F83" s="12"/>
      <c r="G83" s="12"/>
      <c r="H83" s="12"/>
      <c r="I83" s="12"/>
      <c r="J83" s="12"/>
      <c r="K83" s="12"/>
      <c r="L83" s="12"/>
      <c r="M83" s="12"/>
      <c r="N83" s="12"/>
      <c r="O83" s="12"/>
      <c r="P83" s="12"/>
      <c r="Q83" s="12"/>
      <c r="R83" s="12"/>
      <c r="S83" s="12"/>
      <c r="T83" s="12"/>
      <c r="U83" s="12"/>
    </row>
    <row r="84" spans="1:21" s="7" customFormat="1" x14ac:dyDescent="0.25">
      <c r="A84" s="3"/>
      <c r="B84" s="12"/>
      <c r="C84" s="12"/>
      <c r="D84" s="12"/>
      <c r="E84" s="12"/>
      <c r="F84" s="12"/>
      <c r="G84" s="12"/>
      <c r="H84" s="12"/>
      <c r="I84" s="12"/>
      <c r="J84" s="12"/>
      <c r="K84" s="12"/>
      <c r="L84" s="12"/>
      <c r="M84" s="12"/>
      <c r="N84" s="12"/>
      <c r="O84" s="12"/>
      <c r="P84" s="12"/>
      <c r="Q84" s="12"/>
      <c r="R84" s="12"/>
      <c r="S84" s="12"/>
      <c r="T84" s="12"/>
      <c r="U84" s="12"/>
    </row>
    <row r="85" spans="1:21" s="7" customFormat="1" x14ac:dyDescent="0.25">
      <c r="A85" s="3"/>
      <c r="B85" s="12"/>
      <c r="C85" s="12"/>
      <c r="D85" s="12"/>
      <c r="E85" s="12"/>
      <c r="F85" s="12"/>
      <c r="G85" s="12"/>
      <c r="H85" s="12"/>
      <c r="I85" s="12"/>
      <c r="J85" s="12"/>
      <c r="K85" s="12"/>
      <c r="L85" s="12"/>
      <c r="M85" s="12"/>
      <c r="N85" s="12"/>
      <c r="O85" s="12"/>
      <c r="P85" s="12"/>
      <c r="Q85" s="12"/>
      <c r="R85" s="12"/>
      <c r="S85" s="12"/>
      <c r="T85" s="12"/>
      <c r="U85" s="12"/>
    </row>
    <row r="86" spans="1:21" s="7" customFormat="1" x14ac:dyDescent="0.25">
      <c r="A86" s="3"/>
      <c r="B86" s="12"/>
      <c r="C86" s="12"/>
      <c r="D86" s="12"/>
      <c r="E86" s="12"/>
      <c r="F86" s="12"/>
      <c r="G86" s="12"/>
      <c r="H86" s="12"/>
      <c r="I86" s="12"/>
      <c r="J86" s="12"/>
      <c r="K86" s="12"/>
      <c r="L86" s="12"/>
      <c r="M86" s="12"/>
      <c r="N86" s="12"/>
      <c r="O86" s="12"/>
      <c r="P86" s="12"/>
      <c r="Q86" s="12"/>
      <c r="R86" s="12"/>
      <c r="S86" s="12"/>
      <c r="T86" s="12"/>
      <c r="U86" s="12"/>
    </row>
    <row r="87" spans="1:21" s="7" customFormat="1" x14ac:dyDescent="0.25">
      <c r="A87" s="3"/>
      <c r="B87" s="12"/>
      <c r="C87" s="12"/>
      <c r="D87" s="12"/>
      <c r="E87" s="12"/>
      <c r="F87" s="12"/>
      <c r="G87" s="12"/>
      <c r="H87" s="12"/>
      <c r="I87" s="12"/>
      <c r="J87" s="12"/>
      <c r="K87" s="12"/>
      <c r="L87" s="12"/>
      <c r="M87" s="12"/>
      <c r="N87" s="12"/>
      <c r="O87" s="12"/>
      <c r="P87" s="12"/>
      <c r="Q87" s="12"/>
      <c r="R87" s="12"/>
      <c r="S87" s="12"/>
      <c r="T87" s="12"/>
      <c r="U87" s="12"/>
    </row>
    <row r="88" spans="1:21" s="7" customFormat="1" x14ac:dyDescent="0.25">
      <c r="A88" s="3"/>
      <c r="B88" s="12"/>
      <c r="C88" s="12"/>
      <c r="D88" s="12"/>
      <c r="E88" s="12"/>
      <c r="F88" s="12"/>
      <c r="G88" s="12"/>
      <c r="H88" s="12"/>
      <c r="I88" s="12"/>
      <c r="J88" s="12"/>
      <c r="K88" s="12"/>
      <c r="L88" s="12"/>
      <c r="M88" s="12"/>
      <c r="N88" s="12"/>
      <c r="O88" s="12"/>
      <c r="P88" s="12"/>
      <c r="Q88" s="12"/>
      <c r="R88" s="12"/>
      <c r="S88" s="12"/>
      <c r="T88" s="12"/>
      <c r="U88" s="12"/>
    </row>
    <row r="89" spans="1:21" x14ac:dyDescent="0.25">
      <c r="A89" s="4"/>
    </row>
    <row r="90" spans="1:21" x14ac:dyDescent="0.25">
      <c r="A90" s="4"/>
    </row>
    <row r="91" spans="1:21" x14ac:dyDescent="0.25">
      <c r="A91" s="4"/>
    </row>
    <row r="92" spans="1:21" x14ac:dyDescent="0.25">
      <c r="A92" s="4"/>
    </row>
    <row r="93" spans="1:21" x14ac:dyDescent="0.25">
      <c r="A93" s="4"/>
    </row>
    <row r="94" spans="1:21" x14ac:dyDescent="0.25">
      <c r="A94" s="4"/>
    </row>
    <row r="95" spans="1:21" x14ac:dyDescent="0.25">
      <c r="A95" s="4"/>
    </row>
    <row r="96" spans="1:21" x14ac:dyDescent="0.25">
      <c r="A96" s="4"/>
    </row>
    <row r="97" spans="1:1" x14ac:dyDescent="0.25">
      <c r="A97" s="4"/>
    </row>
    <row r="98" spans="1:1" x14ac:dyDescent="0.25">
      <c r="A98" s="4"/>
    </row>
    <row r="99" spans="1:1" x14ac:dyDescent="0.25">
      <c r="A99" s="4"/>
    </row>
    <row r="100" spans="1:1" x14ac:dyDescent="0.25">
      <c r="A100" s="4"/>
    </row>
    <row r="101" spans="1:1" x14ac:dyDescent="0.25">
      <c r="A101" s="4"/>
    </row>
    <row r="102" spans="1:1" x14ac:dyDescent="0.25">
      <c r="A102" s="7"/>
    </row>
    <row r="103" spans="1:1" x14ac:dyDescent="0.25">
      <c r="A103" s="7"/>
    </row>
    <row r="104" spans="1:1" x14ac:dyDescent="0.25">
      <c r="A104" s="7"/>
    </row>
    <row r="105" spans="1:1" x14ac:dyDescent="0.25">
      <c r="A105" s="7"/>
    </row>
    <row r="106" spans="1:1" x14ac:dyDescent="0.25">
      <c r="A106" s="7"/>
    </row>
    <row r="107" spans="1:1" x14ac:dyDescent="0.25">
      <c r="A107" s="7"/>
    </row>
    <row r="108" spans="1:1" x14ac:dyDescent="0.25">
      <c r="A108" s="7"/>
    </row>
    <row r="109" spans="1:1" x14ac:dyDescent="0.25">
      <c r="A109" s="7"/>
    </row>
    <row r="110" spans="1:1" x14ac:dyDescent="0.25">
      <c r="A110" s="7"/>
    </row>
    <row r="111" spans="1:1" x14ac:dyDescent="0.25">
      <c r="A111" s="7"/>
    </row>
    <row r="112" spans="1:1" x14ac:dyDescent="0.25">
      <c r="A112" s="7"/>
    </row>
    <row r="113" spans="1:21" x14ac:dyDescent="0.25">
      <c r="A113" s="7"/>
    </row>
    <row r="114" spans="1:21" x14ac:dyDescent="0.25">
      <c r="A114" s="7"/>
    </row>
    <row r="115" spans="1:21" x14ac:dyDescent="0.25">
      <c r="A115" s="7"/>
    </row>
    <row r="116" spans="1:21" x14ac:dyDescent="0.25">
      <c r="A116" s="7"/>
    </row>
    <row r="117" spans="1:21" x14ac:dyDescent="0.25">
      <c r="A117" s="7"/>
    </row>
    <row r="118" spans="1:21" x14ac:dyDescent="0.25">
      <c r="A118" s="7"/>
    </row>
    <row r="119" spans="1:21" x14ac:dyDescent="0.25">
      <c r="A119" s="7"/>
    </row>
    <row r="120" spans="1:21" x14ac:dyDescent="0.25">
      <c r="A120" s="7"/>
    </row>
    <row r="121" spans="1:21" x14ac:dyDescent="0.25">
      <c r="A121" s="7"/>
    </row>
    <row r="122" spans="1:21" x14ac:dyDescent="0.25">
      <c r="A122" s="23"/>
    </row>
    <row r="123" spans="1:21" x14ac:dyDescent="0.25">
      <c r="A123" s="23"/>
    </row>
    <row r="124" spans="1:21" x14ac:dyDescent="0.25">
      <c r="A124" s="7"/>
      <c r="B124" s="7"/>
      <c r="C124" s="7"/>
      <c r="D124" s="7"/>
      <c r="E124" s="7"/>
      <c r="F124" s="7"/>
      <c r="G124" s="7"/>
      <c r="H124" s="7"/>
      <c r="I124" s="7"/>
      <c r="J124" s="7"/>
      <c r="K124" s="7"/>
      <c r="L124" s="7"/>
      <c r="M124" s="7"/>
      <c r="N124" s="7"/>
      <c r="O124" s="7"/>
      <c r="P124" s="7"/>
      <c r="Q124" s="7"/>
      <c r="R124" s="7"/>
      <c r="S124" s="7"/>
      <c r="T124" s="7"/>
      <c r="U124" s="7"/>
    </row>
    <row r="125" spans="1:21" x14ac:dyDescent="0.25">
      <c r="A125" s="7"/>
      <c r="B125" s="7"/>
      <c r="C125" s="7"/>
      <c r="D125" s="7"/>
      <c r="E125" s="7"/>
      <c r="F125" s="7"/>
      <c r="G125" s="7"/>
      <c r="H125" s="7"/>
      <c r="I125" s="7"/>
      <c r="J125" s="7"/>
      <c r="K125" s="7"/>
      <c r="L125" s="7"/>
      <c r="M125" s="7"/>
      <c r="N125" s="7"/>
      <c r="O125" s="7"/>
      <c r="P125" s="7"/>
      <c r="Q125" s="7"/>
      <c r="R125" s="7"/>
      <c r="S125" s="7"/>
      <c r="T125" s="7"/>
      <c r="U125" s="7"/>
    </row>
    <row r="126" spans="1:21" x14ac:dyDescent="0.25">
      <c r="A126" s="7"/>
      <c r="B126" s="7"/>
      <c r="C126" s="7"/>
      <c r="D126" s="7"/>
      <c r="E126" s="7"/>
      <c r="F126" s="7"/>
      <c r="G126" s="7"/>
      <c r="H126" s="7"/>
      <c r="I126" s="7"/>
      <c r="J126" s="7"/>
      <c r="K126" s="7"/>
      <c r="L126" s="7"/>
      <c r="M126" s="7"/>
      <c r="N126" s="7"/>
      <c r="O126" s="7"/>
      <c r="P126" s="7"/>
      <c r="Q126" s="7"/>
      <c r="R126" s="7"/>
      <c r="S126" s="7"/>
      <c r="T126" s="7"/>
      <c r="U126" s="7"/>
    </row>
    <row r="127" spans="1:21" x14ac:dyDescent="0.25">
      <c r="A127" s="7"/>
      <c r="B127" s="7"/>
      <c r="C127" s="7"/>
      <c r="D127" s="7"/>
      <c r="E127" s="7"/>
      <c r="F127" s="7"/>
      <c r="G127" s="7"/>
      <c r="H127" s="7"/>
      <c r="I127" s="7"/>
      <c r="J127" s="7"/>
      <c r="K127" s="7"/>
      <c r="L127" s="7"/>
      <c r="M127" s="7"/>
      <c r="N127" s="7"/>
      <c r="O127" s="7"/>
      <c r="P127" s="7"/>
      <c r="Q127" s="7"/>
      <c r="R127" s="7"/>
      <c r="S127" s="7"/>
      <c r="T127" s="7"/>
      <c r="U127" s="7"/>
    </row>
    <row r="128" spans="1:21" x14ac:dyDescent="0.25">
      <c r="A128" s="7"/>
      <c r="B128" s="7"/>
      <c r="C128" s="7"/>
      <c r="D128" s="7"/>
      <c r="E128" s="7"/>
      <c r="F128" s="7"/>
      <c r="G128" s="7"/>
      <c r="H128" s="7"/>
      <c r="I128" s="7"/>
      <c r="J128" s="7"/>
      <c r="K128" s="7"/>
      <c r="L128" s="7"/>
      <c r="M128" s="7"/>
      <c r="N128" s="7"/>
      <c r="O128" s="7"/>
      <c r="P128" s="7"/>
      <c r="Q128" s="7"/>
      <c r="R128" s="7"/>
      <c r="S128" s="7"/>
      <c r="T128" s="7"/>
      <c r="U128" s="7"/>
    </row>
    <row r="129" spans="1:21" x14ac:dyDescent="0.25">
      <c r="A129" s="7"/>
      <c r="B129" s="7"/>
      <c r="C129" s="7"/>
      <c r="D129" s="7"/>
      <c r="E129" s="7"/>
      <c r="F129" s="7"/>
      <c r="G129" s="7"/>
      <c r="H129" s="7"/>
      <c r="I129" s="7"/>
      <c r="J129" s="7"/>
      <c r="K129" s="7"/>
      <c r="L129" s="7"/>
      <c r="M129" s="7"/>
      <c r="N129" s="7"/>
      <c r="O129" s="7"/>
      <c r="P129" s="7"/>
      <c r="Q129" s="7"/>
      <c r="R129" s="7"/>
      <c r="S129" s="7"/>
      <c r="T129" s="7"/>
      <c r="U129" s="7"/>
    </row>
    <row r="130" spans="1:21" x14ac:dyDescent="0.25">
      <c r="A130" s="7"/>
      <c r="B130" s="7"/>
      <c r="C130" s="7"/>
      <c r="D130" s="7"/>
      <c r="E130" s="7"/>
      <c r="F130" s="7"/>
      <c r="G130" s="7"/>
      <c r="H130" s="7"/>
      <c r="I130" s="7"/>
      <c r="J130" s="7"/>
      <c r="K130" s="7"/>
      <c r="L130" s="7"/>
      <c r="M130" s="7"/>
      <c r="N130" s="7"/>
      <c r="O130" s="7"/>
      <c r="P130" s="7"/>
      <c r="Q130" s="7"/>
      <c r="R130" s="7"/>
      <c r="S130" s="7"/>
      <c r="T130" s="7"/>
      <c r="U130" s="7"/>
    </row>
    <row r="131" spans="1:21" x14ac:dyDescent="0.25">
      <c r="A131" s="6"/>
      <c r="B131" s="7"/>
      <c r="C131" s="7"/>
      <c r="D131" s="7"/>
      <c r="E131" s="7"/>
      <c r="F131" s="7"/>
      <c r="G131" s="7"/>
      <c r="H131" s="7"/>
      <c r="I131" s="7"/>
      <c r="J131" s="7"/>
      <c r="K131" s="7"/>
      <c r="L131" s="7"/>
      <c r="M131" s="7"/>
      <c r="N131" s="7"/>
      <c r="O131" s="7"/>
      <c r="P131" s="7"/>
      <c r="Q131" s="7"/>
      <c r="R131" s="7"/>
      <c r="S131" s="7"/>
      <c r="T131" s="7"/>
      <c r="U131" s="7"/>
    </row>
    <row r="132" spans="1:21" x14ac:dyDescent="0.25">
      <c r="A132" s="6"/>
      <c r="B132" s="7"/>
      <c r="C132" s="7"/>
      <c r="D132" s="7"/>
      <c r="E132" s="7"/>
      <c r="F132" s="7"/>
      <c r="G132" s="7"/>
      <c r="H132" s="7"/>
      <c r="I132" s="7"/>
      <c r="J132" s="7"/>
      <c r="K132" s="7"/>
      <c r="L132" s="7"/>
      <c r="M132" s="7"/>
      <c r="N132" s="7"/>
      <c r="O132" s="7"/>
      <c r="P132" s="7"/>
      <c r="Q132" s="7"/>
      <c r="R132" s="7"/>
      <c r="S132" s="7"/>
      <c r="T132" s="7"/>
      <c r="U132" s="7"/>
    </row>
    <row r="133" spans="1:21" x14ac:dyDescent="0.25">
      <c r="A133" s="6"/>
      <c r="B133" s="7"/>
      <c r="C133" s="7"/>
      <c r="D133" s="7"/>
      <c r="E133" s="7"/>
      <c r="F133" s="7"/>
      <c r="G133" s="7"/>
      <c r="H133" s="7"/>
      <c r="I133" s="7"/>
      <c r="J133" s="7"/>
      <c r="K133" s="7"/>
      <c r="L133" s="7"/>
      <c r="M133" s="7"/>
      <c r="N133" s="7"/>
      <c r="O133" s="7"/>
      <c r="P133" s="7"/>
      <c r="Q133" s="7"/>
      <c r="R133" s="7"/>
      <c r="S133" s="7"/>
      <c r="T133" s="7"/>
      <c r="U133" s="7"/>
    </row>
    <row r="134" spans="1:21" x14ac:dyDescent="0.25">
      <c r="A134" s="6"/>
      <c r="B134" s="7"/>
      <c r="C134" s="7"/>
      <c r="D134" s="7"/>
      <c r="E134" s="7"/>
      <c r="F134" s="7"/>
      <c r="G134" s="7"/>
      <c r="H134" s="7"/>
      <c r="I134" s="7"/>
      <c r="J134" s="7"/>
      <c r="K134" s="7"/>
      <c r="L134" s="7"/>
      <c r="M134" s="7"/>
      <c r="N134" s="7"/>
      <c r="O134" s="7"/>
      <c r="P134" s="7"/>
      <c r="Q134" s="7"/>
      <c r="R134" s="7"/>
      <c r="S134" s="7"/>
      <c r="T134" s="7"/>
      <c r="U134" s="7"/>
    </row>
    <row r="135" spans="1:21" x14ac:dyDescent="0.25">
      <c r="A135" s="6"/>
      <c r="B135" s="7"/>
      <c r="C135" s="7"/>
      <c r="D135" s="7"/>
      <c r="E135" s="7"/>
      <c r="F135" s="7"/>
      <c r="G135" s="7"/>
      <c r="H135" s="7"/>
      <c r="I135" s="7"/>
      <c r="J135" s="7"/>
      <c r="K135" s="7"/>
      <c r="L135" s="7"/>
      <c r="M135" s="7"/>
      <c r="N135" s="7"/>
      <c r="O135" s="7"/>
      <c r="P135" s="7"/>
      <c r="Q135" s="7"/>
      <c r="R135" s="7"/>
      <c r="S135" s="7"/>
      <c r="T135" s="7"/>
      <c r="U135" s="7"/>
    </row>
    <row r="136" spans="1:21" x14ac:dyDescent="0.25">
      <c r="A136" s="6"/>
      <c r="B136" s="7"/>
      <c r="C136" s="7"/>
      <c r="D136" s="7"/>
      <c r="E136" s="7"/>
      <c r="F136" s="7"/>
      <c r="G136" s="7"/>
      <c r="H136" s="7"/>
      <c r="I136" s="7"/>
      <c r="J136" s="7"/>
      <c r="K136" s="7"/>
      <c r="L136" s="7"/>
      <c r="M136" s="7"/>
      <c r="N136" s="7"/>
      <c r="O136" s="7"/>
      <c r="P136" s="7"/>
      <c r="Q136" s="7"/>
      <c r="R136" s="7"/>
      <c r="S136" s="7"/>
      <c r="T136" s="7"/>
      <c r="U136" s="7"/>
    </row>
    <row r="137" spans="1:21" x14ac:dyDescent="0.25">
      <c r="A137" s="6"/>
      <c r="B137" s="7"/>
      <c r="C137" s="7"/>
      <c r="D137" s="7"/>
      <c r="E137" s="7"/>
      <c r="F137" s="7"/>
      <c r="G137" s="7"/>
      <c r="H137" s="7"/>
      <c r="I137" s="7"/>
      <c r="J137" s="7"/>
      <c r="K137" s="7"/>
      <c r="L137" s="7"/>
      <c r="M137" s="7"/>
      <c r="N137" s="7"/>
      <c r="O137" s="7"/>
      <c r="P137" s="7"/>
      <c r="Q137" s="7"/>
      <c r="R137" s="7"/>
      <c r="S137" s="7"/>
      <c r="T137" s="7"/>
      <c r="U137" s="7"/>
    </row>
    <row r="138" spans="1:21" x14ac:dyDescent="0.25">
      <c r="A138" s="6"/>
      <c r="B138" s="7"/>
      <c r="C138" s="7"/>
      <c r="D138" s="7"/>
      <c r="E138" s="7"/>
      <c r="F138" s="7"/>
      <c r="G138" s="7"/>
      <c r="H138" s="7"/>
      <c r="I138" s="7"/>
      <c r="J138" s="7"/>
      <c r="K138" s="7"/>
      <c r="L138" s="7"/>
      <c r="M138" s="7"/>
      <c r="N138" s="7"/>
      <c r="O138" s="7"/>
      <c r="P138" s="7"/>
      <c r="Q138" s="7"/>
      <c r="R138" s="7"/>
      <c r="S138" s="7"/>
      <c r="T138" s="7"/>
      <c r="U138" s="7"/>
    </row>
    <row r="139" spans="1:21" x14ac:dyDescent="0.25">
      <c r="A139" s="6"/>
      <c r="B139" s="7"/>
      <c r="C139" s="7"/>
      <c r="D139" s="7"/>
      <c r="E139" s="7"/>
      <c r="F139" s="7"/>
      <c r="G139" s="7"/>
      <c r="H139" s="7"/>
      <c r="I139" s="7"/>
      <c r="J139" s="7"/>
      <c r="K139" s="7"/>
      <c r="L139" s="7"/>
      <c r="M139" s="7"/>
      <c r="N139" s="7"/>
      <c r="O139" s="7"/>
      <c r="P139" s="7"/>
      <c r="Q139" s="7"/>
      <c r="R139" s="7"/>
      <c r="S139" s="7"/>
      <c r="T139" s="7"/>
      <c r="U139" s="7"/>
    </row>
    <row r="140" spans="1:21" x14ac:dyDescent="0.25">
      <c r="A140" s="6"/>
      <c r="B140" s="7"/>
      <c r="C140" s="7"/>
      <c r="D140" s="7"/>
      <c r="E140" s="7"/>
      <c r="F140" s="7"/>
      <c r="G140" s="7"/>
      <c r="H140" s="7"/>
      <c r="I140" s="7"/>
      <c r="J140" s="7"/>
      <c r="K140" s="7"/>
      <c r="L140" s="7"/>
      <c r="M140" s="7"/>
      <c r="N140" s="7"/>
      <c r="O140" s="7"/>
      <c r="P140" s="7"/>
      <c r="Q140" s="7"/>
      <c r="R140" s="7"/>
      <c r="S140" s="7"/>
      <c r="T140" s="7"/>
      <c r="U140" s="7"/>
    </row>
    <row r="141" spans="1:21" x14ac:dyDescent="0.25">
      <c r="A141" s="6"/>
      <c r="B141" s="7"/>
      <c r="C141" s="7"/>
      <c r="D141" s="7"/>
      <c r="E141" s="7"/>
      <c r="F141" s="7"/>
      <c r="G141" s="7"/>
      <c r="H141" s="7"/>
      <c r="I141" s="7"/>
      <c r="J141" s="7"/>
      <c r="K141" s="7"/>
      <c r="L141" s="7"/>
      <c r="M141" s="7"/>
      <c r="N141" s="7"/>
      <c r="O141" s="7"/>
      <c r="P141" s="7"/>
      <c r="Q141" s="7"/>
      <c r="R141" s="7"/>
      <c r="S141" s="7"/>
      <c r="T141" s="7"/>
      <c r="U141" s="7"/>
    </row>
    <row r="142" spans="1:21" x14ac:dyDescent="0.25">
      <c r="A142" s="6"/>
      <c r="B142" s="7"/>
      <c r="C142" s="7"/>
      <c r="D142" s="7"/>
      <c r="E142" s="7"/>
      <c r="F142" s="7"/>
      <c r="G142" s="7"/>
      <c r="H142" s="7"/>
      <c r="I142" s="7"/>
      <c r="J142" s="7"/>
      <c r="K142" s="7"/>
      <c r="L142" s="7"/>
      <c r="M142" s="7"/>
      <c r="N142" s="7"/>
      <c r="O142" s="7"/>
      <c r="P142" s="7"/>
      <c r="Q142" s="7"/>
      <c r="R142" s="7"/>
      <c r="S142" s="7"/>
      <c r="T142" s="7"/>
      <c r="U142" s="7"/>
    </row>
    <row r="143" spans="1:21" x14ac:dyDescent="0.25">
      <c r="A143" s="6"/>
      <c r="B143" s="7"/>
      <c r="C143" s="7"/>
      <c r="D143" s="7"/>
      <c r="E143" s="7"/>
      <c r="F143" s="7"/>
      <c r="G143" s="7"/>
      <c r="H143" s="7"/>
      <c r="I143" s="7"/>
      <c r="J143" s="7"/>
      <c r="K143" s="7"/>
      <c r="L143" s="7"/>
      <c r="M143" s="7"/>
      <c r="N143" s="7"/>
      <c r="O143" s="7"/>
      <c r="P143" s="7"/>
      <c r="Q143" s="7"/>
      <c r="R143" s="7"/>
      <c r="S143" s="7"/>
      <c r="T143" s="7"/>
      <c r="U143" s="7"/>
    </row>
    <row r="144" spans="1:21" x14ac:dyDescent="0.25">
      <c r="A144" s="6"/>
      <c r="B144" s="7"/>
      <c r="C144" s="7"/>
      <c r="D144" s="7"/>
      <c r="E144" s="7"/>
      <c r="F144" s="7"/>
      <c r="G144" s="7"/>
      <c r="H144" s="7"/>
      <c r="I144" s="7"/>
      <c r="J144" s="7"/>
      <c r="K144" s="7"/>
      <c r="L144" s="7"/>
      <c r="M144" s="7"/>
      <c r="N144" s="7"/>
      <c r="O144" s="7"/>
      <c r="P144" s="7"/>
      <c r="Q144" s="7"/>
      <c r="R144" s="7"/>
      <c r="S144" s="7"/>
      <c r="T144" s="7"/>
      <c r="U144" s="7"/>
    </row>
    <row r="145" spans="1:21" x14ac:dyDescent="0.25">
      <c r="A145" s="6"/>
      <c r="B145" s="7"/>
      <c r="C145" s="7"/>
      <c r="D145" s="7"/>
      <c r="E145" s="7"/>
      <c r="F145" s="7"/>
      <c r="G145" s="7"/>
      <c r="H145" s="7"/>
      <c r="I145" s="7"/>
      <c r="J145" s="7"/>
      <c r="K145" s="7"/>
      <c r="L145" s="7"/>
      <c r="M145" s="7"/>
      <c r="N145" s="7"/>
      <c r="O145" s="7"/>
      <c r="P145" s="7"/>
      <c r="Q145" s="7"/>
      <c r="R145" s="7"/>
      <c r="S145" s="7"/>
      <c r="T145" s="7"/>
      <c r="U145" s="7"/>
    </row>
    <row r="146" spans="1:21" x14ac:dyDescent="0.25">
      <c r="A146" s="6"/>
      <c r="B146" s="7"/>
      <c r="C146" s="7"/>
      <c r="D146" s="7"/>
      <c r="E146" s="7"/>
      <c r="F146" s="7"/>
      <c r="G146" s="7"/>
      <c r="H146" s="7"/>
      <c r="I146" s="7"/>
      <c r="J146" s="7"/>
      <c r="K146" s="7"/>
      <c r="L146" s="7"/>
      <c r="M146" s="7"/>
      <c r="N146" s="7"/>
      <c r="O146" s="7"/>
      <c r="P146" s="7"/>
      <c r="Q146" s="7"/>
      <c r="R146" s="7"/>
      <c r="S146" s="7"/>
      <c r="T146" s="7"/>
      <c r="U146" s="7"/>
    </row>
    <row r="147" spans="1:21" x14ac:dyDescent="0.25">
      <c r="A147" s="6"/>
      <c r="B147" s="7"/>
      <c r="C147" s="7"/>
      <c r="D147" s="7"/>
      <c r="E147" s="7"/>
      <c r="F147" s="7"/>
      <c r="G147" s="7"/>
      <c r="H147" s="7"/>
      <c r="I147" s="7"/>
      <c r="J147" s="7"/>
      <c r="K147" s="7"/>
      <c r="L147" s="7"/>
      <c r="M147" s="7"/>
      <c r="N147" s="7"/>
      <c r="O147" s="7"/>
      <c r="P147" s="7"/>
      <c r="Q147" s="7"/>
      <c r="R147" s="7"/>
      <c r="S147" s="7"/>
      <c r="T147" s="7"/>
      <c r="U147" s="7"/>
    </row>
    <row r="148" spans="1:21" x14ac:dyDescent="0.25">
      <c r="A148" s="6"/>
      <c r="B148" s="7"/>
      <c r="C148" s="7"/>
      <c r="D148" s="7"/>
      <c r="E148" s="7"/>
      <c r="F148" s="7"/>
      <c r="G148" s="7"/>
      <c r="H148" s="7"/>
      <c r="I148" s="7"/>
      <c r="J148" s="7"/>
      <c r="K148" s="7"/>
      <c r="L148" s="7"/>
      <c r="M148" s="7"/>
      <c r="N148" s="7"/>
      <c r="O148" s="7"/>
      <c r="P148" s="7"/>
      <c r="Q148" s="7"/>
      <c r="R148" s="7"/>
      <c r="S148" s="7"/>
      <c r="T148" s="7"/>
      <c r="U148" s="7"/>
    </row>
  </sheetData>
  <sortState xmlns:xlrd2="http://schemas.microsoft.com/office/spreadsheetml/2017/richdata2" ref="A2:U148">
    <sortCondition sortBy="cellColor" ref="A2:A148" dxfId="21"/>
  </sortState>
  <conditionalFormatting sqref="A28">
    <cfRule type="duplicateValues" dxfId="20" priority="16"/>
  </conditionalFormatting>
  <conditionalFormatting sqref="A2:A61 A149:A1048576 A80:A88">
    <cfRule type="duplicateValues" dxfId="19" priority="15"/>
  </conditionalFormatting>
  <conditionalFormatting sqref="A89:A148">
    <cfRule type="duplicateValues" dxfId="18" priority="14"/>
  </conditionalFormatting>
  <conditionalFormatting sqref="A2:A61 A80:A1048576">
    <cfRule type="duplicateValues" dxfId="17" priority="13"/>
  </conditionalFormatting>
  <conditionalFormatting sqref="A24">
    <cfRule type="duplicateValues" dxfId="16" priority="12"/>
  </conditionalFormatting>
  <conditionalFormatting sqref="A1">
    <cfRule type="duplicateValues" dxfId="15" priority="11"/>
  </conditionalFormatting>
  <conditionalFormatting sqref="A1">
    <cfRule type="duplicateValues" dxfId="14" priority="10"/>
  </conditionalFormatting>
  <conditionalFormatting sqref="A1">
    <cfRule type="duplicateValues" dxfId="13" priority="9"/>
  </conditionalFormatting>
  <conditionalFormatting sqref="A1">
    <cfRule type="duplicateValues" dxfId="12" priority="8"/>
  </conditionalFormatting>
  <conditionalFormatting sqref="A1">
    <cfRule type="duplicateValues" dxfId="11" priority="7"/>
  </conditionalFormatting>
  <conditionalFormatting sqref="A1">
    <cfRule type="duplicateValues" dxfId="10" priority="6"/>
  </conditionalFormatting>
  <conditionalFormatting sqref="A1">
    <cfRule type="duplicateValues" dxfId="9" priority="5"/>
  </conditionalFormatting>
  <conditionalFormatting sqref="A62:A79">
    <cfRule type="duplicateValues" dxfId="8" priority="4"/>
  </conditionalFormatting>
  <conditionalFormatting sqref="A62:A79">
    <cfRule type="duplicateValues" dxfId="7" priority="3"/>
  </conditionalFormatting>
  <conditionalFormatting sqref="A62:A79">
    <cfRule type="duplicateValues" dxfId="6" priority="2"/>
  </conditionalFormatting>
  <conditionalFormatting sqref="A1:A1048576">
    <cfRule type="duplicateValues" dxfId="5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Ca</vt:lpstr>
      <vt:lpstr>TP</vt:lpstr>
      <vt:lpstr>TOC</vt:lpstr>
      <vt:lpstr>pH</vt:lpstr>
      <vt:lpstr>Calanoids</vt:lpstr>
      <vt:lpstr>Cyclopoids</vt:lpstr>
      <vt:lpstr>Daphnia</vt:lpstr>
      <vt:lpstr>Holopedium</vt:lpstr>
      <vt:lpstr>Cladocerans small</vt:lpstr>
      <vt:lpstr>Air Temperature</vt:lpstr>
    </vt:vector>
  </TitlesOfParts>
  <Company>ITS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Aleksey Paltsev</dc:creator>
  <cp:lastModifiedBy>Aleksey Paltsev</cp:lastModifiedBy>
  <dcterms:created xsi:type="dcterms:W3CDTF">2024-02-13T13:11:00Z</dcterms:created>
  <dcterms:modified xsi:type="dcterms:W3CDTF">2024-02-13T15:18:29Z</dcterms:modified>
</cp:coreProperties>
</file>