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pa0064\Documents\transfer to Ankis computer\Postdoc_Irena\Swedish project\Help for Ankis paper\Text of the paper\Final submission Jan 2024\Tables zennodo\"/>
    </mc:Choice>
  </mc:AlternateContent>
  <xr:revisionPtr revIDLastSave="0" documentId="13_ncr:1_{79785327-FCA2-4A74-AE0D-009E3CF785DA}" xr6:coauthVersionLast="47" xr6:coauthVersionMax="47" xr10:uidLastSave="{00000000-0000-0000-0000-000000000000}"/>
  <bookViews>
    <workbookView xWindow="-108" yWindow="-108" windowWidth="23256" windowHeight="13896" tabRatio="686" xr2:uid="{474459C3-4820-4DC1-8AEE-C519BDFAC9AB}"/>
  </bookViews>
  <sheets>
    <sheet name="Ca" sheetId="1" r:id="rId1"/>
    <sheet name="TP" sheetId="3" r:id="rId2"/>
    <sheet name="TOC" sheetId="4" r:id="rId3"/>
    <sheet name="pH" sheetId="5" r:id="rId4"/>
    <sheet name="Calanoids" sheetId="6" r:id="rId5"/>
    <sheet name="Cyclopoids" sheetId="7" r:id="rId6"/>
    <sheet name="Daphnia" sheetId="8" r:id="rId7"/>
    <sheet name="Holopedium" sheetId="9" r:id="rId8"/>
    <sheet name="Cladocerans small" sheetId="10" r:id="rId9"/>
    <sheet name="Air Temperature" sheetId="11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5" l="1"/>
  <c r="AC3" i="5" s="1"/>
  <c r="I3" i="5"/>
  <c r="AD3" i="5" s="1"/>
  <c r="J3" i="5"/>
  <c r="AE3" i="5" s="1"/>
  <c r="K3" i="5"/>
  <c r="AF3" i="5" s="1"/>
  <c r="L3" i="5"/>
  <c r="AG3" i="5" s="1"/>
  <c r="M3" i="5"/>
  <c r="AH3" i="5" s="1"/>
  <c r="N3" i="5"/>
  <c r="AI3" i="5" s="1"/>
  <c r="O3" i="5"/>
  <c r="AJ3" i="5" s="1"/>
  <c r="P3" i="5"/>
  <c r="AK3" i="5" s="1"/>
  <c r="Q3" i="5"/>
  <c r="AL3" i="5" s="1"/>
  <c r="R3" i="5"/>
  <c r="AM3" i="5" s="1"/>
  <c r="S3" i="5"/>
  <c r="AN3" i="5" s="1"/>
  <c r="T3" i="5"/>
  <c r="AO3" i="5" s="1"/>
  <c r="U3" i="5"/>
  <c r="AP3" i="5" s="1"/>
  <c r="V3" i="5"/>
  <c r="AQ3" i="5" s="1"/>
  <c r="W3" i="5"/>
  <c r="AR3" i="5" s="1"/>
  <c r="X3" i="5"/>
  <c r="AS3" i="5" s="1"/>
  <c r="Y3" i="5"/>
  <c r="AT3" i="5" s="1"/>
  <c r="Z3" i="5"/>
  <c r="AU3" i="5" s="1"/>
  <c r="AA3" i="5"/>
  <c r="AV3" i="5" s="1"/>
  <c r="H4" i="5"/>
  <c r="AC4" i="5" s="1"/>
  <c r="I4" i="5"/>
  <c r="AD4" i="5" s="1"/>
  <c r="J4" i="5"/>
  <c r="AE4" i="5" s="1"/>
  <c r="K4" i="5"/>
  <c r="AF4" i="5" s="1"/>
  <c r="L4" i="5"/>
  <c r="AG4" i="5" s="1"/>
  <c r="M4" i="5"/>
  <c r="AH4" i="5" s="1"/>
  <c r="N4" i="5"/>
  <c r="AI4" i="5" s="1"/>
  <c r="O4" i="5"/>
  <c r="AJ4" i="5" s="1"/>
  <c r="P4" i="5"/>
  <c r="AK4" i="5" s="1"/>
  <c r="Q4" i="5"/>
  <c r="AL4" i="5" s="1"/>
  <c r="R4" i="5"/>
  <c r="AM4" i="5" s="1"/>
  <c r="S4" i="5"/>
  <c r="AN4" i="5" s="1"/>
  <c r="T4" i="5"/>
  <c r="AO4" i="5" s="1"/>
  <c r="U4" i="5"/>
  <c r="AP4" i="5" s="1"/>
  <c r="V4" i="5"/>
  <c r="AQ4" i="5" s="1"/>
  <c r="W4" i="5"/>
  <c r="AR4" i="5" s="1"/>
  <c r="X4" i="5"/>
  <c r="AS4" i="5" s="1"/>
  <c r="Y4" i="5"/>
  <c r="AT4" i="5" s="1"/>
  <c r="Z4" i="5"/>
  <c r="AU4" i="5" s="1"/>
  <c r="AA4" i="5"/>
  <c r="AV4" i="5" s="1"/>
  <c r="H5" i="5"/>
  <c r="AC5" i="5" s="1"/>
  <c r="I5" i="5"/>
  <c r="AD5" i="5" s="1"/>
  <c r="J5" i="5"/>
  <c r="AE5" i="5" s="1"/>
  <c r="K5" i="5"/>
  <c r="AF5" i="5" s="1"/>
  <c r="L5" i="5"/>
  <c r="AG5" i="5" s="1"/>
  <c r="M5" i="5"/>
  <c r="AH5" i="5" s="1"/>
  <c r="N5" i="5"/>
  <c r="AI5" i="5" s="1"/>
  <c r="O5" i="5"/>
  <c r="AJ5" i="5" s="1"/>
  <c r="P5" i="5"/>
  <c r="AK5" i="5" s="1"/>
  <c r="Q5" i="5"/>
  <c r="AL5" i="5" s="1"/>
  <c r="R5" i="5"/>
  <c r="AM5" i="5" s="1"/>
  <c r="S5" i="5"/>
  <c r="AN5" i="5" s="1"/>
  <c r="T5" i="5"/>
  <c r="AO5" i="5" s="1"/>
  <c r="U5" i="5"/>
  <c r="AP5" i="5" s="1"/>
  <c r="V5" i="5"/>
  <c r="AQ5" i="5" s="1"/>
  <c r="W5" i="5"/>
  <c r="AR5" i="5" s="1"/>
  <c r="X5" i="5"/>
  <c r="AS5" i="5" s="1"/>
  <c r="Y5" i="5"/>
  <c r="AT5" i="5" s="1"/>
  <c r="Z5" i="5"/>
  <c r="AU5" i="5" s="1"/>
  <c r="AA5" i="5"/>
  <c r="AV5" i="5" s="1"/>
  <c r="H6" i="5"/>
  <c r="AC6" i="5" s="1"/>
  <c r="I6" i="5"/>
  <c r="AD6" i="5" s="1"/>
  <c r="J6" i="5"/>
  <c r="AE6" i="5" s="1"/>
  <c r="K6" i="5"/>
  <c r="AF6" i="5" s="1"/>
  <c r="L6" i="5"/>
  <c r="AG6" i="5" s="1"/>
  <c r="M6" i="5"/>
  <c r="AH6" i="5" s="1"/>
  <c r="N6" i="5"/>
  <c r="AI6" i="5" s="1"/>
  <c r="O6" i="5"/>
  <c r="AJ6" i="5" s="1"/>
  <c r="P6" i="5"/>
  <c r="AK6" i="5" s="1"/>
  <c r="Q6" i="5"/>
  <c r="AL6" i="5" s="1"/>
  <c r="R6" i="5"/>
  <c r="AM6" i="5" s="1"/>
  <c r="S6" i="5"/>
  <c r="AN6" i="5" s="1"/>
  <c r="T6" i="5"/>
  <c r="AO6" i="5" s="1"/>
  <c r="U6" i="5"/>
  <c r="AP6" i="5" s="1"/>
  <c r="V6" i="5"/>
  <c r="AQ6" i="5" s="1"/>
  <c r="W6" i="5"/>
  <c r="AR6" i="5" s="1"/>
  <c r="X6" i="5"/>
  <c r="AS6" i="5" s="1"/>
  <c r="Y6" i="5"/>
  <c r="AT6" i="5" s="1"/>
  <c r="Z6" i="5"/>
  <c r="AU6" i="5" s="1"/>
  <c r="AA6" i="5"/>
  <c r="AV6" i="5" s="1"/>
  <c r="H7" i="5"/>
  <c r="AC7" i="5" s="1"/>
  <c r="I7" i="5"/>
  <c r="AD7" i="5" s="1"/>
  <c r="J7" i="5"/>
  <c r="AE7" i="5" s="1"/>
  <c r="K7" i="5"/>
  <c r="AF7" i="5" s="1"/>
  <c r="L7" i="5"/>
  <c r="AG7" i="5" s="1"/>
  <c r="M7" i="5"/>
  <c r="AH7" i="5" s="1"/>
  <c r="N7" i="5"/>
  <c r="AI7" i="5" s="1"/>
  <c r="O7" i="5"/>
  <c r="AJ7" i="5" s="1"/>
  <c r="P7" i="5"/>
  <c r="AK7" i="5" s="1"/>
  <c r="Q7" i="5"/>
  <c r="AL7" i="5" s="1"/>
  <c r="R7" i="5"/>
  <c r="AM7" i="5" s="1"/>
  <c r="S7" i="5"/>
  <c r="AN7" i="5" s="1"/>
  <c r="T7" i="5"/>
  <c r="AO7" i="5" s="1"/>
  <c r="U7" i="5"/>
  <c r="AP7" i="5" s="1"/>
  <c r="V7" i="5"/>
  <c r="AQ7" i="5" s="1"/>
  <c r="W7" i="5"/>
  <c r="AR7" i="5" s="1"/>
  <c r="X7" i="5"/>
  <c r="AS7" i="5" s="1"/>
  <c r="Y7" i="5"/>
  <c r="AT7" i="5" s="1"/>
  <c r="Z7" i="5"/>
  <c r="AU7" i="5" s="1"/>
  <c r="AA7" i="5"/>
  <c r="AV7" i="5" s="1"/>
  <c r="H8" i="5"/>
  <c r="AC8" i="5" s="1"/>
  <c r="I8" i="5"/>
  <c r="AD8" i="5" s="1"/>
  <c r="J8" i="5"/>
  <c r="AE8" i="5" s="1"/>
  <c r="K8" i="5"/>
  <c r="AF8" i="5" s="1"/>
  <c r="L8" i="5"/>
  <c r="AG8" i="5" s="1"/>
  <c r="M8" i="5"/>
  <c r="AH8" i="5" s="1"/>
  <c r="N8" i="5"/>
  <c r="AI8" i="5" s="1"/>
  <c r="O8" i="5"/>
  <c r="AJ8" i="5" s="1"/>
  <c r="P8" i="5"/>
  <c r="AK8" i="5" s="1"/>
  <c r="Q8" i="5"/>
  <c r="AL8" i="5" s="1"/>
  <c r="R8" i="5"/>
  <c r="AM8" i="5" s="1"/>
  <c r="S8" i="5"/>
  <c r="AN8" i="5" s="1"/>
  <c r="T8" i="5"/>
  <c r="AO8" i="5" s="1"/>
  <c r="U8" i="5"/>
  <c r="AP8" i="5" s="1"/>
  <c r="V8" i="5"/>
  <c r="AQ8" i="5" s="1"/>
  <c r="W8" i="5"/>
  <c r="AR8" i="5" s="1"/>
  <c r="X8" i="5"/>
  <c r="AS8" i="5" s="1"/>
  <c r="Y8" i="5"/>
  <c r="AT8" i="5" s="1"/>
  <c r="Z8" i="5"/>
  <c r="AU8" i="5" s="1"/>
  <c r="AA8" i="5"/>
  <c r="AV8" i="5" s="1"/>
  <c r="H9" i="5"/>
  <c r="AC9" i="5" s="1"/>
  <c r="I9" i="5"/>
  <c r="AD9" i="5" s="1"/>
  <c r="J9" i="5"/>
  <c r="AE9" i="5" s="1"/>
  <c r="K9" i="5"/>
  <c r="AF9" i="5" s="1"/>
  <c r="L9" i="5"/>
  <c r="AG9" i="5" s="1"/>
  <c r="M9" i="5"/>
  <c r="AH9" i="5" s="1"/>
  <c r="N9" i="5"/>
  <c r="AI9" i="5" s="1"/>
  <c r="O9" i="5"/>
  <c r="AJ9" i="5" s="1"/>
  <c r="P9" i="5"/>
  <c r="AK9" i="5" s="1"/>
  <c r="Q9" i="5"/>
  <c r="AL9" i="5" s="1"/>
  <c r="R9" i="5"/>
  <c r="AM9" i="5" s="1"/>
  <c r="S9" i="5"/>
  <c r="AN9" i="5" s="1"/>
  <c r="T9" i="5"/>
  <c r="AO9" i="5" s="1"/>
  <c r="U9" i="5"/>
  <c r="AP9" i="5" s="1"/>
  <c r="V9" i="5"/>
  <c r="AQ9" i="5" s="1"/>
  <c r="W9" i="5"/>
  <c r="AR9" i="5" s="1"/>
  <c r="X9" i="5"/>
  <c r="AS9" i="5" s="1"/>
  <c r="Y9" i="5"/>
  <c r="AT9" i="5" s="1"/>
  <c r="Z9" i="5"/>
  <c r="AU9" i="5" s="1"/>
  <c r="AA9" i="5"/>
  <c r="AV9" i="5" s="1"/>
  <c r="H10" i="5"/>
  <c r="AC10" i="5" s="1"/>
  <c r="I10" i="5"/>
  <c r="AD10" i="5" s="1"/>
  <c r="J10" i="5"/>
  <c r="AE10" i="5" s="1"/>
  <c r="K10" i="5"/>
  <c r="AF10" i="5" s="1"/>
  <c r="L10" i="5"/>
  <c r="AG10" i="5" s="1"/>
  <c r="M10" i="5"/>
  <c r="AH10" i="5" s="1"/>
  <c r="N10" i="5"/>
  <c r="AI10" i="5" s="1"/>
  <c r="O10" i="5"/>
  <c r="AJ10" i="5" s="1"/>
  <c r="P10" i="5"/>
  <c r="AK10" i="5" s="1"/>
  <c r="Q10" i="5"/>
  <c r="AL10" i="5" s="1"/>
  <c r="R10" i="5"/>
  <c r="AM10" i="5" s="1"/>
  <c r="S10" i="5"/>
  <c r="AN10" i="5" s="1"/>
  <c r="T10" i="5"/>
  <c r="AO10" i="5" s="1"/>
  <c r="U10" i="5"/>
  <c r="AP10" i="5" s="1"/>
  <c r="V10" i="5"/>
  <c r="AQ10" i="5" s="1"/>
  <c r="W10" i="5"/>
  <c r="AR10" i="5" s="1"/>
  <c r="X10" i="5"/>
  <c r="AS10" i="5" s="1"/>
  <c r="Y10" i="5"/>
  <c r="AT10" i="5" s="1"/>
  <c r="Z10" i="5"/>
  <c r="AU10" i="5" s="1"/>
  <c r="AA10" i="5"/>
  <c r="AV10" i="5" s="1"/>
  <c r="H11" i="5"/>
  <c r="AC11" i="5" s="1"/>
  <c r="I11" i="5"/>
  <c r="AD11" i="5" s="1"/>
  <c r="J11" i="5"/>
  <c r="AE11" i="5" s="1"/>
  <c r="K11" i="5"/>
  <c r="AF11" i="5" s="1"/>
  <c r="L11" i="5"/>
  <c r="AG11" i="5" s="1"/>
  <c r="M11" i="5"/>
  <c r="AH11" i="5" s="1"/>
  <c r="N11" i="5"/>
  <c r="AI11" i="5" s="1"/>
  <c r="O11" i="5"/>
  <c r="AJ11" i="5" s="1"/>
  <c r="P11" i="5"/>
  <c r="AK11" i="5" s="1"/>
  <c r="Q11" i="5"/>
  <c r="AL11" i="5" s="1"/>
  <c r="R11" i="5"/>
  <c r="AM11" i="5" s="1"/>
  <c r="S11" i="5"/>
  <c r="AN11" i="5" s="1"/>
  <c r="T11" i="5"/>
  <c r="AO11" i="5" s="1"/>
  <c r="U11" i="5"/>
  <c r="AP11" i="5" s="1"/>
  <c r="V11" i="5"/>
  <c r="AQ11" i="5" s="1"/>
  <c r="W11" i="5"/>
  <c r="AR11" i="5" s="1"/>
  <c r="X11" i="5"/>
  <c r="AS11" i="5" s="1"/>
  <c r="Y11" i="5"/>
  <c r="AT11" i="5" s="1"/>
  <c r="Z11" i="5"/>
  <c r="AU11" i="5" s="1"/>
  <c r="AA11" i="5"/>
  <c r="AV11" i="5" s="1"/>
  <c r="H12" i="5"/>
  <c r="AC12" i="5" s="1"/>
  <c r="I12" i="5"/>
  <c r="AD12" i="5" s="1"/>
  <c r="J12" i="5"/>
  <c r="AE12" i="5" s="1"/>
  <c r="K12" i="5"/>
  <c r="AF12" i="5" s="1"/>
  <c r="L12" i="5"/>
  <c r="AG12" i="5" s="1"/>
  <c r="M12" i="5"/>
  <c r="AH12" i="5" s="1"/>
  <c r="N12" i="5"/>
  <c r="AI12" i="5" s="1"/>
  <c r="O12" i="5"/>
  <c r="AJ12" i="5" s="1"/>
  <c r="P12" i="5"/>
  <c r="AK12" i="5" s="1"/>
  <c r="Q12" i="5"/>
  <c r="AL12" i="5" s="1"/>
  <c r="R12" i="5"/>
  <c r="AM12" i="5" s="1"/>
  <c r="S12" i="5"/>
  <c r="AN12" i="5" s="1"/>
  <c r="T12" i="5"/>
  <c r="AO12" i="5" s="1"/>
  <c r="U12" i="5"/>
  <c r="AP12" i="5" s="1"/>
  <c r="V12" i="5"/>
  <c r="AQ12" i="5" s="1"/>
  <c r="W12" i="5"/>
  <c r="AR12" i="5" s="1"/>
  <c r="X12" i="5"/>
  <c r="AS12" i="5" s="1"/>
  <c r="Y12" i="5"/>
  <c r="AT12" i="5" s="1"/>
  <c r="Z12" i="5"/>
  <c r="AU12" i="5" s="1"/>
  <c r="AA12" i="5"/>
  <c r="AV12" i="5" s="1"/>
  <c r="H13" i="5"/>
  <c r="AC13" i="5" s="1"/>
  <c r="I13" i="5"/>
  <c r="AD13" i="5" s="1"/>
  <c r="J13" i="5"/>
  <c r="AE13" i="5" s="1"/>
  <c r="K13" i="5"/>
  <c r="AF13" i="5" s="1"/>
  <c r="L13" i="5"/>
  <c r="AG13" i="5" s="1"/>
  <c r="M13" i="5"/>
  <c r="AH13" i="5" s="1"/>
  <c r="N13" i="5"/>
  <c r="AI13" i="5" s="1"/>
  <c r="O13" i="5"/>
  <c r="AJ13" i="5" s="1"/>
  <c r="P13" i="5"/>
  <c r="AK13" i="5" s="1"/>
  <c r="Q13" i="5"/>
  <c r="AL13" i="5" s="1"/>
  <c r="R13" i="5"/>
  <c r="AM13" i="5" s="1"/>
  <c r="S13" i="5"/>
  <c r="AN13" i="5" s="1"/>
  <c r="T13" i="5"/>
  <c r="AO13" i="5" s="1"/>
  <c r="U13" i="5"/>
  <c r="AP13" i="5" s="1"/>
  <c r="V13" i="5"/>
  <c r="AQ13" i="5" s="1"/>
  <c r="W13" i="5"/>
  <c r="AR13" i="5" s="1"/>
  <c r="X13" i="5"/>
  <c r="AS13" i="5" s="1"/>
  <c r="Y13" i="5"/>
  <c r="AT13" i="5" s="1"/>
  <c r="Z13" i="5"/>
  <c r="AU13" i="5" s="1"/>
  <c r="AA13" i="5"/>
  <c r="AV13" i="5" s="1"/>
  <c r="H14" i="5"/>
  <c r="AC14" i="5" s="1"/>
  <c r="I14" i="5"/>
  <c r="AD14" i="5" s="1"/>
  <c r="J14" i="5"/>
  <c r="AE14" i="5" s="1"/>
  <c r="K14" i="5"/>
  <c r="AF14" i="5" s="1"/>
  <c r="L14" i="5"/>
  <c r="AG14" i="5" s="1"/>
  <c r="M14" i="5"/>
  <c r="AH14" i="5" s="1"/>
  <c r="N14" i="5"/>
  <c r="AI14" i="5" s="1"/>
  <c r="O14" i="5"/>
  <c r="AJ14" i="5" s="1"/>
  <c r="P14" i="5"/>
  <c r="AK14" i="5" s="1"/>
  <c r="Q14" i="5"/>
  <c r="AL14" i="5" s="1"/>
  <c r="R14" i="5"/>
  <c r="AM14" i="5" s="1"/>
  <c r="S14" i="5"/>
  <c r="AN14" i="5" s="1"/>
  <c r="T14" i="5"/>
  <c r="AO14" i="5" s="1"/>
  <c r="U14" i="5"/>
  <c r="AP14" i="5" s="1"/>
  <c r="V14" i="5"/>
  <c r="AQ14" i="5" s="1"/>
  <c r="W14" i="5"/>
  <c r="AR14" i="5" s="1"/>
  <c r="X14" i="5"/>
  <c r="AS14" i="5" s="1"/>
  <c r="Y14" i="5"/>
  <c r="AT14" i="5" s="1"/>
  <c r="Z14" i="5"/>
  <c r="AU14" i="5" s="1"/>
  <c r="AA14" i="5"/>
  <c r="AV14" i="5" s="1"/>
  <c r="H15" i="5"/>
  <c r="AC15" i="5" s="1"/>
  <c r="I15" i="5"/>
  <c r="AD15" i="5" s="1"/>
  <c r="J15" i="5"/>
  <c r="AE15" i="5" s="1"/>
  <c r="K15" i="5"/>
  <c r="AF15" i="5" s="1"/>
  <c r="L15" i="5"/>
  <c r="AG15" i="5" s="1"/>
  <c r="M15" i="5"/>
  <c r="AH15" i="5" s="1"/>
  <c r="N15" i="5"/>
  <c r="AI15" i="5" s="1"/>
  <c r="O15" i="5"/>
  <c r="AJ15" i="5" s="1"/>
  <c r="P15" i="5"/>
  <c r="AK15" i="5" s="1"/>
  <c r="Q15" i="5"/>
  <c r="AL15" i="5" s="1"/>
  <c r="R15" i="5"/>
  <c r="AM15" i="5" s="1"/>
  <c r="S15" i="5"/>
  <c r="AN15" i="5" s="1"/>
  <c r="T15" i="5"/>
  <c r="AO15" i="5" s="1"/>
  <c r="U15" i="5"/>
  <c r="AP15" i="5" s="1"/>
  <c r="V15" i="5"/>
  <c r="AQ15" i="5" s="1"/>
  <c r="W15" i="5"/>
  <c r="AR15" i="5" s="1"/>
  <c r="X15" i="5"/>
  <c r="AS15" i="5" s="1"/>
  <c r="Y15" i="5"/>
  <c r="AT15" i="5" s="1"/>
  <c r="Z15" i="5"/>
  <c r="AU15" i="5" s="1"/>
  <c r="AA15" i="5"/>
  <c r="AV15" i="5" s="1"/>
  <c r="H16" i="5"/>
  <c r="AC16" i="5" s="1"/>
  <c r="I16" i="5"/>
  <c r="AD16" i="5" s="1"/>
  <c r="J16" i="5"/>
  <c r="AE16" i="5" s="1"/>
  <c r="K16" i="5"/>
  <c r="AF16" i="5" s="1"/>
  <c r="L16" i="5"/>
  <c r="AG16" i="5" s="1"/>
  <c r="M16" i="5"/>
  <c r="AH16" i="5" s="1"/>
  <c r="N16" i="5"/>
  <c r="AI16" i="5" s="1"/>
  <c r="O16" i="5"/>
  <c r="AJ16" i="5" s="1"/>
  <c r="P16" i="5"/>
  <c r="AK16" i="5" s="1"/>
  <c r="Q16" i="5"/>
  <c r="AL16" i="5" s="1"/>
  <c r="R16" i="5"/>
  <c r="AM16" i="5" s="1"/>
  <c r="S16" i="5"/>
  <c r="AN16" i="5" s="1"/>
  <c r="T16" i="5"/>
  <c r="AO16" i="5" s="1"/>
  <c r="U16" i="5"/>
  <c r="AP16" i="5" s="1"/>
  <c r="V16" i="5"/>
  <c r="AQ16" i="5" s="1"/>
  <c r="W16" i="5"/>
  <c r="AR16" i="5" s="1"/>
  <c r="X16" i="5"/>
  <c r="AS16" i="5" s="1"/>
  <c r="Y16" i="5"/>
  <c r="AT16" i="5" s="1"/>
  <c r="Z16" i="5"/>
  <c r="AU16" i="5" s="1"/>
  <c r="AA16" i="5"/>
  <c r="AV16" i="5" s="1"/>
  <c r="H17" i="5"/>
  <c r="AC17" i="5" s="1"/>
  <c r="I17" i="5"/>
  <c r="AD17" i="5" s="1"/>
  <c r="J17" i="5"/>
  <c r="AE17" i="5" s="1"/>
  <c r="K17" i="5"/>
  <c r="AF17" i="5" s="1"/>
  <c r="L17" i="5"/>
  <c r="AG17" i="5" s="1"/>
  <c r="M17" i="5"/>
  <c r="AH17" i="5" s="1"/>
  <c r="N17" i="5"/>
  <c r="AI17" i="5" s="1"/>
  <c r="O17" i="5"/>
  <c r="AJ17" i="5" s="1"/>
  <c r="P17" i="5"/>
  <c r="AK17" i="5" s="1"/>
  <c r="Q17" i="5"/>
  <c r="AL17" i="5" s="1"/>
  <c r="R17" i="5"/>
  <c r="AM17" i="5" s="1"/>
  <c r="S17" i="5"/>
  <c r="AN17" i="5" s="1"/>
  <c r="T17" i="5"/>
  <c r="AO17" i="5" s="1"/>
  <c r="U17" i="5"/>
  <c r="AP17" i="5" s="1"/>
  <c r="V17" i="5"/>
  <c r="AQ17" i="5" s="1"/>
  <c r="W17" i="5"/>
  <c r="AR17" i="5" s="1"/>
  <c r="X17" i="5"/>
  <c r="AS17" i="5" s="1"/>
  <c r="Y17" i="5"/>
  <c r="AT17" i="5" s="1"/>
  <c r="Z17" i="5"/>
  <c r="AU17" i="5" s="1"/>
  <c r="AA17" i="5"/>
  <c r="AV17" i="5" s="1"/>
  <c r="H18" i="5"/>
  <c r="AC18" i="5" s="1"/>
  <c r="I18" i="5"/>
  <c r="AD18" i="5" s="1"/>
  <c r="J18" i="5"/>
  <c r="AE18" i="5" s="1"/>
  <c r="K18" i="5"/>
  <c r="AF18" i="5" s="1"/>
  <c r="L18" i="5"/>
  <c r="AG18" i="5" s="1"/>
  <c r="M18" i="5"/>
  <c r="AH18" i="5" s="1"/>
  <c r="N18" i="5"/>
  <c r="AI18" i="5" s="1"/>
  <c r="O18" i="5"/>
  <c r="AJ18" i="5" s="1"/>
  <c r="P18" i="5"/>
  <c r="AK18" i="5" s="1"/>
  <c r="Q18" i="5"/>
  <c r="AL18" i="5" s="1"/>
  <c r="R18" i="5"/>
  <c r="AM18" i="5" s="1"/>
  <c r="S18" i="5"/>
  <c r="AN18" i="5" s="1"/>
  <c r="T18" i="5"/>
  <c r="AO18" i="5" s="1"/>
  <c r="U18" i="5"/>
  <c r="AP18" i="5" s="1"/>
  <c r="V18" i="5"/>
  <c r="AQ18" i="5" s="1"/>
  <c r="W18" i="5"/>
  <c r="AR18" i="5" s="1"/>
  <c r="X18" i="5"/>
  <c r="AS18" i="5" s="1"/>
  <c r="Y18" i="5"/>
  <c r="AT18" i="5" s="1"/>
  <c r="Z18" i="5"/>
  <c r="AU18" i="5" s="1"/>
  <c r="AA18" i="5"/>
  <c r="AV18" i="5" s="1"/>
  <c r="H19" i="5"/>
  <c r="AC19" i="5" s="1"/>
  <c r="I19" i="5"/>
  <c r="AD19" i="5" s="1"/>
  <c r="J19" i="5"/>
  <c r="AE19" i="5" s="1"/>
  <c r="K19" i="5"/>
  <c r="AF19" i="5" s="1"/>
  <c r="L19" i="5"/>
  <c r="AG19" i="5" s="1"/>
  <c r="M19" i="5"/>
  <c r="AH19" i="5" s="1"/>
  <c r="N19" i="5"/>
  <c r="AI19" i="5" s="1"/>
  <c r="O19" i="5"/>
  <c r="AJ19" i="5" s="1"/>
  <c r="P19" i="5"/>
  <c r="AK19" i="5" s="1"/>
  <c r="Q19" i="5"/>
  <c r="AL19" i="5" s="1"/>
  <c r="R19" i="5"/>
  <c r="AM19" i="5" s="1"/>
  <c r="S19" i="5"/>
  <c r="AN19" i="5" s="1"/>
  <c r="T19" i="5"/>
  <c r="AO19" i="5" s="1"/>
  <c r="U19" i="5"/>
  <c r="AP19" i="5" s="1"/>
  <c r="V19" i="5"/>
  <c r="AQ19" i="5" s="1"/>
  <c r="W19" i="5"/>
  <c r="AR19" i="5" s="1"/>
  <c r="X19" i="5"/>
  <c r="AS19" i="5" s="1"/>
  <c r="Y19" i="5"/>
  <c r="AT19" i="5" s="1"/>
  <c r="Z19" i="5"/>
  <c r="AU19" i="5" s="1"/>
  <c r="AA19" i="5"/>
  <c r="AV19" i="5" s="1"/>
  <c r="H20" i="5"/>
  <c r="AC20" i="5" s="1"/>
  <c r="I20" i="5"/>
  <c r="AD20" i="5" s="1"/>
  <c r="J20" i="5"/>
  <c r="AE20" i="5" s="1"/>
  <c r="K20" i="5"/>
  <c r="AF20" i="5" s="1"/>
  <c r="L20" i="5"/>
  <c r="AG20" i="5" s="1"/>
  <c r="M20" i="5"/>
  <c r="AH20" i="5" s="1"/>
  <c r="N20" i="5"/>
  <c r="AI20" i="5" s="1"/>
  <c r="O20" i="5"/>
  <c r="AJ20" i="5" s="1"/>
  <c r="P20" i="5"/>
  <c r="AK20" i="5" s="1"/>
  <c r="Q20" i="5"/>
  <c r="AL20" i="5" s="1"/>
  <c r="R20" i="5"/>
  <c r="AM20" i="5" s="1"/>
  <c r="S20" i="5"/>
  <c r="AN20" i="5" s="1"/>
  <c r="T20" i="5"/>
  <c r="AO20" i="5" s="1"/>
  <c r="U20" i="5"/>
  <c r="AP20" i="5" s="1"/>
  <c r="V20" i="5"/>
  <c r="AQ20" i="5" s="1"/>
  <c r="W20" i="5"/>
  <c r="AR20" i="5" s="1"/>
  <c r="X20" i="5"/>
  <c r="AS20" i="5" s="1"/>
  <c r="Y20" i="5"/>
  <c r="AT20" i="5" s="1"/>
  <c r="Z20" i="5"/>
  <c r="AU20" i="5" s="1"/>
  <c r="AA20" i="5"/>
  <c r="AV20" i="5" s="1"/>
  <c r="H21" i="5"/>
  <c r="AC21" i="5" s="1"/>
  <c r="I21" i="5"/>
  <c r="AD21" i="5" s="1"/>
  <c r="J21" i="5"/>
  <c r="AE21" i="5" s="1"/>
  <c r="K21" i="5"/>
  <c r="AF21" i="5" s="1"/>
  <c r="L21" i="5"/>
  <c r="AG21" i="5" s="1"/>
  <c r="M21" i="5"/>
  <c r="AH21" i="5" s="1"/>
  <c r="N21" i="5"/>
  <c r="AI21" i="5" s="1"/>
  <c r="O21" i="5"/>
  <c r="AJ21" i="5" s="1"/>
  <c r="P21" i="5"/>
  <c r="AK21" i="5" s="1"/>
  <c r="Q21" i="5"/>
  <c r="AL21" i="5" s="1"/>
  <c r="R21" i="5"/>
  <c r="AM21" i="5" s="1"/>
  <c r="S21" i="5"/>
  <c r="AN21" i="5" s="1"/>
  <c r="T21" i="5"/>
  <c r="AO21" i="5" s="1"/>
  <c r="U21" i="5"/>
  <c r="AP21" i="5" s="1"/>
  <c r="V21" i="5"/>
  <c r="AQ21" i="5" s="1"/>
  <c r="W21" i="5"/>
  <c r="AR21" i="5" s="1"/>
  <c r="X21" i="5"/>
  <c r="AS21" i="5" s="1"/>
  <c r="Y21" i="5"/>
  <c r="AT21" i="5" s="1"/>
  <c r="Z21" i="5"/>
  <c r="AU21" i="5" s="1"/>
  <c r="AA21" i="5"/>
  <c r="AV21" i="5" s="1"/>
  <c r="H22" i="5"/>
  <c r="AC22" i="5" s="1"/>
  <c r="I22" i="5"/>
  <c r="AD22" i="5" s="1"/>
  <c r="J22" i="5"/>
  <c r="AE22" i="5" s="1"/>
  <c r="K22" i="5"/>
  <c r="AF22" i="5" s="1"/>
  <c r="L22" i="5"/>
  <c r="AG22" i="5" s="1"/>
  <c r="M22" i="5"/>
  <c r="AH22" i="5" s="1"/>
  <c r="N22" i="5"/>
  <c r="AI22" i="5" s="1"/>
  <c r="O22" i="5"/>
  <c r="AJ22" i="5" s="1"/>
  <c r="P22" i="5"/>
  <c r="AK22" i="5" s="1"/>
  <c r="Q22" i="5"/>
  <c r="AL22" i="5" s="1"/>
  <c r="R22" i="5"/>
  <c r="AM22" i="5" s="1"/>
  <c r="S22" i="5"/>
  <c r="AN22" i="5" s="1"/>
  <c r="T22" i="5"/>
  <c r="AO22" i="5" s="1"/>
  <c r="U22" i="5"/>
  <c r="AP22" i="5" s="1"/>
  <c r="V22" i="5"/>
  <c r="AQ22" i="5" s="1"/>
  <c r="W22" i="5"/>
  <c r="AR22" i="5" s="1"/>
  <c r="X22" i="5"/>
  <c r="AS22" i="5" s="1"/>
  <c r="Y22" i="5"/>
  <c r="AT22" i="5" s="1"/>
  <c r="Z22" i="5"/>
  <c r="AU22" i="5" s="1"/>
  <c r="AA22" i="5"/>
  <c r="AV22" i="5" s="1"/>
  <c r="H23" i="5"/>
  <c r="AC23" i="5" s="1"/>
  <c r="I23" i="5"/>
  <c r="AD23" i="5" s="1"/>
  <c r="J23" i="5"/>
  <c r="AE23" i="5" s="1"/>
  <c r="K23" i="5"/>
  <c r="AF23" i="5" s="1"/>
  <c r="L23" i="5"/>
  <c r="AG23" i="5" s="1"/>
  <c r="M23" i="5"/>
  <c r="AH23" i="5" s="1"/>
  <c r="N23" i="5"/>
  <c r="AI23" i="5" s="1"/>
  <c r="O23" i="5"/>
  <c r="AJ23" i="5" s="1"/>
  <c r="P23" i="5"/>
  <c r="AK23" i="5" s="1"/>
  <c r="Q23" i="5"/>
  <c r="AL23" i="5" s="1"/>
  <c r="R23" i="5"/>
  <c r="AM23" i="5" s="1"/>
  <c r="S23" i="5"/>
  <c r="AN23" i="5" s="1"/>
  <c r="T23" i="5"/>
  <c r="AO23" i="5" s="1"/>
  <c r="U23" i="5"/>
  <c r="AP23" i="5" s="1"/>
  <c r="V23" i="5"/>
  <c r="AQ23" i="5" s="1"/>
  <c r="W23" i="5"/>
  <c r="AR23" i="5" s="1"/>
  <c r="X23" i="5"/>
  <c r="AS23" i="5" s="1"/>
  <c r="Y23" i="5"/>
  <c r="AT23" i="5" s="1"/>
  <c r="Z23" i="5"/>
  <c r="AU23" i="5" s="1"/>
  <c r="AA23" i="5"/>
  <c r="AV23" i="5" s="1"/>
  <c r="H24" i="5"/>
  <c r="AC24" i="5" s="1"/>
  <c r="I24" i="5"/>
  <c r="AD24" i="5" s="1"/>
  <c r="J24" i="5"/>
  <c r="AE24" i="5" s="1"/>
  <c r="K24" i="5"/>
  <c r="AF24" i="5" s="1"/>
  <c r="L24" i="5"/>
  <c r="AG24" i="5" s="1"/>
  <c r="M24" i="5"/>
  <c r="AH24" i="5" s="1"/>
  <c r="N24" i="5"/>
  <c r="AI24" i="5" s="1"/>
  <c r="O24" i="5"/>
  <c r="AJ24" i="5" s="1"/>
  <c r="P24" i="5"/>
  <c r="AK24" i="5" s="1"/>
  <c r="Q24" i="5"/>
  <c r="AL24" i="5" s="1"/>
  <c r="R24" i="5"/>
  <c r="AM24" i="5" s="1"/>
  <c r="S24" i="5"/>
  <c r="AN24" i="5" s="1"/>
  <c r="T24" i="5"/>
  <c r="AO24" i="5" s="1"/>
  <c r="U24" i="5"/>
  <c r="AP24" i="5" s="1"/>
  <c r="V24" i="5"/>
  <c r="AQ24" i="5" s="1"/>
  <c r="W24" i="5"/>
  <c r="AR24" i="5" s="1"/>
  <c r="X24" i="5"/>
  <c r="AS24" i="5" s="1"/>
  <c r="Y24" i="5"/>
  <c r="AT24" i="5" s="1"/>
  <c r="Z24" i="5"/>
  <c r="AU24" i="5" s="1"/>
  <c r="AA24" i="5"/>
  <c r="AV24" i="5" s="1"/>
  <c r="H25" i="5"/>
  <c r="AC25" i="5" s="1"/>
  <c r="I25" i="5"/>
  <c r="AD25" i="5" s="1"/>
  <c r="J25" i="5"/>
  <c r="AE25" i="5" s="1"/>
  <c r="K25" i="5"/>
  <c r="AF25" i="5" s="1"/>
  <c r="L25" i="5"/>
  <c r="AG25" i="5" s="1"/>
  <c r="M25" i="5"/>
  <c r="AH25" i="5" s="1"/>
  <c r="N25" i="5"/>
  <c r="AI25" i="5" s="1"/>
  <c r="O25" i="5"/>
  <c r="AJ25" i="5" s="1"/>
  <c r="P25" i="5"/>
  <c r="AK25" i="5" s="1"/>
  <c r="Q25" i="5"/>
  <c r="AL25" i="5" s="1"/>
  <c r="R25" i="5"/>
  <c r="AM25" i="5" s="1"/>
  <c r="S25" i="5"/>
  <c r="AN25" i="5" s="1"/>
  <c r="T25" i="5"/>
  <c r="AO25" i="5" s="1"/>
  <c r="U25" i="5"/>
  <c r="AP25" i="5" s="1"/>
  <c r="V25" i="5"/>
  <c r="AQ25" i="5" s="1"/>
  <c r="W25" i="5"/>
  <c r="AR25" i="5" s="1"/>
  <c r="X25" i="5"/>
  <c r="AS25" i="5" s="1"/>
  <c r="Y25" i="5"/>
  <c r="AT25" i="5" s="1"/>
  <c r="Z25" i="5"/>
  <c r="AU25" i="5" s="1"/>
  <c r="AA25" i="5"/>
  <c r="AV25" i="5" s="1"/>
  <c r="H26" i="5"/>
  <c r="AC26" i="5" s="1"/>
  <c r="I26" i="5"/>
  <c r="AD26" i="5" s="1"/>
  <c r="J26" i="5"/>
  <c r="AE26" i="5" s="1"/>
  <c r="K26" i="5"/>
  <c r="AF26" i="5" s="1"/>
  <c r="L26" i="5"/>
  <c r="AG26" i="5" s="1"/>
  <c r="M26" i="5"/>
  <c r="AH26" i="5" s="1"/>
  <c r="N26" i="5"/>
  <c r="AI26" i="5" s="1"/>
  <c r="O26" i="5"/>
  <c r="AJ26" i="5" s="1"/>
  <c r="P26" i="5"/>
  <c r="AK26" i="5" s="1"/>
  <c r="Q26" i="5"/>
  <c r="AL26" i="5" s="1"/>
  <c r="R26" i="5"/>
  <c r="AM26" i="5" s="1"/>
  <c r="S26" i="5"/>
  <c r="AN26" i="5" s="1"/>
  <c r="T26" i="5"/>
  <c r="AO26" i="5" s="1"/>
  <c r="U26" i="5"/>
  <c r="AP26" i="5" s="1"/>
  <c r="V26" i="5"/>
  <c r="AQ26" i="5" s="1"/>
  <c r="W26" i="5"/>
  <c r="AR26" i="5" s="1"/>
  <c r="X26" i="5"/>
  <c r="AS26" i="5" s="1"/>
  <c r="Y26" i="5"/>
  <c r="AT26" i="5" s="1"/>
  <c r="Z26" i="5"/>
  <c r="AU26" i="5" s="1"/>
  <c r="AA26" i="5"/>
  <c r="AV26" i="5" s="1"/>
  <c r="H27" i="5"/>
  <c r="AC27" i="5" s="1"/>
  <c r="I27" i="5"/>
  <c r="AD27" i="5" s="1"/>
  <c r="J27" i="5"/>
  <c r="AE27" i="5" s="1"/>
  <c r="K27" i="5"/>
  <c r="AF27" i="5" s="1"/>
  <c r="L27" i="5"/>
  <c r="AG27" i="5" s="1"/>
  <c r="M27" i="5"/>
  <c r="AH27" i="5" s="1"/>
  <c r="N27" i="5"/>
  <c r="AI27" i="5" s="1"/>
  <c r="O27" i="5"/>
  <c r="AJ27" i="5" s="1"/>
  <c r="P27" i="5"/>
  <c r="AK27" i="5" s="1"/>
  <c r="Q27" i="5"/>
  <c r="AL27" i="5" s="1"/>
  <c r="R27" i="5"/>
  <c r="AM27" i="5" s="1"/>
  <c r="S27" i="5"/>
  <c r="AN27" i="5" s="1"/>
  <c r="T27" i="5"/>
  <c r="AO27" i="5" s="1"/>
  <c r="U27" i="5"/>
  <c r="AP27" i="5" s="1"/>
  <c r="V27" i="5"/>
  <c r="AQ27" i="5" s="1"/>
  <c r="W27" i="5"/>
  <c r="AR27" i="5" s="1"/>
  <c r="X27" i="5"/>
  <c r="AS27" i="5" s="1"/>
  <c r="Y27" i="5"/>
  <c r="AT27" i="5" s="1"/>
  <c r="Z27" i="5"/>
  <c r="AU27" i="5" s="1"/>
  <c r="AA27" i="5"/>
  <c r="AV27" i="5" s="1"/>
  <c r="H28" i="5"/>
  <c r="AC28" i="5" s="1"/>
  <c r="I28" i="5"/>
  <c r="AD28" i="5" s="1"/>
  <c r="J28" i="5"/>
  <c r="AE28" i="5" s="1"/>
  <c r="K28" i="5"/>
  <c r="AF28" i="5" s="1"/>
  <c r="L28" i="5"/>
  <c r="AG28" i="5" s="1"/>
  <c r="M28" i="5"/>
  <c r="AH28" i="5" s="1"/>
  <c r="N28" i="5"/>
  <c r="AI28" i="5" s="1"/>
  <c r="O28" i="5"/>
  <c r="AJ28" i="5" s="1"/>
  <c r="P28" i="5"/>
  <c r="AK28" i="5" s="1"/>
  <c r="Q28" i="5"/>
  <c r="AL28" i="5" s="1"/>
  <c r="R28" i="5"/>
  <c r="AM28" i="5" s="1"/>
  <c r="S28" i="5"/>
  <c r="AN28" i="5" s="1"/>
  <c r="T28" i="5"/>
  <c r="AO28" i="5" s="1"/>
  <c r="U28" i="5"/>
  <c r="AP28" i="5" s="1"/>
  <c r="V28" i="5"/>
  <c r="AQ28" i="5" s="1"/>
  <c r="W28" i="5"/>
  <c r="AR28" i="5" s="1"/>
  <c r="X28" i="5"/>
  <c r="AS28" i="5" s="1"/>
  <c r="Y28" i="5"/>
  <c r="AT28" i="5" s="1"/>
  <c r="Z28" i="5"/>
  <c r="AU28" i="5" s="1"/>
  <c r="AA28" i="5"/>
  <c r="AV28" i="5" s="1"/>
  <c r="H29" i="5"/>
  <c r="AC29" i="5" s="1"/>
  <c r="I29" i="5"/>
  <c r="AD29" i="5" s="1"/>
  <c r="J29" i="5"/>
  <c r="AE29" i="5" s="1"/>
  <c r="K29" i="5"/>
  <c r="AF29" i="5" s="1"/>
  <c r="L29" i="5"/>
  <c r="AG29" i="5" s="1"/>
  <c r="M29" i="5"/>
  <c r="AH29" i="5" s="1"/>
  <c r="N29" i="5"/>
  <c r="AI29" i="5" s="1"/>
  <c r="O29" i="5"/>
  <c r="AJ29" i="5" s="1"/>
  <c r="P29" i="5"/>
  <c r="AK29" i="5" s="1"/>
  <c r="Q29" i="5"/>
  <c r="AL29" i="5" s="1"/>
  <c r="R29" i="5"/>
  <c r="AM29" i="5" s="1"/>
  <c r="S29" i="5"/>
  <c r="AN29" i="5" s="1"/>
  <c r="T29" i="5"/>
  <c r="AO29" i="5" s="1"/>
  <c r="U29" i="5"/>
  <c r="AP29" i="5" s="1"/>
  <c r="V29" i="5"/>
  <c r="AQ29" i="5" s="1"/>
  <c r="W29" i="5"/>
  <c r="AR29" i="5" s="1"/>
  <c r="X29" i="5"/>
  <c r="AS29" i="5" s="1"/>
  <c r="Y29" i="5"/>
  <c r="AT29" i="5" s="1"/>
  <c r="Z29" i="5"/>
  <c r="AU29" i="5" s="1"/>
  <c r="AA29" i="5"/>
  <c r="AV29" i="5" s="1"/>
  <c r="H30" i="5"/>
  <c r="AC30" i="5" s="1"/>
  <c r="I30" i="5"/>
  <c r="AD30" i="5" s="1"/>
  <c r="J30" i="5"/>
  <c r="AE30" i="5" s="1"/>
  <c r="K30" i="5"/>
  <c r="AF30" i="5" s="1"/>
  <c r="L30" i="5"/>
  <c r="AG30" i="5" s="1"/>
  <c r="M30" i="5"/>
  <c r="AH30" i="5" s="1"/>
  <c r="N30" i="5"/>
  <c r="AI30" i="5" s="1"/>
  <c r="O30" i="5"/>
  <c r="AJ30" i="5" s="1"/>
  <c r="P30" i="5"/>
  <c r="AK30" i="5" s="1"/>
  <c r="Q30" i="5"/>
  <c r="AL30" i="5" s="1"/>
  <c r="R30" i="5"/>
  <c r="AM30" i="5" s="1"/>
  <c r="S30" i="5"/>
  <c r="AN30" i="5" s="1"/>
  <c r="T30" i="5"/>
  <c r="AO30" i="5" s="1"/>
  <c r="U30" i="5"/>
  <c r="AP30" i="5" s="1"/>
  <c r="V30" i="5"/>
  <c r="AQ30" i="5" s="1"/>
  <c r="W30" i="5"/>
  <c r="AR30" i="5" s="1"/>
  <c r="X30" i="5"/>
  <c r="AS30" i="5" s="1"/>
  <c r="Y30" i="5"/>
  <c r="AT30" i="5" s="1"/>
  <c r="Z30" i="5"/>
  <c r="AU30" i="5" s="1"/>
  <c r="AA30" i="5"/>
  <c r="AV30" i="5" s="1"/>
  <c r="H31" i="5"/>
  <c r="AC31" i="5" s="1"/>
  <c r="I31" i="5"/>
  <c r="AD31" i="5" s="1"/>
  <c r="J31" i="5"/>
  <c r="AE31" i="5" s="1"/>
  <c r="K31" i="5"/>
  <c r="AF31" i="5" s="1"/>
  <c r="L31" i="5"/>
  <c r="AG31" i="5" s="1"/>
  <c r="M31" i="5"/>
  <c r="AH31" i="5" s="1"/>
  <c r="N31" i="5"/>
  <c r="AI31" i="5" s="1"/>
  <c r="O31" i="5"/>
  <c r="AJ31" i="5" s="1"/>
  <c r="P31" i="5"/>
  <c r="AK31" i="5" s="1"/>
  <c r="Q31" i="5"/>
  <c r="AL31" i="5" s="1"/>
  <c r="R31" i="5"/>
  <c r="AM31" i="5" s="1"/>
  <c r="S31" i="5"/>
  <c r="AN31" i="5" s="1"/>
  <c r="T31" i="5"/>
  <c r="AO31" i="5" s="1"/>
  <c r="U31" i="5"/>
  <c r="AP31" i="5" s="1"/>
  <c r="V31" i="5"/>
  <c r="AQ31" i="5" s="1"/>
  <c r="W31" i="5"/>
  <c r="AR31" i="5" s="1"/>
  <c r="X31" i="5"/>
  <c r="AS31" i="5" s="1"/>
  <c r="Y31" i="5"/>
  <c r="AT31" i="5" s="1"/>
  <c r="Z31" i="5"/>
  <c r="AU31" i="5" s="1"/>
  <c r="AA31" i="5"/>
  <c r="AV31" i="5" s="1"/>
  <c r="H32" i="5"/>
  <c r="AC32" i="5" s="1"/>
  <c r="I32" i="5"/>
  <c r="AD32" i="5" s="1"/>
  <c r="J32" i="5"/>
  <c r="AE32" i="5" s="1"/>
  <c r="K32" i="5"/>
  <c r="AF32" i="5" s="1"/>
  <c r="L32" i="5"/>
  <c r="AG32" i="5" s="1"/>
  <c r="M32" i="5"/>
  <c r="AH32" i="5" s="1"/>
  <c r="N32" i="5"/>
  <c r="AI32" i="5" s="1"/>
  <c r="O32" i="5"/>
  <c r="AJ32" i="5" s="1"/>
  <c r="P32" i="5"/>
  <c r="AK32" i="5" s="1"/>
  <c r="Q32" i="5"/>
  <c r="AL32" i="5" s="1"/>
  <c r="R32" i="5"/>
  <c r="AM32" i="5" s="1"/>
  <c r="S32" i="5"/>
  <c r="AN32" i="5" s="1"/>
  <c r="T32" i="5"/>
  <c r="AO32" i="5" s="1"/>
  <c r="U32" i="5"/>
  <c r="AP32" i="5" s="1"/>
  <c r="V32" i="5"/>
  <c r="AQ32" i="5" s="1"/>
  <c r="W32" i="5"/>
  <c r="AR32" i="5" s="1"/>
  <c r="X32" i="5"/>
  <c r="AS32" i="5" s="1"/>
  <c r="Y32" i="5"/>
  <c r="AT32" i="5" s="1"/>
  <c r="Z32" i="5"/>
  <c r="AU32" i="5" s="1"/>
  <c r="AA32" i="5"/>
  <c r="AV32" i="5" s="1"/>
  <c r="H33" i="5"/>
  <c r="AC33" i="5" s="1"/>
  <c r="I33" i="5"/>
  <c r="AD33" i="5" s="1"/>
  <c r="J33" i="5"/>
  <c r="AE33" i="5" s="1"/>
  <c r="K33" i="5"/>
  <c r="AF33" i="5" s="1"/>
  <c r="L33" i="5"/>
  <c r="AG33" i="5" s="1"/>
  <c r="M33" i="5"/>
  <c r="AH33" i="5" s="1"/>
  <c r="N33" i="5"/>
  <c r="AI33" i="5" s="1"/>
  <c r="O33" i="5"/>
  <c r="AJ33" i="5" s="1"/>
  <c r="P33" i="5"/>
  <c r="AK33" i="5" s="1"/>
  <c r="Q33" i="5"/>
  <c r="AL33" i="5" s="1"/>
  <c r="R33" i="5"/>
  <c r="AM33" i="5" s="1"/>
  <c r="S33" i="5"/>
  <c r="AN33" i="5" s="1"/>
  <c r="T33" i="5"/>
  <c r="AO33" i="5" s="1"/>
  <c r="U33" i="5"/>
  <c r="AP33" i="5" s="1"/>
  <c r="V33" i="5"/>
  <c r="AQ33" i="5" s="1"/>
  <c r="W33" i="5"/>
  <c r="AR33" i="5" s="1"/>
  <c r="X33" i="5"/>
  <c r="AS33" i="5" s="1"/>
  <c r="Y33" i="5"/>
  <c r="AT33" i="5" s="1"/>
  <c r="Z33" i="5"/>
  <c r="AU33" i="5" s="1"/>
  <c r="AA33" i="5"/>
  <c r="AV33" i="5" s="1"/>
  <c r="H34" i="5"/>
  <c r="AC34" i="5" s="1"/>
  <c r="I34" i="5"/>
  <c r="AD34" i="5" s="1"/>
  <c r="J34" i="5"/>
  <c r="AE34" i="5" s="1"/>
  <c r="K34" i="5"/>
  <c r="AF34" i="5" s="1"/>
  <c r="L34" i="5"/>
  <c r="AG34" i="5" s="1"/>
  <c r="M34" i="5"/>
  <c r="AH34" i="5" s="1"/>
  <c r="N34" i="5"/>
  <c r="AI34" i="5" s="1"/>
  <c r="O34" i="5"/>
  <c r="AJ34" i="5" s="1"/>
  <c r="P34" i="5"/>
  <c r="AK34" i="5" s="1"/>
  <c r="Q34" i="5"/>
  <c r="AL34" i="5" s="1"/>
  <c r="R34" i="5"/>
  <c r="AM34" i="5" s="1"/>
  <c r="S34" i="5"/>
  <c r="AN34" i="5" s="1"/>
  <c r="T34" i="5"/>
  <c r="AO34" i="5" s="1"/>
  <c r="U34" i="5"/>
  <c r="AP34" i="5" s="1"/>
  <c r="V34" i="5"/>
  <c r="AQ34" i="5" s="1"/>
  <c r="W34" i="5"/>
  <c r="AR34" i="5" s="1"/>
  <c r="X34" i="5"/>
  <c r="AS34" i="5" s="1"/>
  <c r="Y34" i="5"/>
  <c r="AT34" i="5" s="1"/>
  <c r="Z34" i="5"/>
  <c r="AU34" i="5" s="1"/>
  <c r="AA34" i="5"/>
  <c r="AV34" i="5" s="1"/>
  <c r="H35" i="5"/>
  <c r="AC35" i="5" s="1"/>
  <c r="I35" i="5"/>
  <c r="AD35" i="5" s="1"/>
  <c r="J35" i="5"/>
  <c r="AE35" i="5" s="1"/>
  <c r="K35" i="5"/>
  <c r="AF35" i="5" s="1"/>
  <c r="L35" i="5"/>
  <c r="AG35" i="5" s="1"/>
  <c r="M35" i="5"/>
  <c r="AH35" i="5" s="1"/>
  <c r="N35" i="5"/>
  <c r="AI35" i="5" s="1"/>
  <c r="O35" i="5"/>
  <c r="AJ35" i="5" s="1"/>
  <c r="P35" i="5"/>
  <c r="AK35" i="5" s="1"/>
  <c r="Q35" i="5"/>
  <c r="AL35" i="5" s="1"/>
  <c r="R35" i="5"/>
  <c r="AM35" i="5" s="1"/>
  <c r="S35" i="5"/>
  <c r="AN35" i="5" s="1"/>
  <c r="T35" i="5"/>
  <c r="AO35" i="5" s="1"/>
  <c r="U35" i="5"/>
  <c r="AP35" i="5" s="1"/>
  <c r="V35" i="5"/>
  <c r="AQ35" i="5" s="1"/>
  <c r="W35" i="5"/>
  <c r="AR35" i="5" s="1"/>
  <c r="X35" i="5"/>
  <c r="AS35" i="5" s="1"/>
  <c r="Y35" i="5"/>
  <c r="AT35" i="5" s="1"/>
  <c r="Z35" i="5"/>
  <c r="AU35" i="5" s="1"/>
  <c r="AA35" i="5"/>
  <c r="AV35" i="5" s="1"/>
  <c r="H36" i="5"/>
  <c r="AC36" i="5" s="1"/>
  <c r="I36" i="5"/>
  <c r="AD36" i="5" s="1"/>
  <c r="J36" i="5"/>
  <c r="AE36" i="5" s="1"/>
  <c r="K36" i="5"/>
  <c r="AF36" i="5" s="1"/>
  <c r="L36" i="5"/>
  <c r="AG36" i="5" s="1"/>
  <c r="M36" i="5"/>
  <c r="AH36" i="5" s="1"/>
  <c r="N36" i="5"/>
  <c r="AI36" i="5" s="1"/>
  <c r="O36" i="5"/>
  <c r="AJ36" i="5" s="1"/>
  <c r="P36" i="5"/>
  <c r="AK36" i="5" s="1"/>
  <c r="Q36" i="5"/>
  <c r="AL36" i="5" s="1"/>
  <c r="R36" i="5"/>
  <c r="AM36" i="5" s="1"/>
  <c r="S36" i="5"/>
  <c r="AN36" i="5" s="1"/>
  <c r="T36" i="5"/>
  <c r="AO36" i="5" s="1"/>
  <c r="U36" i="5"/>
  <c r="AP36" i="5" s="1"/>
  <c r="V36" i="5"/>
  <c r="AQ36" i="5" s="1"/>
  <c r="W36" i="5"/>
  <c r="AR36" i="5" s="1"/>
  <c r="X36" i="5"/>
  <c r="AS36" i="5" s="1"/>
  <c r="Y36" i="5"/>
  <c r="AT36" i="5" s="1"/>
  <c r="Z36" i="5"/>
  <c r="AU36" i="5" s="1"/>
  <c r="AA36" i="5"/>
  <c r="AV36" i="5" s="1"/>
  <c r="H37" i="5"/>
  <c r="AC37" i="5" s="1"/>
  <c r="I37" i="5"/>
  <c r="AD37" i="5" s="1"/>
  <c r="J37" i="5"/>
  <c r="AE37" i="5" s="1"/>
  <c r="K37" i="5"/>
  <c r="AF37" i="5" s="1"/>
  <c r="L37" i="5"/>
  <c r="AG37" i="5" s="1"/>
  <c r="M37" i="5"/>
  <c r="AH37" i="5" s="1"/>
  <c r="N37" i="5"/>
  <c r="AI37" i="5" s="1"/>
  <c r="O37" i="5"/>
  <c r="AJ37" i="5" s="1"/>
  <c r="P37" i="5"/>
  <c r="AK37" i="5" s="1"/>
  <c r="Q37" i="5"/>
  <c r="AL37" i="5" s="1"/>
  <c r="R37" i="5"/>
  <c r="AM37" i="5" s="1"/>
  <c r="S37" i="5"/>
  <c r="AN37" i="5" s="1"/>
  <c r="T37" i="5"/>
  <c r="AO37" i="5" s="1"/>
  <c r="U37" i="5"/>
  <c r="AP37" i="5" s="1"/>
  <c r="V37" i="5"/>
  <c r="AQ37" i="5" s="1"/>
  <c r="W37" i="5"/>
  <c r="AR37" i="5" s="1"/>
  <c r="X37" i="5"/>
  <c r="AS37" i="5" s="1"/>
  <c r="Y37" i="5"/>
  <c r="AT37" i="5" s="1"/>
  <c r="Z37" i="5"/>
  <c r="AU37" i="5" s="1"/>
  <c r="AA37" i="5"/>
  <c r="AV37" i="5" s="1"/>
  <c r="H38" i="5"/>
  <c r="AC38" i="5" s="1"/>
  <c r="I38" i="5"/>
  <c r="AD38" i="5" s="1"/>
  <c r="J38" i="5"/>
  <c r="AE38" i="5" s="1"/>
  <c r="K38" i="5"/>
  <c r="AF38" i="5" s="1"/>
  <c r="L38" i="5"/>
  <c r="AG38" i="5" s="1"/>
  <c r="M38" i="5"/>
  <c r="AH38" i="5" s="1"/>
  <c r="N38" i="5"/>
  <c r="AI38" i="5" s="1"/>
  <c r="O38" i="5"/>
  <c r="AJ38" i="5" s="1"/>
  <c r="P38" i="5"/>
  <c r="AK38" i="5" s="1"/>
  <c r="Q38" i="5"/>
  <c r="AL38" i="5" s="1"/>
  <c r="R38" i="5"/>
  <c r="AM38" i="5" s="1"/>
  <c r="S38" i="5"/>
  <c r="AN38" i="5" s="1"/>
  <c r="T38" i="5"/>
  <c r="AO38" i="5" s="1"/>
  <c r="U38" i="5"/>
  <c r="AP38" i="5" s="1"/>
  <c r="V38" i="5"/>
  <c r="AQ38" i="5" s="1"/>
  <c r="W38" i="5"/>
  <c r="AR38" i="5" s="1"/>
  <c r="X38" i="5"/>
  <c r="AS38" i="5" s="1"/>
  <c r="Y38" i="5"/>
  <c r="AT38" i="5" s="1"/>
  <c r="Z38" i="5"/>
  <c r="AU38" i="5" s="1"/>
  <c r="AA38" i="5"/>
  <c r="AV38" i="5" s="1"/>
  <c r="H39" i="5"/>
  <c r="AC39" i="5" s="1"/>
  <c r="I39" i="5"/>
  <c r="AD39" i="5" s="1"/>
  <c r="J39" i="5"/>
  <c r="AE39" i="5" s="1"/>
  <c r="K39" i="5"/>
  <c r="AF39" i="5" s="1"/>
  <c r="L39" i="5"/>
  <c r="AG39" i="5" s="1"/>
  <c r="M39" i="5"/>
  <c r="AH39" i="5" s="1"/>
  <c r="N39" i="5"/>
  <c r="AI39" i="5" s="1"/>
  <c r="O39" i="5"/>
  <c r="AJ39" i="5" s="1"/>
  <c r="P39" i="5"/>
  <c r="AK39" i="5" s="1"/>
  <c r="Q39" i="5"/>
  <c r="AL39" i="5" s="1"/>
  <c r="R39" i="5"/>
  <c r="AM39" i="5" s="1"/>
  <c r="S39" i="5"/>
  <c r="AN39" i="5" s="1"/>
  <c r="T39" i="5"/>
  <c r="AO39" i="5" s="1"/>
  <c r="U39" i="5"/>
  <c r="AP39" i="5" s="1"/>
  <c r="V39" i="5"/>
  <c r="AQ39" i="5" s="1"/>
  <c r="W39" i="5"/>
  <c r="AR39" i="5" s="1"/>
  <c r="X39" i="5"/>
  <c r="AS39" i="5" s="1"/>
  <c r="Y39" i="5"/>
  <c r="AT39" i="5" s="1"/>
  <c r="Z39" i="5"/>
  <c r="AU39" i="5" s="1"/>
  <c r="AA39" i="5"/>
  <c r="AV39" i="5" s="1"/>
  <c r="H40" i="5"/>
  <c r="AC40" i="5" s="1"/>
  <c r="I40" i="5"/>
  <c r="AD40" i="5" s="1"/>
  <c r="J40" i="5"/>
  <c r="AE40" i="5" s="1"/>
  <c r="K40" i="5"/>
  <c r="AF40" i="5" s="1"/>
  <c r="L40" i="5"/>
  <c r="AG40" i="5" s="1"/>
  <c r="M40" i="5"/>
  <c r="AH40" i="5" s="1"/>
  <c r="N40" i="5"/>
  <c r="AI40" i="5" s="1"/>
  <c r="O40" i="5"/>
  <c r="AJ40" i="5" s="1"/>
  <c r="P40" i="5"/>
  <c r="AK40" i="5" s="1"/>
  <c r="Q40" i="5"/>
  <c r="AL40" i="5" s="1"/>
  <c r="R40" i="5"/>
  <c r="AM40" i="5" s="1"/>
  <c r="S40" i="5"/>
  <c r="AN40" i="5" s="1"/>
  <c r="T40" i="5"/>
  <c r="AO40" i="5" s="1"/>
  <c r="U40" i="5"/>
  <c r="AP40" i="5" s="1"/>
  <c r="V40" i="5"/>
  <c r="AQ40" i="5" s="1"/>
  <c r="W40" i="5"/>
  <c r="AR40" i="5" s="1"/>
  <c r="X40" i="5"/>
  <c r="AS40" i="5" s="1"/>
  <c r="Y40" i="5"/>
  <c r="AT40" i="5" s="1"/>
  <c r="Z40" i="5"/>
  <c r="AU40" i="5" s="1"/>
  <c r="AA40" i="5"/>
  <c r="AV40" i="5" s="1"/>
  <c r="H41" i="5"/>
  <c r="AC41" i="5" s="1"/>
  <c r="I41" i="5"/>
  <c r="AD41" i="5" s="1"/>
  <c r="J41" i="5"/>
  <c r="AE41" i="5" s="1"/>
  <c r="K41" i="5"/>
  <c r="AF41" i="5" s="1"/>
  <c r="L41" i="5"/>
  <c r="AG41" i="5" s="1"/>
  <c r="M41" i="5"/>
  <c r="AH41" i="5" s="1"/>
  <c r="N41" i="5"/>
  <c r="AI41" i="5" s="1"/>
  <c r="O41" i="5"/>
  <c r="AJ41" i="5" s="1"/>
  <c r="P41" i="5"/>
  <c r="AK41" i="5" s="1"/>
  <c r="Q41" i="5"/>
  <c r="AL41" i="5" s="1"/>
  <c r="R41" i="5"/>
  <c r="AM41" i="5" s="1"/>
  <c r="S41" i="5"/>
  <c r="AN41" i="5" s="1"/>
  <c r="T41" i="5"/>
  <c r="AO41" i="5" s="1"/>
  <c r="U41" i="5"/>
  <c r="AP41" i="5" s="1"/>
  <c r="V41" i="5"/>
  <c r="AQ41" i="5" s="1"/>
  <c r="W41" i="5"/>
  <c r="AR41" i="5" s="1"/>
  <c r="X41" i="5"/>
  <c r="AS41" i="5" s="1"/>
  <c r="Y41" i="5"/>
  <c r="AT41" i="5" s="1"/>
  <c r="Z41" i="5"/>
  <c r="AU41" i="5" s="1"/>
  <c r="AA41" i="5"/>
  <c r="AV41" i="5" s="1"/>
  <c r="H42" i="5"/>
  <c r="AC42" i="5" s="1"/>
  <c r="I42" i="5"/>
  <c r="AD42" i="5" s="1"/>
  <c r="J42" i="5"/>
  <c r="AE42" i="5" s="1"/>
  <c r="K42" i="5"/>
  <c r="AF42" i="5" s="1"/>
  <c r="L42" i="5"/>
  <c r="AG42" i="5" s="1"/>
  <c r="M42" i="5"/>
  <c r="AH42" i="5" s="1"/>
  <c r="N42" i="5"/>
  <c r="AI42" i="5" s="1"/>
  <c r="O42" i="5"/>
  <c r="AJ42" i="5" s="1"/>
  <c r="P42" i="5"/>
  <c r="AK42" i="5" s="1"/>
  <c r="Q42" i="5"/>
  <c r="AL42" i="5" s="1"/>
  <c r="R42" i="5"/>
  <c r="AM42" i="5" s="1"/>
  <c r="S42" i="5"/>
  <c r="AN42" i="5" s="1"/>
  <c r="T42" i="5"/>
  <c r="AO42" i="5" s="1"/>
  <c r="U42" i="5"/>
  <c r="AP42" i="5" s="1"/>
  <c r="V42" i="5"/>
  <c r="AQ42" i="5" s="1"/>
  <c r="W42" i="5"/>
  <c r="AR42" i="5" s="1"/>
  <c r="X42" i="5"/>
  <c r="AS42" i="5" s="1"/>
  <c r="Y42" i="5"/>
  <c r="AT42" i="5" s="1"/>
  <c r="Z42" i="5"/>
  <c r="AU42" i="5" s="1"/>
  <c r="AA42" i="5"/>
  <c r="AV42" i="5" s="1"/>
  <c r="H43" i="5"/>
  <c r="AC43" i="5" s="1"/>
  <c r="I43" i="5"/>
  <c r="AD43" i="5" s="1"/>
  <c r="J43" i="5"/>
  <c r="AE43" i="5" s="1"/>
  <c r="K43" i="5"/>
  <c r="AF43" i="5" s="1"/>
  <c r="L43" i="5"/>
  <c r="AG43" i="5" s="1"/>
  <c r="M43" i="5"/>
  <c r="AH43" i="5" s="1"/>
  <c r="N43" i="5"/>
  <c r="AI43" i="5" s="1"/>
  <c r="O43" i="5"/>
  <c r="AJ43" i="5" s="1"/>
  <c r="P43" i="5"/>
  <c r="AK43" i="5" s="1"/>
  <c r="Q43" i="5"/>
  <c r="AL43" i="5" s="1"/>
  <c r="R43" i="5"/>
  <c r="AM43" i="5" s="1"/>
  <c r="S43" i="5"/>
  <c r="AN43" i="5" s="1"/>
  <c r="T43" i="5"/>
  <c r="AO43" i="5" s="1"/>
  <c r="U43" i="5"/>
  <c r="AP43" i="5" s="1"/>
  <c r="V43" i="5"/>
  <c r="AQ43" i="5" s="1"/>
  <c r="W43" i="5"/>
  <c r="AR43" i="5" s="1"/>
  <c r="X43" i="5"/>
  <c r="AS43" i="5" s="1"/>
  <c r="Y43" i="5"/>
  <c r="AT43" i="5" s="1"/>
  <c r="Z43" i="5"/>
  <c r="AU43" i="5" s="1"/>
  <c r="AA43" i="5"/>
  <c r="AV43" i="5" s="1"/>
  <c r="H44" i="5"/>
  <c r="AC44" i="5" s="1"/>
  <c r="I44" i="5"/>
  <c r="AD44" i="5" s="1"/>
  <c r="J44" i="5"/>
  <c r="AE44" i="5" s="1"/>
  <c r="K44" i="5"/>
  <c r="AF44" i="5" s="1"/>
  <c r="L44" i="5"/>
  <c r="AG44" i="5" s="1"/>
  <c r="M44" i="5"/>
  <c r="AH44" i="5" s="1"/>
  <c r="N44" i="5"/>
  <c r="AI44" i="5" s="1"/>
  <c r="O44" i="5"/>
  <c r="AJ44" i="5" s="1"/>
  <c r="P44" i="5"/>
  <c r="AK44" i="5" s="1"/>
  <c r="Q44" i="5"/>
  <c r="AL44" i="5" s="1"/>
  <c r="R44" i="5"/>
  <c r="AM44" i="5" s="1"/>
  <c r="S44" i="5"/>
  <c r="AN44" i="5" s="1"/>
  <c r="T44" i="5"/>
  <c r="AO44" i="5" s="1"/>
  <c r="U44" i="5"/>
  <c r="AP44" i="5" s="1"/>
  <c r="V44" i="5"/>
  <c r="AQ44" i="5" s="1"/>
  <c r="W44" i="5"/>
  <c r="AR44" i="5" s="1"/>
  <c r="X44" i="5"/>
  <c r="AS44" i="5" s="1"/>
  <c r="Y44" i="5"/>
  <c r="AT44" i="5" s="1"/>
  <c r="Z44" i="5"/>
  <c r="AU44" i="5" s="1"/>
  <c r="AA44" i="5"/>
  <c r="AV44" i="5" s="1"/>
  <c r="H45" i="5"/>
  <c r="AC45" i="5" s="1"/>
  <c r="I45" i="5"/>
  <c r="AD45" i="5" s="1"/>
  <c r="J45" i="5"/>
  <c r="AE45" i="5" s="1"/>
  <c r="K45" i="5"/>
  <c r="AF45" i="5" s="1"/>
  <c r="L45" i="5"/>
  <c r="AG45" i="5" s="1"/>
  <c r="M45" i="5"/>
  <c r="AH45" i="5" s="1"/>
  <c r="N45" i="5"/>
  <c r="AI45" i="5" s="1"/>
  <c r="O45" i="5"/>
  <c r="AJ45" i="5" s="1"/>
  <c r="P45" i="5"/>
  <c r="AK45" i="5" s="1"/>
  <c r="Q45" i="5"/>
  <c r="AL45" i="5" s="1"/>
  <c r="R45" i="5"/>
  <c r="AM45" i="5" s="1"/>
  <c r="S45" i="5"/>
  <c r="AN45" i="5" s="1"/>
  <c r="T45" i="5"/>
  <c r="AO45" i="5" s="1"/>
  <c r="U45" i="5"/>
  <c r="AP45" i="5" s="1"/>
  <c r="V45" i="5"/>
  <c r="AQ45" i="5" s="1"/>
  <c r="W45" i="5"/>
  <c r="AR45" i="5" s="1"/>
  <c r="X45" i="5"/>
  <c r="AS45" i="5" s="1"/>
  <c r="Y45" i="5"/>
  <c r="AT45" i="5" s="1"/>
  <c r="Z45" i="5"/>
  <c r="AU45" i="5" s="1"/>
  <c r="AA45" i="5"/>
  <c r="AV45" i="5" s="1"/>
  <c r="H46" i="5"/>
  <c r="AC46" i="5" s="1"/>
  <c r="I46" i="5"/>
  <c r="AD46" i="5" s="1"/>
  <c r="J46" i="5"/>
  <c r="AE46" i="5" s="1"/>
  <c r="K46" i="5"/>
  <c r="AF46" i="5" s="1"/>
  <c r="L46" i="5"/>
  <c r="AG46" i="5" s="1"/>
  <c r="M46" i="5"/>
  <c r="AH46" i="5" s="1"/>
  <c r="N46" i="5"/>
  <c r="AI46" i="5" s="1"/>
  <c r="O46" i="5"/>
  <c r="AJ46" i="5" s="1"/>
  <c r="P46" i="5"/>
  <c r="AK46" i="5" s="1"/>
  <c r="Q46" i="5"/>
  <c r="AL46" i="5" s="1"/>
  <c r="R46" i="5"/>
  <c r="AM46" i="5" s="1"/>
  <c r="S46" i="5"/>
  <c r="AN46" i="5" s="1"/>
  <c r="T46" i="5"/>
  <c r="AO46" i="5" s="1"/>
  <c r="U46" i="5"/>
  <c r="AP46" i="5" s="1"/>
  <c r="V46" i="5"/>
  <c r="AQ46" i="5" s="1"/>
  <c r="W46" i="5"/>
  <c r="AR46" i="5" s="1"/>
  <c r="X46" i="5"/>
  <c r="AS46" i="5" s="1"/>
  <c r="Y46" i="5"/>
  <c r="AT46" i="5" s="1"/>
  <c r="Z46" i="5"/>
  <c r="AU46" i="5" s="1"/>
  <c r="AA46" i="5"/>
  <c r="AV46" i="5" s="1"/>
  <c r="H47" i="5"/>
  <c r="AC47" i="5" s="1"/>
  <c r="I47" i="5"/>
  <c r="AD47" i="5" s="1"/>
  <c r="J47" i="5"/>
  <c r="AE47" i="5" s="1"/>
  <c r="K47" i="5"/>
  <c r="AF47" i="5" s="1"/>
  <c r="L47" i="5"/>
  <c r="AG47" i="5" s="1"/>
  <c r="M47" i="5"/>
  <c r="AH47" i="5" s="1"/>
  <c r="N47" i="5"/>
  <c r="AI47" i="5" s="1"/>
  <c r="O47" i="5"/>
  <c r="AJ47" i="5" s="1"/>
  <c r="P47" i="5"/>
  <c r="AK47" i="5" s="1"/>
  <c r="Q47" i="5"/>
  <c r="AL47" i="5" s="1"/>
  <c r="R47" i="5"/>
  <c r="AM47" i="5" s="1"/>
  <c r="S47" i="5"/>
  <c r="AN47" i="5" s="1"/>
  <c r="T47" i="5"/>
  <c r="AO47" i="5" s="1"/>
  <c r="U47" i="5"/>
  <c r="AP47" i="5" s="1"/>
  <c r="V47" i="5"/>
  <c r="AQ47" i="5" s="1"/>
  <c r="W47" i="5"/>
  <c r="AR47" i="5" s="1"/>
  <c r="X47" i="5"/>
  <c r="AS47" i="5" s="1"/>
  <c r="Y47" i="5"/>
  <c r="AT47" i="5" s="1"/>
  <c r="Z47" i="5"/>
  <c r="AU47" i="5" s="1"/>
  <c r="AA47" i="5"/>
  <c r="AV47" i="5" s="1"/>
  <c r="H48" i="5"/>
  <c r="AC48" i="5" s="1"/>
  <c r="I48" i="5"/>
  <c r="AD48" i="5" s="1"/>
  <c r="J48" i="5"/>
  <c r="AE48" i="5" s="1"/>
  <c r="K48" i="5"/>
  <c r="AF48" i="5" s="1"/>
  <c r="L48" i="5"/>
  <c r="AG48" i="5" s="1"/>
  <c r="M48" i="5"/>
  <c r="AH48" i="5" s="1"/>
  <c r="N48" i="5"/>
  <c r="AI48" i="5" s="1"/>
  <c r="O48" i="5"/>
  <c r="AJ48" i="5" s="1"/>
  <c r="P48" i="5"/>
  <c r="AK48" i="5" s="1"/>
  <c r="Q48" i="5"/>
  <c r="AL48" i="5" s="1"/>
  <c r="R48" i="5"/>
  <c r="AM48" i="5" s="1"/>
  <c r="S48" i="5"/>
  <c r="AN48" i="5" s="1"/>
  <c r="T48" i="5"/>
  <c r="AO48" i="5" s="1"/>
  <c r="U48" i="5"/>
  <c r="AP48" i="5" s="1"/>
  <c r="V48" i="5"/>
  <c r="AQ48" i="5" s="1"/>
  <c r="W48" i="5"/>
  <c r="AR48" i="5" s="1"/>
  <c r="X48" i="5"/>
  <c r="AS48" i="5" s="1"/>
  <c r="Y48" i="5"/>
  <c r="AT48" i="5" s="1"/>
  <c r="Z48" i="5"/>
  <c r="AU48" i="5" s="1"/>
  <c r="AA48" i="5"/>
  <c r="AV48" i="5" s="1"/>
  <c r="H49" i="5"/>
  <c r="AC49" i="5" s="1"/>
  <c r="I49" i="5"/>
  <c r="AD49" i="5" s="1"/>
  <c r="J49" i="5"/>
  <c r="AE49" i="5" s="1"/>
  <c r="K49" i="5"/>
  <c r="AF49" i="5" s="1"/>
  <c r="L49" i="5"/>
  <c r="AG49" i="5" s="1"/>
  <c r="M49" i="5"/>
  <c r="AH49" i="5" s="1"/>
  <c r="N49" i="5"/>
  <c r="AI49" i="5" s="1"/>
  <c r="O49" i="5"/>
  <c r="AJ49" i="5" s="1"/>
  <c r="P49" i="5"/>
  <c r="AK49" i="5" s="1"/>
  <c r="Q49" i="5"/>
  <c r="AL49" i="5" s="1"/>
  <c r="R49" i="5"/>
  <c r="AM49" i="5" s="1"/>
  <c r="S49" i="5"/>
  <c r="AN49" i="5" s="1"/>
  <c r="T49" i="5"/>
  <c r="AO49" i="5" s="1"/>
  <c r="U49" i="5"/>
  <c r="AP49" i="5" s="1"/>
  <c r="V49" i="5"/>
  <c r="AQ49" i="5" s="1"/>
  <c r="W49" i="5"/>
  <c r="AR49" i="5" s="1"/>
  <c r="X49" i="5"/>
  <c r="AS49" i="5" s="1"/>
  <c r="Y49" i="5"/>
  <c r="AT49" i="5" s="1"/>
  <c r="Z49" i="5"/>
  <c r="AU49" i="5" s="1"/>
  <c r="AA49" i="5"/>
  <c r="AV49" i="5" s="1"/>
  <c r="H50" i="5"/>
  <c r="AC50" i="5" s="1"/>
  <c r="I50" i="5"/>
  <c r="AD50" i="5" s="1"/>
  <c r="J50" i="5"/>
  <c r="AE50" i="5" s="1"/>
  <c r="K50" i="5"/>
  <c r="AF50" i="5" s="1"/>
  <c r="L50" i="5"/>
  <c r="AG50" i="5" s="1"/>
  <c r="M50" i="5"/>
  <c r="AH50" i="5" s="1"/>
  <c r="N50" i="5"/>
  <c r="AI50" i="5" s="1"/>
  <c r="O50" i="5"/>
  <c r="AJ50" i="5" s="1"/>
  <c r="P50" i="5"/>
  <c r="AK50" i="5" s="1"/>
  <c r="Q50" i="5"/>
  <c r="AL50" i="5" s="1"/>
  <c r="R50" i="5"/>
  <c r="AM50" i="5" s="1"/>
  <c r="S50" i="5"/>
  <c r="AN50" i="5" s="1"/>
  <c r="T50" i="5"/>
  <c r="AO50" i="5" s="1"/>
  <c r="U50" i="5"/>
  <c r="AP50" i="5" s="1"/>
  <c r="V50" i="5"/>
  <c r="AQ50" i="5" s="1"/>
  <c r="W50" i="5"/>
  <c r="AR50" i="5" s="1"/>
  <c r="X50" i="5"/>
  <c r="AS50" i="5" s="1"/>
  <c r="Y50" i="5"/>
  <c r="AT50" i="5" s="1"/>
  <c r="Z50" i="5"/>
  <c r="AU50" i="5" s="1"/>
  <c r="AA50" i="5"/>
  <c r="AV50" i="5" s="1"/>
  <c r="H51" i="5"/>
  <c r="AC51" i="5" s="1"/>
  <c r="I51" i="5"/>
  <c r="AD51" i="5" s="1"/>
  <c r="J51" i="5"/>
  <c r="AE51" i="5" s="1"/>
  <c r="K51" i="5"/>
  <c r="AF51" i="5" s="1"/>
  <c r="L51" i="5"/>
  <c r="AG51" i="5" s="1"/>
  <c r="M51" i="5"/>
  <c r="AH51" i="5" s="1"/>
  <c r="N51" i="5"/>
  <c r="AI51" i="5" s="1"/>
  <c r="O51" i="5"/>
  <c r="AJ51" i="5" s="1"/>
  <c r="P51" i="5"/>
  <c r="AK51" i="5" s="1"/>
  <c r="Q51" i="5"/>
  <c r="AL51" i="5" s="1"/>
  <c r="R51" i="5"/>
  <c r="AM51" i="5" s="1"/>
  <c r="S51" i="5"/>
  <c r="AN51" i="5" s="1"/>
  <c r="T51" i="5"/>
  <c r="AO51" i="5" s="1"/>
  <c r="U51" i="5"/>
  <c r="AP51" i="5" s="1"/>
  <c r="V51" i="5"/>
  <c r="AQ51" i="5" s="1"/>
  <c r="W51" i="5"/>
  <c r="AR51" i="5" s="1"/>
  <c r="X51" i="5"/>
  <c r="AS51" i="5" s="1"/>
  <c r="Y51" i="5"/>
  <c r="AT51" i="5" s="1"/>
  <c r="Z51" i="5"/>
  <c r="AU51" i="5" s="1"/>
  <c r="AA51" i="5"/>
  <c r="AV51" i="5" s="1"/>
  <c r="H52" i="5"/>
  <c r="AC52" i="5" s="1"/>
  <c r="I52" i="5"/>
  <c r="AD52" i="5" s="1"/>
  <c r="J52" i="5"/>
  <c r="AE52" i="5" s="1"/>
  <c r="K52" i="5"/>
  <c r="AF52" i="5" s="1"/>
  <c r="L52" i="5"/>
  <c r="AG52" i="5" s="1"/>
  <c r="M52" i="5"/>
  <c r="AH52" i="5" s="1"/>
  <c r="N52" i="5"/>
  <c r="AI52" i="5" s="1"/>
  <c r="O52" i="5"/>
  <c r="AJ52" i="5" s="1"/>
  <c r="P52" i="5"/>
  <c r="AK52" i="5" s="1"/>
  <c r="Q52" i="5"/>
  <c r="AL52" i="5" s="1"/>
  <c r="R52" i="5"/>
  <c r="AM52" i="5" s="1"/>
  <c r="S52" i="5"/>
  <c r="AN52" i="5" s="1"/>
  <c r="T52" i="5"/>
  <c r="AO52" i="5" s="1"/>
  <c r="U52" i="5"/>
  <c r="AP52" i="5" s="1"/>
  <c r="V52" i="5"/>
  <c r="AQ52" i="5" s="1"/>
  <c r="W52" i="5"/>
  <c r="AR52" i="5" s="1"/>
  <c r="X52" i="5"/>
  <c r="AS52" i="5" s="1"/>
  <c r="Y52" i="5"/>
  <c r="AT52" i="5" s="1"/>
  <c r="Z52" i="5"/>
  <c r="AU52" i="5" s="1"/>
  <c r="AA52" i="5"/>
  <c r="AV52" i="5" s="1"/>
  <c r="H53" i="5"/>
  <c r="AC53" i="5" s="1"/>
  <c r="I53" i="5"/>
  <c r="AD53" i="5" s="1"/>
  <c r="J53" i="5"/>
  <c r="AE53" i="5" s="1"/>
  <c r="K53" i="5"/>
  <c r="AF53" i="5" s="1"/>
  <c r="L53" i="5"/>
  <c r="AG53" i="5" s="1"/>
  <c r="M53" i="5"/>
  <c r="AH53" i="5" s="1"/>
  <c r="N53" i="5"/>
  <c r="AI53" i="5" s="1"/>
  <c r="O53" i="5"/>
  <c r="AJ53" i="5" s="1"/>
  <c r="P53" i="5"/>
  <c r="AK53" i="5" s="1"/>
  <c r="Q53" i="5"/>
  <c r="AL53" i="5" s="1"/>
  <c r="R53" i="5"/>
  <c r="AM53" i="5" s="1"/>
  <c r="S53" i="5"/>
  <c r="AN53" i="5" s="1"/>
  <c r="T53" i="5"/>
  <c r="AO53" i="5" s="1"/>
  <c r="U53" i="5"/>
  <c r="AP53" i="5" s="1"/>
  <c r="V53" i="5"/>
  <c r="AQ53" i="5" s="1"/>
  <c r="W53" i="5"/>
  <c r="AR53" i="5" s="1"/>
  <c r="X53" i="5"/>
  <c r="AS53" i="5" s="1"/>
  <c r="Y53" i="5"/>
  <c r="AT53" i="5" s="1"/>
  <c r="Z53" i="5"/>
  <c r="AU53" i="5" s="1"/>
  <c r="AA53" i="5"/>
  <c r="AV53" i="5" s="1"/>
  <c r="H54" i="5"/>
  <c r="AC54" i="5" s="1"/>
  <c r="I54" i="5"/>
  <c r="AD54" i="5" s="1"/>
  <c r="J54" i="5"/>
  <c r="AE54" i="5" s="1"/>
  <c r="K54" i="5"/>
  <c r="AF54" i="5" s="1"/>
  <c r="L54" i="5"/>
  <c r="AG54" i="5" s="1"/>
  <c r="M54" i="5"/>
  <c r="AH54" i="5" s="1"/>
  <c r="N54" i="5"/>
  <c r="AI54" i="5" s="1"/>
  <c r="O54" i="5"/>
  <c r="AJ54" i="5" s="1"/>
  <c r="P54" i="5"/>
  <c r="AK54" i="5" s="1"/>
  <c r="Q54" i="5"/>
  <c r="AL54" i="5" s="1"/>
  <c r="R54" i="5"/>
  <c r="AM54" i="5" s="1"/>
  <c r="S54" i="5"/>
  <c r="AN54" i="5" s="1"/>
  <c r="T54" i="5"/>
  <c r="AO54" i="5" s="1"/>
  <c r="U54" i="5"/>
  <c r="AP54" i="5" s="1"/>
  <c r="V54" i="5"/>
  <c r="AQ54" i="5" s="1"/>
  <c r="W54" i="5"/>
  <c r="AR54" i="5" s="1"/>
  <c r="X54" i="5"/>
  <c r="AS54" i="5" s="1"/>
  <c r="Y54" i="5"/>
  <c r="AT54" i="5" s="1"/>
  <c r="Z54" i="5"/>
  <c r="AU54" i="5" s="1"/>
  <c r="AA54" i="5"/>
  <c r="AV54" i="5" s="1"/>
  <c r="H55" i="5"/>
  <c r="AC55" i="5" s="1"/>
  <c r="I55" i="5"/>
  <c r="AD55" i="5" s="1"/>
  <c r="J55" i="5"/>
  <c r="AE55" i="5" s="1"/>
  <c r="K55" i="5"/>
  <c r="AF55" i="5" s="1"/>
  <c r="L55" i="5"/>
  <c r="AG55" i="5" s="1"/>
  <c r="M55" i="5"/>
  <c r="AH55" i="5" s="1"/>
  <c r="N55" i="5"/>
  <c r="AI55" i="5" s="1"/>
  <c r="O55" i="5"/>
  <c r="AJ55" i="5" s="1"/>
  <c r="P55" i="5"/>
  <c r="AK55" i="5" s="1"/>
  <c r="Q55" i="5"/>
  <c r="AL55" i="5" s="1"/>
  <c r="R55" i="5"/>
  <c r="AM55" i="5" s="1"/>
  <c r="S55" i="5"/>
  <c r="AN55" i="5" s="1"/>
  <c r="T55" i="5"/>
  <c r="AO55" i="5" s="1"/>
  <c r="U55" i="5"/>
  <c r="AP55" i="5" s="1"/>
  <c r="V55" i="5"/>
  <c r="AQ55" i="5" s="1"/>
  <c r="W55" i="5"/>
  <c r="AR55" i="5" s="1"/>
  <c r="X55" i="5"/>
  <c r="AS55" i="5" s="1"/>
  <c r="Y55" i="5"/>
  <c r="AT55" i="5" s="1"/>
  <c r="Z55" i="5"/>
  <c r="AU55" i="5" s="1"/>
  <c r="AA55" i="5"/>
  <c r="AV55" i="5" s="1"/>
  <c r="H56" i="5"/>
  <c r="AC56" i="5" s="1"/>
  <c r="I56" i="5"/>
  <c r="AD56" i="5" s="1"/>
  <c r="J56" i="5"/>
  <c r="AE56" i="5" s="1"/>
  <c r="K56" i="5"/>
  <c r="AF56" i="5" s="1"/>
  <c r="L56" i="5"/>
  <c r="AG56" i="5" s="1"/>
  <c r="M56" i="5"/>
  <c r="AH56" i="5" s="1"/>
  <c r="N56" i="5"/>
  <c r="AI56" i="5" s="1"/>
  <c r="O56" i="5"/>
  <c r="AJ56" i="5" s="1"/>
  <c r="P56" i="5"/>
  <c r="AK56" i="5" s="1"/>
  <c r="Q56" i="5"/>
  <c r="AL56" i="5" s="1"/>
  <c r="R56" i="5"/>
  <c r="AM56" i="5" s="1"/>
  <c r="S56" i="5"/>
  <c r="AN56" i="5" s="1"/>
  <c r="T56" i="5"/>
  <c r="AO56" i="5" s="1"/>
  <c r="U56" i="5"/>
  <c r="AP56" i="5" s="1"/>
  <c r="V56" i="5"/>
  <c r="AQ56" i="5" s="1"/>
  <c r="W56" i="5"/>
  <c r="AR56" i="5" s="1"/>
  <c r="X56" i="5"/>
  <c r="AS56" i="5" s="1"/>
  <c r="Y56" i="5"/>
  <c r="AT56" i="5" s="1"/>
  <c r="Z56" i="5"/>
  <c r="AU56" i="5" s="1"/>
  <c r="AA56" i="5"/>
  <c r="AV56" i="5" s="1"/>
  <c r="H57" i="5"/>
  <c r="AC57" i="5" s="1"/>
  <c r="I57" i="5"/>
  <c r="AD57" i="5" s="1"/>
  <c r="J57" i="5"/>
  <c r="AE57" i="5" s="1"/>
  <c r="K57" i="5"/>
  <c r="AF57" i="5" s="1"/>
  <c r="L57" i="5"/>
  <c r="AG57" i="5" s="1"/>
  <c r="M57" i="5"/>
  <c r="AH57" i="5" s="1"/>
  <c r="N57" i="5"/>
  <c r="AI57" i="5" s="1"/>
  <c r="O57" i="5"/>
  <c r="AJ57" i="5" s="1"/>
  <c r="P57" i="5"/>
  <c r="AK57" i="5" s="1"/>
  <c r="Q57" i="5"/>
  <c r="AL57" i="5" s="1"/>
  <c r="R57" i="5"/>
  <c r="AM57" i="5" s="1"/>
  <c r="S57" i="5"/>
  <c r="AN57" i="5" s="1"/>
  <c r="T57" i="5"/>
  <c r="AO57" i="5" s="1"/>
  <c r="U57" i="5"/>
  <c r="AP57" i="5" s="1"/>
  <c r="V57" i="5"/>
  <c r="AQ57" i="5" s="1"/>
  <c r="W57" i="5"/>
  <c r="AR57" i="5" s="1"/>
  <c r="X57" i="5"/>
  <c r="AS57" i="5" s="1"/>
  <c r="Y57" i="5"/>
  <c r="AT57" i="5" s="1"/>
  <c r="Z57" i="5"/>
  <c r="AU57" i="5" s="1"/>
  <c r="AA57" i="5"/>
  <c r="AV57" i="5" s="1"/>
  <c r="H58" i="5"/>
  <c r="AC58" i="5" s="1"/>
  <c r="I58" i="5"/>
  <c r="AD58" i="5" s="1"/>
  <c r="J58" i="5"/>
  <c r="AE58" i="5" s="1"/>
  <c r="K58" i="5"/>
  <c r="AF58" i="5" s="1"/>
  <c r="L58" i="5"/>
  <c r="AG58" i="5" s="1"/>
  <c r="M58" i="5"/>
  <c r="AH58" i="5" s="1"/>
  <c r="N58" i="5"/>
  <c r="AI58" i="5" s="1"/>
  <c r="O58" i="5"/>
  <c r="AJ58" i="5" s="1"/>
  <c r="P58" i="5"/>
  <c r="AK58" i="5" s="1"/>
  <c r="Q58" i="5"/>
  <c r="AL58" i="5" s="1"/>
  <c r="R58" i="5"/>
  <c r="AM58" i="5" s="1"/>
  <c r="S58" i="5"/>
  <c r="AN58" i="5" s="1"/>
  <c r="T58" i="5"/>
  <c r="AO58" i="5" s="1"/>
  <c r="U58" i="5"/>
  <c r="AP58" i="5" s="1"/>
  <c r="V58" i="5"/>
  <c r="AQ58" i="5" s="1"/>
  <c r="W58" i="5"/>
  <c r="AR58" i="5" s="1"/>
  <c r="X58" i="5"/>
  <c r="AS58" i="5" s="1"/>
  <c r="Y58" i="5"/>
  <c r="AT58" i="5" s="1"/>
  <c r="Z58" i="5"/>
  <c r="AU58" i="5" s="1"/>
  <c r="AA58" i="5"/>
  <c r="AV58" i="5" s="1"/>
  <c r="H59" i="5"/>
  <c r="AC59" i="5" s="1"/>
  <c r="I59" i="5"/>
  <c r="AD59" i="5" s="1"/>
  <c r="J59" i="5"/>
  <c r="AE59" i="5" s="1"/>
  <c r="K59" i="5"/>
  <c r="AF59" i="5" s="1"/>
  <c r="L59" i="5"/>
  <c r="AG59" i="5" s="1"/>
  <c r="M59" i="5"/>
  <c r="AH59" i="5" s="1"/>
  <c r="N59" i="5"/>
  <c r="AI59" i="5" s="1"/>
  <c r="O59" i="5"/>
  <c r="AJ59" i="5" s="1"/>
  <c r="P59" i="5"/>
  <c r="AK59" i="5" s="1"/>
  <c r="Q59" i="5"/>
  <c r="AL59" i="5" s="1"/>
  <c r="R59" i="5"/>
  <c r="AM59" i="5" s="1"/>
  <c r="S59" i="5"/>
  <c r="AN59" i="5" s="1"/>
  <c r="T59" i="5"/>
  <c r="AO59" i="5" s="1"/>
  <c r="U59" i="5"/>
  <c r="AP59" i="5" s="1"/>
  <c r="V59" i="5"/>
  <c r="AQ59" i="5" s="1"/>
  <c r="W59" i="5"/>
  <c r="AR59" i="5" s="1"/>
  <c r="X59" i="5"/>
  <c r="AS59" i="5" s="1"/>
  <c r="Y59" i="5"/>
  <c r="AT59" i="5" s="1"/>
  <c r="Z59" i="5"/>
  <c r="AU59" i="5" s="1"/>
  <c r="AA59" i="5"/>
  <c r="AV59" i="5" s="1"/>
  <c r="H60" i="5"/>
  <c r="AC60" i="5" s="1"/>
  <c r="I60" i="5"/>
  <c r="AD60" i="5" s="1"/>
  <c r="J60" i="5"/>
  <c r="AE60" i="5" s="1"/>
  <c r="K60" i="5"/>
  <c r="AF60" i="5" s="1"/>
  <c r="L60" i="5"/>
  <c r="AG60" i="5" s="1"/>
  <c r="M60" i="5"/>
  <c r="AH60" i="5" s="1"/>
  <c r="N60" i="5"/>
  <c r="AI60" i="5" s="1"/>
  <c r="O60" i="5"/>
  <c r="AJ60" i="5" s="1"/>
  <c r="P60" i="5"/>
  <c r="AK60" i="5" s="1"/>
  <c r="Q60" i="5"/>
  <c r="AL60" i="5" s="1"/>
  <c r="R60" i="5"/>
  <c r="AM60" i="5" s="1"/>
  <c r="S60" i="5"/>
  <c r="AN60" i="5" s="1"/>
  <c r="T60" i="5"/>
  <c r="AO60" i="5" s="1"/>
  <c r="U60" i="5"/>
  <c r="AP60" i="5" s="1"/>
  <c r="V60" i="5"/>
  <c r="AQ60" i="5" s="1"/>
  <c r="W60" i="5"/>
  <c r="AR60" i="5" s="1"/>
  <c r="X60" i="5"/>
  <c r="AS60" i="5" s="1"/>
  <c r="Y60" i="5"/>
  <c r="AT60" i="5" s="1"/>
  <c r="Z60" i="5"/>
  <c r="AU60" i="5" s="1"/>
  <c r="AA60" i="5"/>
  <c r="AV60" i="5" s="1"/>
  <c r="H61" i="5"/>
  <c r="AC61" i="5" s="1"/>
  <c r="I61" i="5"/>
  <c r="AD61" i="5" s="1"/>
  <c r="J61" i="5"/>
  <c r="AE61" i="5" s="1"/>
  <c r="K61" i="5"/>
  <c r="AF61" i="5" s="1"/>
  <c r="L61" i="5"/>
  <c r="AG61" i="5" s="1"/>
  <c r="M61" i="5"/>
  <c r="AH61" i="5" s="1"/>
  <c r="N61" i="5"/>
  <c r="AI61" i="5" s="1"/>
  <c r="O61" i="5"/>
  <c r="AJ61" i="5" s="1"/>
  <c r="P61" i="5"/>
  <c r="AK61" i="5" s="1"/>
  <c r="Q61" i="5"/>
  <c r="AL61" i="5" s="1"/>
  <c r="R61" i="5"/>
  <c r="AM61" i="5" s="1"/>
  <c r="S61" i="5"/>
  <c r="AN61" i="5" s="1"/>
  <c r="T61" i="5"/>
  <c r="AO61" i="5" s="1"/>
  <c r="U61" i="5"/>
  <c r="AP61" i="5" s="1"/>
  <c r="V61" i="5"/>
  <c r="AQ61" i="5" s="1"/>
  <c r="W61" i="5"/>
  <c r="AR61" i="5" s="1"/>
  <c r="X61" i="5"/>
  <c r="AS61" i="5" s="1"/>
  <c r="Y61" i="5"/>
  <c r="AT61" i="5" s="1"/>
  <c r="Z61" i="5"/>
  <c r="AU61" i="5" s="1"/>
  <c r="AA61" i="5"/>
  <c r="AV61" i="5" s="1"/>
  <c r="I2" i="5"/>
  <c r="AD2" i="5" s="1"/>
  <c r="J2" i="5"/>
  <c r="AE2" i="5" s="1"/>
  <c r="K2" i="5"/>
  <c r="AF2" i="5" s="1"/>
  <c r="L2" i="5"/>
  <c r="AG2" i="5" s="1"/>
  <c r="M2" i="5"/>
  <c r="AH2" i="5" s="1"/>
  <c r="N2" i="5"/>
  <c r="AI2" i="5" s="1"/>
  <c r="O2" i="5"/>
  <c r="AJ2" i="5" s="1"/>
  <c r="P2" i="5"/>
  <c r="AK2" i="5" s="1"/>
  <c r="Q2" i="5"/>
  <c r="AL2" i="5" s="1"/>
  <c r="R2" i="5"/>
  <c r="AM2" i="5" s="1"/>
  <c r="S2" i="5"/>
  <c r="AN2" i="5" s="1"/>
  <c r="T2" i="5"/>
  <c r="AO2" i="5" s="1"/>
  <c r="U2" i="5"/>
  <c r="AP2" i="5" s="1"/>
  <c r="V2" i="5"/>
  <c r="AQ2" i="5" s="1"/>
  <c r="W2" i="5"/>
  <c r="AR2" i="5" s="1"/>
  <c r="X2" i="5"/>
  <c r="AS2" i="5" s="1"/>
  <c r="Y2" i="5"/>
  <c r="AT2" i="5" s="1"/>
  <c r="Z2" i="5"/>
  <c r="AU2" i="5" s="1"/>
  <c r="AA2" i="5"/>
  <c r="AV2" i="5" s="1"/>
  <c r="H2" i="5"/>
  <c r="AC2" i="5" s="1"/>
</calcChain>
</file>

<file path=xl/sharedStrings.xml><?xml version="1.0" encoding="utf-8"?>
<sst xmlns="http://schemas.openxmlformats.org/spreadsheetml/2006/main" count="861" uniqueCount="72">
  <si>
    <t>Abiskojaure</t>
  </si>
  <si>
    <t>Älgsjön</t>
  </si>
  <si>
    <t>Allgjuttern</t>
  </si>
  <si>
    <t>Blanksjön</t>
  </si>
  <si>
    <t>Bösjön</t>
  </si>
  <si>
    <t>Brunnsjön</t>
  </si>
  <si>
    <t>Ejgdesjön</t>
  </si>
  <si>
    <t>Fiolen</t>
  </si>
  <si>
    <t>Fräcksjön</t>
  </si>
  <si>
    <t>Gärsjön</t>
  </si>
  <si>
    <t>Geten</t>
  </si>
  <si>
    <t>Gyltigesjön</t>
  </si>
  <si>
    <t>Gyslättasjön</t>
  </si>
  <si>
    <t>Hagsjön</t>
  </si>
  <si>
    <t>Härbillingen</t>
  </si>
  <si>
    <t>Källsjön</t>
  </si>
  <si>
    <t>Kånkåstjärnen</t>
  </si>
  <si>
    <t>Långsjön</t>
  </si>
  <si>
    <t>Lien</t>
  </si>
  <si>
    <t>Lillasjön</t>
  </si>
  <si>
    <t>Motjärn</t>
  </si>
  <si>
    <t>N. Särnamannasjön</t>
  </si>
  <si>
    <t>Nässjön</t>
  </si>
  <si>
    <t>Övre Skärsjön</t>
  </si>
  <si>
    <t>Rädsjön</t>
  </si>
  <si>
    <t>Remmarsjön</t>
  </si>
  <si>
    <t>Rotehogstjärnen</t>
  </si>
  <si>
    <t>Skifsen</t>
  </si>
  <si>
    <t>St Vrångstjärnet</t>
  </si>
  <si>
    <t>Stengårdshultasjön</t>
  </si>
  <si>
    <t>Stensjön</t>
  </si>
  <si>
    <t>Stora Ålagylet</t>
  </si>
  <si>
    <t>Stora Envättern</t>
  </si>
  <si>
    <t>Stora Härsjön</t>
  </si>
  <si>
    <t>Stora Silevatten</t>
  </si>
  <si>
    <t>Stora Skärsjön</t>
  </si>
  <si>
    <t>Trehörningen</t>
  </si>
  <si>
    <t>Tryssjön</t>
  </si>
  <si>
    <t>V. Hultasjön</t>
  </si>
  <si>
    <t>V. Skälsjön</t>
  </si>
  <si>
    <t>Lakes</t>
  </si>
  <si>
    <t>Atnsjøen</t>
  </si>
  <si>
    <t>Bjorvatn</t>
  </si>
  <si>
    <t>Breidtjern</t>
  </si>
  <si>
    <t>Dalvatn</t>
  </si>
  <si>
    <t>Fjellvatn</t>
  </si>
  <si>
    <t>Heddersvatnet</t>
  </si>
  <si>
    <t>Kapervatnet</t>
  </si>
  <si>
    <t>Langtjern</t>
  </si>
  <si>
    <t>Ljosvatnet</t>
  </si>
  <si>
    <t>Lomstjørni</t>
  </si>
  <si>
    <t>Markhusdalsvatnet</t>
  </si>
  <si>
    <t>Nystølsvatnet</t>
  </si>
  <si>
    <t>Øvre Jerpetjern</t>
  </si>
  <si>
    <t>Rondvatnet</t>
  </si>
  <si>
    <t>Røyravatnet</t>
  </si>
  <si>
    <t>Saudlandsvatnet</t>
  </si>
  <si>
    <t>Sognevatn</t>
  </si>
  <si>
    <t>Stortjørna</t>
  </si>
  <si>
    <t>Svartdalsvatnet</t>
  </si>
  <si>
    <t>Svartetjern</t>
  </si>
  <si>
    <t>Country</t>
  </si>
  <si>
    <t>Lat</t>
  </si>
  <si>
    <t>Lon</t>
  </si>
  <si>
    <t xml:space="preserve">Motjärn </t>
  </si>
  <si>
    <t>2007</t>
  </si>
  <si>
    <t>2008</t>
  </si>
  <si>
    <t>2009</t>
  </si>
  <si>
    <t>2010</t>
  </si>
  <si>
    <t>SWE</t>
  </si>
  <si>
    <t>NW</t>
  </si>
  <si>
    <t>Missing values removal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</si>
</sst>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B050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sz val="9"/>
      <name val="Calibri"/>
      <family val="2"/>
      <scheme val="minor"/>
    </font>
    <font>
      <sz val="9"/>
      <name val="Times New Roman"/>
      <family val="1"/>
    </font>
    <font>
      <b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164" fontId="2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</cellXfs>
  <cellStyles count="1">
    <cellStyle name="Normal" xfId="0" builtinId="0"/>
  </cellStyles>
  <dxfs count="14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61194-2E59-4D22-A199-090DD6E474F2}">
  <dimension ref="A1:F148"/>
  <sheetViews>
    <sheetView tabSelected="1" topLeftCell="A37" workbookViewId="0">
      <selection activeCell="C60" sqref="C60"/>
    </sheetView>
  </sheetViews>
  <sheetFormatPr defaultRowHeight="12" x14ac:dyDescent="0.25"/>
  <cols>
    <col min="1" max="1" width="30" style="17" customWidth="1"/>
    <col min="2" max="16384" width="8.88671875" style="7"/>
  </cols>
  <sheetData>
    <row r="1" spans="1:6" s="5" customFormat="1" x14ac:dyDescent="0.25">
      <c r="A1" s="4" t="s">
        <v>40</v>
      </c>
      <c r="B1" s="5">
        <v>2006</v>
      </c>
      <c r="C1" s="5">
        <v>2007</v>
      </c>
      <c r="D1" s="5">
        <v>2008</v>
      </c>
      <c r="E1" s="5">
        <v>2009</v>
      </c>
      <c r="F1" s="5">
        <v>2010</v>
      </c>
    </row>
    <row r="2" spans="1:6" x14ac:dyDescent="0.25">
      <c r="A2" s="6" t="s">
        <v>0</v>
      </c>
      <c r="B2" s="7">
        <v>5.19</v>
      </c>
      <c r="C2" s="7">
        <v>5.39</v>
      </c>
      <c r="D2" s="7">
        <v>5.37</v>
      </c>
      <c r="F2" s="7">
        <v>5.63</v>
      </c>
    </row>
    <row r="3" spans="1:6" x14ac:dyDescent="0.25">
      <c r="A3" s="6" t="s">
        <v>1</v>
      </c>
      <c r="B3" s="7">
        <v>5.79</v>
      </c>
      <c r="C3" s="7">
        <v>5.31</v>
      </c>
      <c r="D3" s="7">
        <v>5.83</v>
      </c>
      <c r="E3" s="7">
        <v>5.19</v>
      </c>
      <c r="F3" s="7">
        <v>5.39</v>
      </c>
    </row>
    <row r="4" spans="1:6" x14ac:dyDescent="0.25">
      <c r="A4" s="6" t="s">
        <v>2</v>
      </c>
      <c r="B4" s="7">
        <v>3.29</v>
      </c>
      <c r="C4" s="7">
        <v>3.29</v>
      </c>
      <c r="D4" s="7">
        <v>3.21</v>
      </c>
      <c r="E4" s="7">
        <v>2.99</v>
      </c>
      <c r="F4" s="7">
        <v>3.07</v>
      </c>
    </row>
    <row r="5" spans="1:6" x14ac:dyDescent="0.25">
      <c r="A5" s="6" t="s">
        <v>3</v>
      </c>
      <c r="B5" s="7">
        <v>14.7</v>
      </c>
      <c r="C5" s="7">
        <v>11.8</v>
      </c>
      <c r="D5" s="7">
        <v>10.6</v>
      </c>
      <c r="E5" s="7">
        <v>10.5</v>
      </c>
      <c r="F5" s="7">
        <v>10.3</v>
      </c>
    </row>
    <row r="6" spans="1:6" x14ac:dyDescent="0.25">
      <c r="A6" s="6" t="s">
        <v>4</v>
      </c>
      <c r="B6" s="7">
        <v>3.61</v>
      </c>
      <c r="C6" s="7">
        <v>4.75</v>
      </c>
      <c r="D6" s="7">
        <v>2.99</v>
      </c>
      <c r="E6" s="7">
        <v>3.67</v>
      </c>
      <c r="F6" s="7">
        <v>1.9</v>
      </c>
    </row>
    <row r="7" spans="1:6" x14ac:dyDescent="0.25">
      <c r="A7" s="6" t="s">
        <v>5</v>
      </c>
      <c r="B7" s="7">
        <v>3.59</v>
      </c>
      <c r="C7" s="7">
        <v>3.93</v>
      </c>
      <c r="D7" s="7">
        <v>3.27</v>
      </c>
      <c r="E7" s="7">
        <v>3.25</v>
      </c>
      <c r="F7" s="7">
        <v>3.47</v>
      </c>
    </row>
    <row r="8" spans="1:6" x14ac:dyDescent="0.25">
      <c r="A8" s="6" t="s">
        <v>6</v>
      </c>
      <c r="B8" s="7">
        <v>8.6999999999999993</v>
      </c>
      <c r="C8" s="7">
        <v>6.61</v>
      </c>
      <c r="D8" s="7">
        <v>6.95</v>
      </c>
      <c r="E8" s="7">
        <v>5.83</v>
      </c>
      <c r="F8" s="7">
        <v>7.09</v>
      </c>
    </row>
    <row r="9" spans="1:6" x14ac:dyDescent="0.25">
      <c r="A9" s="6" t="s">
        <v>7</v>
      </c>
      <c r="B9" s="7">
        <v>2.87</v>
      </c>
      <c r="C9" s="7">
        <v>2.85</v>
      </c>
      <c r="D9" s="7">
        <v>2.79</v>
      </c>
      <c r="E9" s="7">
        <v>2.63</v>
      </c>
      <c r="F9" s="7">
        <v>2.63</v>
      </c>
    </row>
    <row r="10" spans="1:6" x14ac:dyDescent="0.25">
      <c r="A10" s="6" t="s">
        <v>8</v>
      </c>
      <c r="B10" s="7">
        <v>3.51</v>
      </c>
      <c r="C10" s="7">
        <v>3.39</v>
      </c>
      <c r="D10" s="7">
        <v>3.03</v>
      </c>
      <c r="E10" s="7">
        <v>2.87</v>
      </c>
      <c r="F10" s="7">
        <v>3.13</v>
      </c>
    </row>
    <row r="11" spans="1:6" x14ac:dyDescent="0.25">
      <c r="A11" s="6" t="s">
        <v>9</v>
      </c>
      <c r="B11" s="7">
        <v>20.239999999999998</v>
      </c>
      <c r="C11" s="7">
        <v>17.3</v>
      </c>
      <c r="D11" s="7">
        <v>16.899999999999999</v>
      </c>
      <c r="E11" s="7">
        <v>19</v>
      </c>
      <c r="F11" s="7">
        <v>20.56</v>
      </c>
    </row>
    <row r="12" spans="1:6" x14ac:dyDescent="0.25">
      <c r="A12" s="6" t="s">
        <v>10</v>
      </c>
      <c r="C12" s="7">
        <v>5.29</v>
      </c>
      <c r="D12" s="7">
        <v>5.39</v>
      </c>
      <c r="E12" s="7">
        <v>4.87</v>
      </c>
      <c r="F12" s="7">
        <v>4.43</v>
      </c>
    </row>
    <row r="13" spans="1:6" x14ac:dyDescent="0.25">
      <c r="A13" s="6" t="s">
        <v>11</v>
      </c>
      <c r="B13" s="7">
        <v>7.56</v>
      </c>
      <c r="C13" s="7">
        <v>7.09</v>
      </c>
      <c r="D13" s="7">
        <v>4.97</v>
      </c>
      <c r="E13" s="7">
        <v>4.71</v>
      </c>
    </row>
    <row r="14" spans="1:6" x14ac:dyDescent="0.25">
      <c r="A14" s="6" t="s">
        <v>12</v>
      </c>
      <c r="B14" s="7">
        <v>6.27</v>
      </c>
      <c r="C14" s="7">
        <v>5.83</v>
      </c>
      <c r="D14" s="7">
        <v>5.69</v>
      </c>
      <c r="E14" s="7">
        <v>5.59</v>
      </c>
      <c r="F14" s="7">
        <v>5.43</v>
      </c>
    </row>
    <row r="15" spans="1:6" x14ac:dyDescent="0.25">
      <c r="A15" s="6" t="s">
        <v>13</v>
      </c>
      <c r="B15" s="7">
        <v>12.5</v>
      </c>
      <c r="C15" s="7">
        <v>11.2</v>
      </c>
      <c r="D15" s="7">
        <v>10.199999999999999</v>
      </c>
      <c r="E15" s="7">
        <v>12.6</v>
      </c>
      <c r="F15" s="7">
        <v>7.84</v>
      </c>
    </row>
    <row r="16" spans="1:6" x14ac:dyDescent="0.25">
      <c r="A16" s="6" t="s">
        <v>14</v>
      </c>
      <c r="B16" s="7">
        <v>14.1</v>
      </c>
      <c r="C16" s="7">
        <v>9.44</v>
      </c>
      <c r="D16" s="7">
        <v>8.74</v>
      </c>
      <c r="E16" s="7">
        <v>8.52</v>
      </c>
      <c r="F16" s="7">
        <v>9.58</v>
      </c>
    </row>
    <row r="17" spans="1:6" x14ac:dyDescent="0.25">
      <c r="A17" s="6" t="s">
        <v>15</v>
      </c>
      <c r="B17" s="7">
        <v>4.53</v>
      </c>
      <c r="C17" s="7">
        <v>4.21</v>
      </c>
      <c r="D17" s="7">
        <v>4.6100000000000003</v>
      </c>
      <c r="E17" s="7">
        <v>4.2699999999999996</v>
      </c>
      <c r="F17" s="7">
        <v>4.3499999999999996</v>
      </c>
    </row>
    <row r="18" spans="1:6" x14ac:dyDescent="0.25">
      <c r="A18" s="6" t="s">
        <v>16</v>
      </c>
      <c r="B18" s="7">
        <v>9.58</v>
      </c>
      <c r="C18" s="7">
        <v>11.6</v>
      </c>
      <c r="D18" s="7">
        <v>10.4</v>
      </c>
      <c r="E18" s="7">
        <v>9.02</v>
      </c>
      <c r="F18" s="7">
        <v>8.7799999999999994</v>
      </c>
    </row>
    <row r="19" spans="1:6" x14ac:dyDescent="0.25">
      <c r="A19" s="6" t="s">
        <v>17</v>
      </c>
      <c r="B19" s="7">
        <v>4.1100000000000003</v>
      </c>
      <c r="C19" s="7">
        <v>3.6149999999999998</v>
      </c>
      <c r="D19" s="7">
        <v>3.19</v>
      </c>
      <c r="E19" s="7">
        <v>2.9550000000000001</v>
      </c>
      <c r="F19" s="7">
        <v>2.8449999999999998</v>
      </c>
    </row>
    <row r="20" spans="1:6" x14ac:dyDescent="0.25">
      <c r="A20" s="6" t="s">
        <v>18</v>
      </c>
      <c r="B20" s="7">
        <v>3.71</v>
      </c>
      <c r="C20" s="7">
        <v>3.77</v>
      </c>
      <c r="D20" s="7">
        <v>3.43</v>
      </c>
      <c r="E20" s="7">
        <v>3.17</v>
      </c>
    </row>
    <row r="21" spans="1:6" x14ac:dyDescent="0.25">
      <c r="A21" s="6" t="s">
        <v>19</v>
      </c>
      <c r="B21" s="7">
        <v>8.58</v>
      </c>
      <c r="C21" s="7">
        <v>9.08</v>
      </c>
      <c r="D21" s="7">
        <v>8.8800000000000008</v>
      </c>
      <c r="E21" s="7">
        <v>12.4</v>
      </c>
      <c r="F21" s="7">
        <v>13.3</v>
      </c>
    </row>
    <row r="22" spans="1:6" x14ac:dyDescent="0.25">
      <c r="A22" s="8" t="s">
        <v>64</v>
      </c>
      <c r="B22" s="7">
        <v>19.8</v>
      </c>
      <c r="C22" s="7">
        <v>15.4</v>
      </c>
      <c r="D22" s="7">
        <v>13.8</v>
      </c>
      <c r="E22" s="7">
        <v>14.1</v>
      </c>
      <c r="F22" s="7">
        <v>14.7</v>
      </c>
    </row>
    <row r="23" spans="1:6" x14ac:dyDescent="0.25">
      <c r="A23" s="6" t="s">
        <v>21</v>
      </c>
      <c r="B23" s="7">
        <v>4.7300000000000004</v>
      </c>
      <c r="C23" s="7">
        <v>3.11</v>
      </c>
      <c r="D23" s="7">
        <v>2.36</v>
      </c>
      <c r="E23" s="7">
        <v>2.44</v>
      </c>
    </row>
    <row r="24" spans="1:6" x14ac:dyDescent="0.25">
      <c r="A24" s="9" t="s">
        <v>22</v>
      </c>
      <c r="B24" s="7">
        <v>7.96</v>
      </c>
      <c r="C24" s="7">
        <v>6.25</v>
      </c>
      <c r="D24" s="7">
        <v>6.25</v>
      </c>
      <c r="E24" s="7">
        <v>6.69</v>
      </c>
      <c r="F24" s="7">
        <v>6.31</v>
      </c>
    </row>
    <row r="25" spans="1:6" x14ac:dyDescent="0.25">
      <c r="A25" s="6" t="s">
        <v>23</v>
      </c>
      <c r="B25" s="7">
        <v>1.3</v>
      </c>
      <c r="C25" s="7">
        <v>1.4</v>
      </c>
      <c r="D25" s="7">
        <v>1.3</v>
      </c>
      <c r="E25" s="7">
        <v>1.2</v>
      </c>
      <c r="F25" s="7">
        <v>1.2</v>
      </c>
    </row>
    <row r="26" spans="1:6" x14ac:dyDescent="0.25">
      <c r="A26" s="6" t="s">
        <v>24</v>
      </c>
      <c r="C26" s="7">
        <v>4.1100000000000003</v>
      </c>
      <c r="D26" s="7">
        <v>3.37</v>
      </c>
      <c r="E26" s="7">
        <v>2.63</v>
      </c>
      <c r="F26" s="7">
        <v>2.2400000000000002</v>
      </c>
    </row>
    <row r="27" spans="1:6" x14ac:dyDescent="0.25">
      <c r="A27" s="6" t="s">
        <v>25</v>
      </c>
      <c r="B27" s="7">
        <v>2</v>
      </c>
      <c r="C27" s="7">
        <v>2</v>
      </c>
      <c r="D27" s="7">
        <v>2.04</v>
      </c>
      <c r="E27" s="7">
        <v>2</v>
      </c>
      <c r="F27" s="7">
        <v>2.02</v>
      </c>
    </row>
    <row r="28" spans="1:6" x14ac:dyDescent="0.25">
      <c r="A28" s="6" t="s">
        <v>26</v>
      </c>
      <c r="B28" s="7">
        <v>1.4</v>
      </c>
      <c r="C28" s="7">
        <v>1.5</v>
      </c>
      <c r="D28" s="7">
        <v>1.2</v>
      </c>
      <c r="E28" s="7">
        <v>1.2</v>
      </c>
      <c r="F28" s="7">
        <v>1.3</v>
      </c>
    </row>
    <row r="29" spans="1:6" x14ac:dyDescent="0.25">
      <c r="A29" s="6" t="s">
        <v>27</v>
      </c>
      <c r="C29" s="7">
        <v>2.5299999999999998</v>
      </c>
      <c r="D29" s="7">
        <v>2.2400000000000002</v>
      </c>
      <c r="E29" s="7">
        <v>2</v>
      </c>
      <c r="F29" s="7">
        <v>1.7</v>
      </c>
    </row>
    <row r="30" spans="1:6" x14ac:dyDescent="0.25">
      <c r="A30" s="6" t="s">
        <v>28</v>
      </c>
      <c r="B30" s="7">
        <v>15.7</v>
      </c>
      <c r="C30" s="7">
        <v>10.4</v>
      </c>
      <c r="D30" s="7">
        <v>8.34</v>
      </c>
      <c r="E30" s="7">
        <v>10.199999999999999</v>
      </c>
      <c r="F30" s="7">
        <v>11</v>
      </c>
    </row>
    <row r="31" spans="1:6" x14ac:dyDescent="0.25">
      <c r="A31" s="6" t="s">
        <v>29</v>
      </c>
      <c r="B31" s="7">
        <v>6.67</v>
      </c>
      <c r="C31" s="7">
        <v>5.39</v>
      </c>
      <c r="D31" s="7">
        <v>4.91</v>
      </c>
      <c r="E31" s="7">
        <v>4.91</v>
      </c>
      <c r="F31" s="7">
        <v>5.17</v>
      </c>
    </row>
    <row r="32" spans="1:6" x14ac:dyDescent="0.25">
      <c r="A32" s="6" t="s">
        <v>30</v>
      </c>
      <c r="B32" s="7">
        <v>5.49</v>
      </c>
      <c r="C32" s="7">
        <v>5.41</v>
      </c>
      <c r="D32" s="7">
        <v>3.89</v>
      </c>
      <c r="E32" s="7">
        <v>3.19</v>
      </c>
      <c r="F32" s="7">
        <v>3.57</v>
      </c>
    </row>
    <row r="33" spans="1:6" x14ac:dyDescent="0.25">
      <c r="A33" s="6" t="s">
        <v>31</v>
      </c>
      <c r="B33" s="7">
        <v>13.4</v>
      </c>
      <c r="C33" s="7">
        <v>9.92</v>
      </c>
      <c r="D33" s="7">
        <v>9.68</v>
      </c>
      <c r="E33" s="7">
        <v>11.9</v>
      </c>
      <c r="F33" s="7">
        <v>14.2</v>
      </c>
    </row>
    <row r="34" spans="1:6" x14ac:dyDescent="0.25">
      <c r="A34" s="6" t="s">
        <v>32</v>
      </c>
      <c r="B34" s="7">
        <v>3.27</v>
      </c>
      <c r="C34" s="7">
        <v>3.43</v>
      </c>
      <c r="D34" s="7">
        <v>3.37</v>
      </c>
      <c r="E34" s="7">
        <v>3.17</v>
      </c>
      <c r="F34" s="7">
        <v>3.07</v>
      </c>
    </row>
    <row r="35" spans="1:6" x14ac:dyDescent="0.25">
      <c r="A35" s="6" t="s">
        <v>33</v>
      </c>
      <c r="B35" s="7">
        <v>9</v>
      </c>
      <c r="C35" s="7">
        <v>7.39</v>
      </c>
      <c r="D35" s="7">
        <v>7.7</v>
      </c>
      <c r="E35" s="7">
        <v>8.02</v>
      </c>
      <c r="F35" s="7">
        <v>7.6</v>
      </c>
    </row>
    <row r="36" spans="1:6" x14ac:dyDescent="0.25">
      <c r="A36" s="6" t="s">
        <v>34</v>
      </c>
      <c r="B36" s="7">
        <v>11.8</v>
      </c>
      <c r="C36" s="7">
        <v>9.8800000000000008</v>
      </c>
      <c r="D36" s="7">
        <v>8.98</v>
      </c>
      <c r="E36" s="7">
        <v>9.36</v>
      </c>
      <c r="F36" s="7">
        <v>10</v>
      </c>
    </row>
    <row r="37" spans="1:6" x14ac:dyDescent="0.25">
      <c r="A37" s="6" t="s">
        <v>35</v>
      </c>
      <c r="B37" s="7">
        <v>1.4</v>
      </c>
      <c r="C37" s="7">
        <v>2.73</v>
      </c>
      <c r="D37" s="7">
        <v>2.5299999999999998</v>
      </c>
      <c r="E37" s="7">
        <v>2.42</v>
      </c>
      <c r="F37" s="7">
        <v>2.42</v>
      </c>
    </row>
    <row r="38" spans="1:6" x14ac:dyDescent="0.25">
      <c r="A38" s="6" t="s">
        <v>36</v>
      </c>
      <c r="B38" s="7">
        <v>7.1150000000000002</v>
      </c>
      <c r="C38" s="7">
        <v>5.81</v>
      </c>
      <c r="D38" s="7">
        <v>6.57</v>
      </c>
      <c r="E38" s="7">
        <v>7.15</v>
      </c>
    </row>
    <row r="39" spans="1:6" x14ac:dyDescent="0.25">
      <c r="A39" s="6" t="s">
        <v>37</v>
      </c>
      <c r="B39" s="7">
        <v>4.93</v>
      </c>
      <c r="C39" s="7">
        <v>5.51</v>
      </c>
      <c r="D39" s="7">
        <v>4.6500000000000004</v>
      </c>
      <c r="E39" s="7">
        <v>4.2699999999999996</v>
      </c>
      <c r="F39" s="7">
        <v>4.3899999999999997</v>
      </c>
    </row>
    <row r="40" spans="1:6" x14ac:dyDescent="0.25">
      <c r="A40" s="6" t="s">
        <v>38</v>
      </c>
      <c r="B40" s="7">
        <v>23.23</v>
      </c>
      <c r="C40" s="7">
        <v>18.100000000000001</v>
      </c>
      <c r="D40" s="7">
        <v>16.600000000000001</v>
      </c>
      <c r="E40" s="7">
        <v>18.5</v>
      </c>
      <c r="F40" s="7">
        <v>21.04</v>
      </c>
    </row>
    <row r="41" spans="1:6" x14ac:dyDescent="0.25">
      <c r="A41" s="6" t="s">
        <v>39</v>
      </c>
      <c r="B41" s="7">
        <v>3.85</v>
      </c>
      <c r="C41" s="7">
        <v>5.23</v>
      </c>
      <c r="D41" s="7">
        <v>5.15</v>
      </c>
      <c r="E41" s="7">
        <v>4.45</v>
      </c>
      <c r="F41" s="7">
        <v>4.13</v>
      </c>
    </row>
    <row r="42" spans="1:6" x14ac:dyDescent="0.25">
      <c r="A42" s="10" t="s">
        <v>41</v>
      </c>
      <c r="B42" s="11">
        <v>0.97</v>
      </c>
      <c r="C42" s="11">
        <v>0.89</v>
      </c>
      <c r="D42" s="11">
        <v>0.8</v>
      </c>
      <c r="E42" s="11">
        <v>0.8</v>
      </c>
      <c r="F42" s="11">
        <v>0.77</v>
      </c>
    </row>
    <row r="43" spans="1:6" x14ac:dyDescent="0.25">
      <c r="A43" s="10" t="s">
        <v>42</v>
      </c>
      <c r="B43" s="11">
        <v>1.17</v>
      </c>
      <c r="C43" s="11">
        <v>1.01</v>
      </c>
      <c r="D43" s="11">
        <v>0.92</v>
      </c>
      <c r="E43" s="11">
        <v>0.95</v>
      </c>
      <c r="F43" s="11">
        <v>0.98</v>
      </c>
    </row>
    <row r="44" spans="1:6" x14ac:dyDescent="0.25">
      <c r="A44" s="10" t="s">
        <v>43</v>
      </c>
      <c r="B44" s="11">
        <v>0.57999999999999996</v>
      </c>
      <c r="C44" s="11">
        <v>0.62</v>
      </c>
      <c r="D44" s="11">
        <v>0.47</v>
      </c>
      <c r="E44" s="11">
        <v>0.44</v>
      </c>
      <c r="F44" s="11">
        <v>0.51</v>
      </c>
    </row>
    <row r="45" spans="1:6" s="11" customFormat="1" x14ac:dyDescent="0.25">
      <c r="A45" s="10" t="s">
        <v>44</v>
      </c>
      <c r="B45" s="11">
        <v>1.2</v>
      </c>
      <c r="C45" s="11">
        <v>1.1599999999999999</v>
      </c>
      <c r="D45" s="11">
        <v>1.21</v>
      </c>
      <c r="E45" s="11">
        <v>1.1599999999999999</v>
      </c>
      <c r="F45" s="11">
        <v>1.34</v>
      </c>
    </row>
    <row r="46" spans="1:6" s="11" customFormat="1" x14ac:dyDescent="0.25">
      <c r="A46" s="10" t="s">
        <v>45</v>
      </c>
      <c r="B46" s="11">
        <v>0.37</v>
      </c>
      <c r="F46" s="11">
        <v>0.34</v>
      </c>
    </row>
    <row r="47" spans="1:6" s="11" customFormat="1" x14ac:dyDescent="0.25">
      <c r="A47" s="10" t="s">
        <v>46</v>
      </c>
      <c r="B47" s="11">
        <v>0.79</v>
      </c>
      <c r="C47" s="11">
        <v>0.62</v>
      </c>
      <c r="D47" s="11">
        <v>0.63</v>
      </c>
      <c r="E47" s="11">
        <v>0.74</v>
      </c>
      <c r="F47" s="11">
        <v>0.59</v>
      </c>
    </row>
    <row r="48" spans="1:6" s="11" customFormat="1" x14ac:dyDescent="0.25">
      <c r="A48" s="10" t="s">
        <v>47</v>
      </c>
      <c r="B48" s="11">
        <v>0.64</v>
      </c>
      <c r="C48" s="11">
        <v>0.53</v>
      </c>
      <c r="D48" s="11">
        <v>0.59</v>
      </c>
      <c r="E48" s="11">
        <v>0.5</v>
      </c>
      <c r="F48" s="11">
        <v>0.48</v>
      </c>
    </row>
    <row r="49" spans="1:6" s="11" customFormat="1" x14ac:dyDescent="0.25">
      <c r="A49" s="10" t="s">
        <v>48</v>
      </c>
      <c r="B49" s="11">
        <v>0.99</v>
      </c>
      <c r="C49" s="11">
        <v>0.89</v>
      </c>
      <c r="D49" s="11">
        <v>0.86</v>
      </c>
      <c r="E49" s="11">
        <v>0.94</v>
      </c>
      <c r="F49" s="11">
        <v>0.83</v>
      </c>
    </row>
    <row r="50" spans="1:6" s="11" customFormat="1" x14ac:dyDescent="0.25">
      <c r="A50" s="10" t="s">
        <v>49</v>
      </c>
      <c r="B50" s="11">
        <v>0.43</v>
      </c>
      <c r="C50" s="11">
        <v>0.44</v>
      </c>
      <c r="D50" s="11">
        <v>0.4</v>
      </c>
      <c r="E50" s="11">
        <v>0.42</v>
      </c>
      <c r="F50" s="11">
        <v>0.39</v>
      </c>
    </row>
    <row r="51" spans="1:6" s="11" customFormat="1" x14ac:dyDescent="0.25">
      <c r="A51" s="10" t="s">
        <v>50</v>
      </c>
      <c r="B51" s="11">
        <v>1.39</v>
      </c>
      <c r="C51" s="11">
        <v>0.85</v>
      </c>
      <c r="D51" s="11">
        <v>1.1299999999999999</v>
      </c>
      <c r="E51" s="11">
        <v>1.1000000000000001</v>
      </c>
      <c r="F51" s="11">
        <v>0.74</v>
      </c>
    </row>
    <row r="52" spans="1:6" s="11" customFormat="1" x14ac:dyDescent="0.25">
      <c r="A52" s="10" t="s">
        <v>51</v>
      </c>
      <c r="B52" s="11">
        <v>0.25</v>
      </c>
      <c r="C52" s="11">
        <v>0.24</v>
      </c>
      <c r="D52" s="11">
        <v>0.33</v>
      </c>
      <c r="E52" s="11">
        <v>0.14000000000000001</v>
      </c>
      <c r="F52" s="11">
        <v>0.2</v>
      </c>
    </row>
    <row r="53" spans="1:6" s="11" customFormat="1" x14ac:dyDescent="0.25">
      <c r="A53" s="10" t="s">
        <v>52</v>
      </c>
      <c r="B53" s="11">
        <v>0.36</v>
      </c>
      <c r="C53" s="11">
        <v>0.25</v>
      </c>
      <c r="D53" s="11">
        <v>0.28999999999999998</v>
      </c>
      <c r="E53" s="11">
        <v>0.24</v>
      </c>
      <c r="F53" s="11">
        <v>0.4</v>
      </c>
    </row>
    <row r="54" spans="1:6" s="11" customFormat="1" x14ac:dyDescent="0.25">
      <c r="A54" s="10" t="s">
        <v>53</v>
      </c>
      <c r="B54" s="11">
        <v>0.89</v>
      </c>
      <c r="C54" s="11">
        <v>0.84</v>
      </c>
      <c r="D54" s="11">
        <v>0.7</v>
      </c>
      <c r="E54" s="11">
        <v>0.74</v>
      </c>
      <c r="F54" s="11">
        <v>0.81</v>
      </c>
    </row>
    <row r="55" spans="1:6" s="11" customFormat="1" x14ac:dyDescent="0.25">
      <c r="A55" s="10" t="s">
        <v>54</v>
      </c>
      <c r="B55" s="11">
        <v>0.36</v>
      </c>
      <c r="C55" s="11">
        <v>0.25</v>
      </c>
      <c r="D55" s="11">
        <v>0.27</v>
      </c>
      <c r="E55" s="11">
        <v>0.24</v>
      </c>
      <c r="F55" s="11">
        <v>0.26</v>
      </c>
    </row>
    <row r="56" spans="1:6" s="11" customFormat="1" x14ac:dyDescent="0.25">
      <c r="A56" s="10" t="s">
        <v>55</v>
      </c>
      <c r="B56" s="11">
        <v>0.42</v>
      </c>
      <c r="C56" s="11">
        <v>0.35</v>
      </c>
      <c r="D56" s="11">
        <v>1.04</v>
      </c>
      <c r="E56" s="11">
        <v>0.43</v>
      </c>
      <c r="F56" s="11">
        <v>0.43</v>
      </c>
    </row>
    <row r="57" spans="1:6" s="11" customFormat="1" x14ac:dyDescent="0.25">
      <c r="A57" s="10" t="s">
        <v>56</v>
      </c>
      <c r="B57" s="11">
        <v>0.94</v>
      </c>
      <c r="C57" s="11">
        <v>1.07</v>
      </c>
      <c r="D57" s="11">
        <v>0.9</v>
      </c>
      <c r="E57" s="11">
        <v>0.87</v>
      </c>
      <c r="F57" s="11">
        <v>0.87</v>
      </c>
    </row>
    <row r="58" spans="1:6" s="11" customFormat="1" x14ac:dyDescent="0.25">
      <c r="A58" s="10" t="s">
        <v>57</v>
      </c>
      <c r="B58" s="11">
        <v>1.39</v>
      </c>
      <c r="C58" s="11">
        <v>1.43</v>
      </c>
      <c r="D58" s="11">
        <v>1.21</v>
      </c>
      <c r="E58" s="11">
        <v>1.03</v>
      </c>
      <c r="F58" s="11">
        <v>1.0900000000000001</v>
      </c>
    </row>
    <row r="59" spans="1:6" s="11" customFormat="1" x14ac:dyDescent="0.25">
      <c r="A59" s="10" t="s">
        <v>58</v>
      </c>
      <c r="B59" s="11">
        <v>1.02</v>
      </c>
      <c r="C59" s="11">
        <v>0.81</v>
      </c>
      <c r="D59" s="11">
        <v>0.76</v>
      </c>
      <c r="E59" s="11">
        <v>0.84</v>
      </c>
      <c r="F59" s="11">
        <v>0.84</v>
      </c>
    </row>
    <row r="60" spans="1:6" s="11" customFormat="1" x14ac:dyDescent="0.25">
      <c r="A60" s="10" t="s">
        <v>59</v>
      </c>
      <c r="B60" s="11">
        <v>0.57999999999999996</v>
      </c>
      <c r="C60" s="11">
        <v>0.69</v>
      </c>
      <c r="D60" s="11">
        <v>0.62</v>
      </c>
      <c r="E60" s="11">
        <v>0.56999999999999995</v>
      </c>
      <c r="F60" s="11">
        <v>0.56000000000000005</v>
      </c>
    </row>
    <row r="61" spans="1:6" s="11" customFormat="1" x14ac:dyDescent="0.25">
      <c r="A61" s="10" t="s">
        <v>60</v>
      </c>
      <c r="B61" s="11">
        <v>0.22</v>
      </c>
      <c r="C61" s="11">
        <v>0.21</v>
      </c>
      <c r="D61" s="11">
        <v>0.28000000000000003</v>
      </c>
      <c r="E61" s="11">
        <v>0.2</v>
      </c>
      <c r="F61" s="11">
        <v>0.19</v>
      </c>
    </row>
    <row r="62" spans="1:6" s="11" customFormat="1" x14ac:dyDescent="0.25">
      <c r="A62" s="8"/>
      <c r="B62" s="7"/>
      <c r="C62" s="7"/>
      <c r="D62" s="7"/>
      <c r="E62" s="7"/>
      <c r="F62" s="7"/>
    </row>
    <row r="63" spans="1:6" s="11" customFormat="1" x14ac:dyDescent="0.25">
      <c r="A63" s="8"/>
      <c r="B63" s="7"/>
      <c r="C63" s="7"/>
      <c r="D63" s="7"/>
      <c r="E63" s="7"/>
      <c r="F63" s="7"/>
    </row>
    <row r="64" spans="1:6" s="11" customFormat="1" x14ac:dyDescent="0.25">
      <c r="A64" s="8"/>
      <c r="B64" s="7"/>
      <c r="C64" s="7"/>
      <c r="D64" s="7"/>
      <c r="E64" s="7"/>
      <c r="F64" s="7"/>
    </row>
    <row r="65" spans="1:6" s="11" customFormat="1" x14ac:dyDescent="0.25">
      <c r="A65" s="8"/>
      <c r="B65" s="7"/>
      <c r="C65" s="7"/>
      <c r="D65" s="7"/>
      <c r="E65" s="7"/>
      <c r="F65" s="7"/>
    </row>
    <row r="66" spans="1:6" s="11" customFormat="1" x14ac:dyDescent="0.25">
      <c r="A66" s="8"/>
      <c r="B66" s="7"/>
      <c r="C66" s="7"/>
      <c r="D66" s="7"/>
      <c r="E66" s="7"/>
      <c r="F66" s="7"/>
    </row>
    <row r="67" spans="1:6" s="11" customFormat="1" x14ac:dyDescent="0.25">
      <c r="A67" s="8"/>
      <c r="B67" s="7"/>
      <c r="C67" s="7"/>
      <c r="D67" s="7"/>
      <c r="E67" s="7"/>
      <c r="F67" s="7"/>
    </row>
    <row r="68" spans="1:6" s="11" customFormat="1" x14ac:dyDescent="0.25">
      <c r="A68" s="8"/>
      <c r="B68" s="7"/>
      <c r="C68" s="7"/>
      <c r="D68" s="7"/>
      <c r="E68" s="7"/>
      <c r="F68" s="7"/>
    </row>
    <row r="69" spans="1:6" s="11" customFormat="1" x14ac:dyDescent="0.25">
      <c r="A69" s="8"/>
      <c r="B69" s="7"/>
      <c r="C69" s="7"/>
      <c r="D69" s="7"/>
      <c r="E69" s="7"/>
      <c r="F69" s="7"/>
    </row>
    <row r="70" spans="1:6" s="11" customFormat="1" x14ac:dyDescent="0.25">
      <c r="A70" s="8"/>
      <c r="B70" s="7"/>
      <c r="C70" s="7"/>
      <c r="D70" s="7"/>
      <c r="E70" s="7"/>
      <c r="F70" s="7"/>
    </row>
    <row r="71" spans="1:6" s="11" customFormat="1" x14ac:dyDescent="0.25">
      <c r="A71" s="12"/>
      <c r="B71" s="7"/>
      <c r="C71" s="7"/>
      <c r="D71" s="7"/>
      <c r="E71" s="7"/>
      <c r="F71" s="7"/>
    </row>
    <row r="72" spans="1:6" s="11" customFormat="1" x14ac:dyDescent="0.25">
      <c r="A72" s="12"/>
      <c r="B72" s="7"/>
      <c r="C72" s="7"/>
      <c r="D72" s="7"/>
      <c r="E72" s="7"/>
      <c r="F72" s="7"/>
    </row>
    <row r="73" spans="1:6" s="11" customFormat="1" x14ac:dyDescent="0.25">
      <c r="A73" s="12"/>
      <c r="B73" s="7"/>
      <c r="C73" s="7"/>
      <c r="D73" s="7"/>
      <c r="E73" s="7"/>
      <c r="F73" s="7"/>
    </row>
    <row r="74" spans="1:6" s="11" customFormat="1" x14ac:dyDescent="0.25">
      <c r="A74" s="12"/>
      <c r="B74" s="7"/>
      <c r="C74" s="7"/>
      <c r="D74" s="7"/>
      <c r="E74" s="7"/>
      <c r="F74" s="7"/>
    </row>
    <row r="75" spans="1:6" s="11" customFormat="1" x14ac:dyDescent="0.25">
      <c r="A75" s="12"/>
      <c r="B75" s="7"/>
      <c r="C75" s="7"/>
      <c r="D75" s="7"/>
      <c r="E75" s="7"/>
      <c r="F75" s="7"/>
    </row>
    <row r="76" spans="1:6" s="11" customFormat="1" x14ac:dyDescent="0.25">
      <c r="A76" s="12"/>
      <c r="B76" s="7"/>
      <c r="C76" s="7"/>
      <c r="D76" s="7"/>
      <c r="E76" s="7"/>
      <c r="F76" s="7"/>
    </row>
    <row r="77" spans="1:6" s="11" customFormat="1" x14ac:dyDescent="0.25">
      <c r="A77" s="12"/>
      <c r="B77" s="7"/>
      <c r="C77" s="7"/>
      <c r="D77" s="7"/>
      <c r="E77" s="7"/>
      <c r="F77" s="7"/>
    </row>
    <row r="78" spans="1:6" s="11" customFormat="1" x14ac:dyDescent="0.25">
      <c r="A78" s="12"/>
      <c r="B78" s="7"/>
      <c r="C78" s="7"/>
      <c r="D78" s="7"/>
      <c r="E78" s="7"/>
      <c r="F78" s="7"/>
    </row>
    <row r="79" spans="1:6" s="11" customFormat="1" x14ac:dyDescent="0.25">
      <c r="A79" s="12"/>
      <c r="B79" s="7"/>
      <c r="C79" s="7"/>
      <c r="D79" s="7"/>
      <c r="E79" s="7"/>
      <c r="F79" s="7"/>
    </row>
    <row r="80" spans="1:6" s="11" customFormat="1" x14ac:dyDescent="0.25">
      <c r="A80" s="12"/>
      <c r="B80" s="7"/>
      <c r="C80" s="7"/>
      <c r="D80" s="7"/>
      <c r="E80" s="7"/>
      <c r="F80" s="7"/>
    </row>
    <row r="81" spans="1:6" s="11" customFormat="1" x14ac:dyDescent="0.25">
      <c r="A81" s="12"/>
      <c r="B81" s="7"/>
      <c r="C81" s="7"/>
      <c r="D81" s="7"/>
      <c r="E81" s="7"/>
      <c r="F81" s="7"/>
    </row>
    <row r="82" spans="1:6" s="11" customFormat="1" x14ac:dyDescent="0.25">
      <c r="A82" s="12"/>
      <c r="B82" s="7"/>
      <c r="C82" s="7"/>
      <c r="D82" s="7"/>
      <c r="E82" s="7"/>
      <c r="F82" s="7"/>
    </row>
    <row r="83" spans="1:6" s="11" customFormat="1" x14ac:dyDescent="0.25">
      <c r="A83" s="12"/>
      <c r="B83" s="7"/>
      <c r="C83" s="7"/>
      <c r="D83" s="7"/>
      <c r="E83" s="7"/>
      <c r="F83" s="7"/>
    </row>
    <row r="84" spans="1:6" s="11" customFormat="1" x14ac:dyDescent="0.25">
      <c r="A84" s="12"/>
      <c r="B84" s="7"/>
      <c r="C84" s="7"/>
      <c r="D84" s="7"/>
      <c r="E84" s="7"/>
      <c r="F84" s="7"/>
    </row>
    <row r="85" spans="1:6" s="11" customFormat="1" x14ac:dyDescent="0.25">
      <c r="A85" s="8"/>
      <c r="B85" s="7"/>
      <c r="C85" s="7"/>
      <c r="D85" s="7"/>
      <c r="E85" s="7"/>
      <c r="F85" s="7"/>
    </row>
    <row r="86" spans="1:6" s="11" customFormat="1" x14ac:dyDescent="0.25">
      <c r="A86" s="8"/>
      <c r="B86" s="7"/>
      <c r="C86" s="7"/>
      <c r="D86" s="7"/>
      <c r="E86" s="7"/>
      <c r="F86" s="7"/>
    </row>
    <row r="87" spans="1:6" s="11" customFormat="1" x14ac:dyDescent="0.25">
      <c r="A87" s="8"/>
      <c r="B87" s="7"/>
      <c r="C87" s="7"/>
      <c r="D87" s="7"/>
      <c r="E87" s="7"/>
      <c r="F87" s="7"/>
    </row>
    <row r="88" spans="1:6" s="11" customFormat="1" x14ac:dyDescent="0.25">
      <c r="A88" s="8"/>
      <c r="B88" s="7"/>
      <c r="C88" s="7"/>
      <c r="D88" s="7"/>
      <c r="E88" s="7"/>
      <c r="F88" s="7"/>
    </row>
    <row r="89" spans="1:6" x14ac:dyDescent="0.25">
      <c r="A89" s="12"/>
    </row>
    <row r="90" spans="1:6" x14ac:dyDescent="0.25">
      <c r="A90" s="12"/>
    </row>
    <row r="91" spans="1:6" x14ac:dyDescent="0.25">
      <c r="A91" s="12"/>
    </row>
    <row r="92" spans="1:6" x14ac:dyDescent="0.25">
      <c r="A92" s="12"/>
    </row>
    <row r="93" spans="1:6" x14ac:dyDescent="0.25">
      <c r="A93" s="12"/>
    </row>
    <row r="94" spans="1:6" x14ac:dyDescent="0.25">
      <c r="A94" s="12"/>
    </row>
    <row r="95" spans="1:6" x14ac:dyDescent="0.25">
      <c r="A95" s="12"/>
    </row>
    <row r="96" spans="1:6" x14ac:dyDescent="0.25">
      <c r="A96" s="12"/>
    </row>
    <row r="97" spans="1:1" x14ac:dyDescent="0.25">
      <c r="A97" s="12"/>
    </row>
    <row r="98" spans="1:1" x14ac:dyDescent="0.25">
      <c r="A98" s="12"/>
    </row>
    <row r="99" spans="1:1" x14ac:dyDescent="0.25">
      <c r="A99" s="12"/>
    </row>
    <row r="100" spans="1:1" x14ac:dyDescent="0.25">
      <c r="A100" s="12"/>
    </row>
    <row r="101" spans="1:1" x14ac:dyDescent="0.25">
      <c r="A101" s="12"/>
    </row>
    <row r="102" spans="1:1" x14ac:dyDescent="0.25">
      <c r="A102" s="12"/>
    </row>
    <row r="103" spans="1:1" x14ac:dyDescent="0.25">
      <c r="A103" s="12"/>
    </row>
    <row r="104" spans="1:1" x14ac:dyDescent="0.25">
      <c r="A104" s="12"/>
    </row>
    <row r="105" spans="1:1" x14ac:dyDescent="0.25">
      <c r="A105" s="12"/>
    </row>
    <row r="106" spans="1:1" x14ac:dyDescent="0.25">
      <c r="A106" s="12"/>
    </row>
    <row r="107" spans="1:1" x14ac:dyDescent="0.25">
      <c r="A107" s="12"/>
    </row>
    <row r="108" spans="1:1" x14ac:dyDescent="0.25">
      <c r="A108" s="12"/>
    </row>
    <row r="109" spans="1:1" x14ac:dyDescent="0.25">
      <c r="A109" s="12"/>
    </row>
    <row r="110" spans="1:1" x14ac:dyDescent="0.25">
      <c r="A110" s="12"/>
    </row>
    <row r="111" spans="1:1" x14ac:dyDescent="0.25">
      <c r="A111" s="12"/>
    </row>
    <row r="112" spans="1:1" x14ac:dyDescent="0.25">
      <c r="A112" s="12"/>
    </row>
    <row r="113" spans="1:6" x14ac:dyDescent="0.25">
      <c r="A113" s="12"/>
    </row>
    <row r="114" spans="1:6" x14ac:dyDescent="0.25">
      <c r="A114" s="12"/>
    </row>
    <row r="115" spans="1:6" x14ac:dyDescent="0.25">
      <c r="A115" s="12"/>
    </row>
    <row r="116" spans="1:6" x14ac:dyDescent="0.25">
      <c r="A116" s="12"/>
    </row>
    <row r="117" spans="1:6" x14ac:dyDescent="0.25">
      <c r="A117" s="12"/>
    </row>
    <row r="118" spans="1:6" x14ac:dyDescent="0.25">
      <c r="A118" s="12"/>
    </row>
    <row r="119" spans="1:6" x14ac:dyDescent="0.25">
      <c r="A119" s="12"/>
    </row>
    <row r="120" spans="1:6" x14ac:dyDescent="0.25">
      <c r="A120" s="12"/>
    </row>
    <row r="121" spans="1:6" x14ac:dyDescent="0.25">
      <c r="A121" s="13"/>
    </row>
    <row r="122" spans="1:6" x14ac:dyDescent="0.25">
      <c r="A122" s="9"/>
    </row>
    <row r="123" spans="1:6" x14ac:dyDescent="0.25">
      <c r="A123" s="9"/>
    </row>
    <row r="124" spans="1:6" x14ac:dyDescent="0.25">
      <c r="A124" s="9"/>
    </row>
    <row r="125" spans="1:6" x14ac:dyDescent="0.25">
      <c r="A125" s="14"/>
      <c r="B125" s="11"/>
      <c r="C125" s="11"/>
      <c r="D125" s="11"/>
      <c r="E125" s="11"/>
      <c r="F125" s="11"/>
    </row>
    <row r="126" spans="1:6" x14ac:dyDescent="0.25">
      <c r="A126" s="14"/>
      <c r="B126" s="11"/>
      <c r="C126" s="11"/>
      <c r="D126" s="11"/>
      <c r="E126" s="11"/>
      <c r="F126" s="11"/>
    </row>
    <row r="127" spans="1:6" x14ac:dyDescent="0.25">
      <c r="A127" s="14"/>
      <c r="B127" s="11"/>
      <c r="C127" s="11"/>
      <c r="D127" s="11"/>
      <c r="E127" s="11"/>
      <c r="F127" s="11"/>
    </row>
    <row r="128" spans="1:6" x14ac:dyDescent="0.25">
      <c r="A128" s="14"/>
      <c r="B128" s="11"/>
      <c r="C128" s="11"/>
      <c r="D128" s="11"/>
      <c r="E128" s="11"/>
      <c r="F128" s="11"/>
    </row>
    <row r="129" spans="1:6" x14ac:dyDescent="0.25">
      <c r="A129" s="14"/>
      <c r="B129" s="11"/>
      <c r="C129" s="11"/>
      <c r="D129" s="11"/>
      <c r="E129" s="11"/>
      <c r="F129" s="11"/>
    </row>
    <row r="130" spans="1:6" x14ac:dyDescent="0.25">
      <c r="A130" s="14"/>
      <c r="B130" s="11"/>
      <c r="C130" s="11"/>
      <c r="D130" s="11"/>
      <c r="E130" s="11"/>
      <c r="F130" s="11"/>
    </row>
    <row r="131" spans="1:6" x14ac:dyDescent="0.25">
      <c r="A131" s="14"/>
      <c r="B131" s="11"/>
      <c r="C131" s="11"/>
      <c r="D131" s="11"/>
      <c r="E131" s="11"/>
      <c r="F131" s="11"/>
    </row>
    <row r="132" spans="1:6" x14ac:dyDescent="0.25">
      <c r="A132" s="14"/>
      <c r="B132" s="11"/>
      <c r="C132" s="11"/>
      <c r="D132" s="11"/>
      <c r="E132" s="11"/>
      <c r="F132" s="11"/>
    </row>
    <row r="133" spans="1:6" x14ac:dyDescent="0.25">
      <c r="A133" s="14"/>
      <c r="B133" s="11"/>
      <c r="C133" s="11"/>
      <c r="D133" s="11"/>
      <c r="E133" s="11"/>
      <c r="F133" s="11"/>
    </row>
    <row r="134" spans="1:6" x14ac:dyDescent="0.25">
      <c r="A134" s="14"/>
      <c r="B134" s="11"/>
      <c r="C134" s="11"/>
      <c r="D134" s="11"/>
      <c r="E134" s="11"/>
      <c r="F134" s="11"/>
    </row>
    <row r="135" spans="1:6" x14ac:dyDescent="0.25">
      <c r="A135" s="14"/>
      <c r="B135" s="11"/>
      <c r="C135" s="11"/>
      <c r="D135" s="11"/>
      <c r="E135" s="11"/>
      <c r="F135" s="11"/>
    </row>
    <row r="136" spans="1:6" x14ac:dyDescent="0.25">
      <c r="A136" s="14"/>
      <c r="B136" s="11"/>
      <c r="C136" s="11"/>
      <c r="D136" s="11"/>
      <c r="E136" s="11"/>
      <c r="F136" s="11"/>
    </row>
    <row r="137" spans="1:6" x14ac:dyDescent="0.25">
      <c r="A137" s="14"/>
      <c r="B137" s="11"/>
      <c r="C137" s="11"/>
      <c r="D137" s="11"/>
      <c r="E137" s="11"/>
      <c r="F137" s="11"/>
    </row>
    <row r="138" spans="1:6" x14ac:dyDescent="0.25">
      <c r="A138" s="14"/>
      <c r="B138" s="11"/>
      <c r="C138" s="11"/>
      <c r="D138" s="11"/>
      <c r="E138" s="11"/>
      <c r="F138" s="11"/>
    </row>
    <row r="139" spans="1:6" x14ac:dyDescent="0.25">
      <c r="A139" s="15"/>
      <c r="B139" s="11"/>
      <c r="C139" s="11"/>
      <c r="D139" s="11"/>
      <c r="E139" s="11"/>
      <c r="F139" s="11"/>
    </row>
    <row r="140" spans="1:6" x14ac:dyDescent="0.25">
      <c r="A140" s="15"/>
      <c r="B140" s="11"/>
      <c r="C140" s="11"/>
      <c r="D140" s="11"/>
      <c r="E140" s="11"/>
      <c r="F140" s="11"/>
    </row>
    <row r="141" spans="1:6" x14ac:dyDescent="0.25">
      <c r="A141" s="15"/>
      <c r="B141" s="11"/>
      <c r="C141" s="11"/>
      <c r="D141" s="11"/>
      <c r="E141" s="11"/>
      <c r="F141" s="11"/>
    </row>
    <row r="142" spans="1:6" x14ac:dyDescent="0.25">
      <c r="A142" s="15"/>
      <c r="B142" s="11"/>
      <c r="C142" s="11"/>
      <c r="D142" s="11"/>
      <c r="E142" s="11"/>
      <c r="F142" s="11"/>
    </row>
    <row r="143" spans="1:6" x14ac:dyDescent="0.25">
      <c r="A143" s="15"/>
      <c r="B143" s="11"/>
      <c r="C143" s="11"/>
      <c r="D143" s="11"/>
      <c r="E143" s="11"/>
      <c r="F143" s="11"/>
    </row>
    <row r="144" spans="1:6" x14ac:dyDescent="0.25">
      <c r="A144" s="15"/>
      <c r="B144" s="11"/>
      <c r="C144" s="11"/>
      <c r="D144" s="11"/>
      <c r="E144" s="11"/>
      <c r="F144" s="11"/>
    </row>
    <row r="145" spans="1:6" x14ac:dyDescent="0.25">
      <c r="A145" s="15"/>
      <c r="B145" s="11"/>
      <c r="C145" s="11"/>
      <c r="D145" s="11"/>
      <c r="E145" s="11"/>
      <c r="F145" s="11"/>
    </row>
    <row r="146" spans="1:6" x14ac:dyDescent="0.25">
      <c r="A146" s="15"/>
      <c r="B146" s="11"/>
      <c r="C146" s="11"/>
      <c r="D146" s="11"/>
      <c r="E146" s="11"/>
      <c r="F146" s="11"/>
    </row>
    <row r="147" spans="1:6" x14ac:dyDescent="0.25">
      <c r="A147" s="15"/>
      <c r="B147" s="11"/>
      <c r="C147" s="11"/>
      <c r="D147" s="11"/>
      <c r="E147" s="11"/>
      <c r="F147" s="11"/>
    </row>
    <row r="148" spans="1:6" ht="12.6" thickBot="1" x14ac:dyDescent="0.3">
      <c r="A148" s="16"/>
      <c r="B148" s="11"/>
      <c r="C148" s="11"/>
      <c r="D148" s="11"/>
      <c r="E148" s="11"/>
      <c r="F148" s="11"/>
    </row>
  </sheetData>
  <sortState xmlns:xlrd2="http://schemas.microsoft.com/office/spreadsheetml/2017/richdata2" ref="A2:F148">
    <sortCondition sortBy="cellColor" ref="A2:A148" dxfId="147"/>
  </sortState>
  <conditionalFormatting sqref="A26:A44 A94:A1048576 A1:A24">
    <cfRule type="duplicateValues" dxfId="146" priority="11"/>
  </conditionalFormatting>
  <conditionalFormatting sqref="A25">
    <cfRule type="duplicateValues" dxfId="145" priority="10"/>
  </conditionalFormatting>
  <conditionalFormatting sqref="A94:A1048576 A1:A44">
    <cfRule type="duplicateValues" dxfId="144" priority="9"/>
  </conditionalFormatting>
  <conditionalFormatting sqref="A89:A93">
    <cfRule type="duplicateValues" dxfId="143" priority="7"/>
  </conditionalFormatting>
  <conditionalFormatting sqref="A89:A1048576 A1:A44">
    <cfRule type="duplicateValues" dxfId="142" priority="6"/>
  </conditionalFormatting>
  <conditionalFormatting sqref="A45:A84">
    <cfRule type="duplicateValues" dxfId="141" priority="5"/>
  </conditionalFormatting>
  <conditionalFormatting sqref="A85:A88">
    <cfRule type="duplicateValues" dxfId="140" priority="4"/>
  </conditionalFormatting>
  <conditionalFormatting sqref="A45:A88">
    <cfRule type="duplicateValues" dxfId="139" priority="2"/>
    <cfRule type="duplicateValues" dxfId="138" priority="3"/>
  </conditionalFormatting>
  <conditionalFormatting sqref="A1:A1048576">
    <cfRule type="duplicateValues" dxfId="137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112D5-B618-4257-BEEE-B975AE4D4EB9}">
  <dimension ref="A1:I61"/>
  <sheetViews>
    <sheetView workbookViewId="0">
      <selection activeCell="K24" sqref="K24"/>
    </sheetView>
  </sheetViews>
  <sheetFormatPr defaultRowHeight="12" x14ac:dyDescent="0.25"/>
  <cols>
    <col min="1" max="1" width="22.44140625" style="7" customWidth="1"/>
    <col min="2" max="2" width="16.5546875" style="7" customWidth="1"/>
    <col min="3" max="16384" width="8.88671875" style="7"/>
  </cols>
  <sheetData>
    <row r="1" spans="1:9" s="17" customFormat="1" x14ac:dyDescent="0.25">
      <c r="A1" s="33" t="s">
        <v>40</v>
      </c>
      <c r="B1" s="33" t="s">
        <v>61</v>
      </c>
      <c r="C1" s="17" t="s">
        <v>62</v>
      </c>
      <c r="D1" s="17" t="s">
        <v>63</v>
      </c>
      <c r="E1" s="17">
        <v>2006</v>
      </c>
      <c r="F1" s="17" t="s">
        <v>65</v>
      </c>
      <c r="G1" s="17" t="s">
        <v>66</v>
      </c>
      <c r="H1" s="17" t="s">
        <v>67</v>
      </c>
      <c r="I1" s="17" t="s">
        <v>68</v>
      </c>
    </row>
    <row r="2" spans="1:9" x14ac:dyDescent="0.25">
      <c r="A2" s="24" t="s">
        <v>0</v>
      </c>
      <c r="B2" s="24" t="s">
        <v>69</v>
      </c>
      <c r="C2" s="7">
        <v>68.305826339600003</v>
      </c>
      <c r="D2" s="7">
        <v>18.6524923325</v>
      </c>
      <c r="E2" s="7">
        <v>-1.71</v>
      </c>
      <c r="F2" s="7">
        <v>-1</v>
      </c>
      <c r="G2" s="7">
        <v>-3.09</v>
      </c>
      <c r="H2" s="7">
        <v>-7.09</v>
      </c>
      <c r="I2" s="7">
        <v>-7.86</v>
      </c>
    </row>
    <row r="3" spans="1:9" x14ac:dyDescent="0.25">
      <c r="A3" s="24" t="s">
        <v>2</v>
      </c>
      <c r="B3" s="24" t="s">
        <v>69</v>
      </c>
      <c r="C3" s="7">
        <v>57.947945115400003</v>
      </c>
      <c r="D3" s="7">
        <v>16.096321773700002</v>
      </c>
      <c r="E3" s="7">
        <v>6.17</v>
      </c>
      <c r="F3" s="7">
        <v>2.88</v>
      </c>
      <c r="G3" s="7">
        <v>2.52</v>
      </c>
      <c r="H3" s="7">
        <v>0.05</v>
      </c>
      <c r="I3" s="7">
        <v>-3.54</v>
      </c>
    </row>
    <row r="4" spans="1:9" x14ac:dyDescent="0.25">
      <c r="A4" s="24" t="s">
        <v>41</v>
      </c>
      <c r="B4" s="24" t="s">
        <v>70</v>
      </c>
      <c r="C4" s="7">
        <v>61.87511121</v>
      </c>
      <c r="D4" s="7">
        <v>10.164629809999999</v>
      </c>
      <c r="E4" s="7">
        <v>-0.45</v>
      </c>
      <c r="F4" s="7">
        <v>-3.91</v>
      </c>
      <c r="G4" s="7">
        <v>-4.7699999999999996</v>
      </c>
      <c r="H4" s="7">
        <v>-6.75</v>
      </c>
      <c r="I4" s="7">
        <v>-10.87</v>
      </c>
    </row>
    <row r="5" spans="1:9" x14ac:dyDescent="0.25">
      <c r="A5" s="24" t="s">
        <v>42</v>
      </c>
      <c r="B5" s="24" t="s">
        <v>70</v>
      </c>
      <c r="C5" s="7">
        <v>58.519741940000003</v>
      </c>
      <c r="D5" s="7">
        <v>8.4533606670000001</v>
      </c>
      <c r="E5" s="7">
        <v>4.66</v>
      </c>
      <c r="F5" s="7">
        <v>1.54</v>
      </c>
      <c r="G5" s="7">
        <v>0.62</v>
      </c>
      <c r="H5" s="7">
        <v>-1.42</v>
      </c>
      <c r="I5" s="7">
        <v>-5.41</v>
      </c>
    </row>
    <row r="6" spans="1:9" x14ac:dyDescent="0.25">
      <c r="A6" s="24" t="s">
        <v>3</v>
      </c>
      <c r="B6" s="24" t="s">
        <v>69</v>
      </c>
      <c r="C6" s="7">
        <v>56.212338000000003</v>
      </c>
      <c r="D6" s="7">
        <v>15.178490999999999</v>
      </c>
      <c r="E6" s="7">
        <v>6.61</v>
      </c>
      <c r="F6" s="7">
        <v>3.51</v>
      </c>
      <c r="G6" s="7">
        <v>3.18</v>
      </c>
      <c r="H6" s="7">
        <v>0.91</v>
      </c>
      <c r="I6" s="7">
        <v>-2.52</v>
      </c>
    </row>
    <row r="7" spans="1:9" x14ac:dyDescent="0.25">
      <c r="A7" s="24" t="s">
        <v>43</v>
      </c>
      <c r="B7" s="24" t="s">
        <v>70</v>
      </c>
      <c r="C7" s="7">
        <v>59.114264679999998</v>
      </c>
      <c r="D7" s="7">
        <v>11.679286469999999</v>
      </c>
      <c r="E7" s="7">
        <v>4.97</v>
      </c>
      <c r="F7" s="7">
        <v>1.48</v>
      </c>
      <c r="G7" s="7">
        <v>0.71</v>
      </c>
      <c r="H7" s="7">
        <v>-1.78</v>
      </c>
      <c r="I7" s="7">
        <v>-6.11</v>
      </c>
    </row>
    <row r="8" spans="1:9" x14ac:dyDescent="0.25">
      <c r="A8" s="24" t="s">
        <v>5</v>
      </c>
      <c r="B8" s="24" t="s">
        <v>69</v>
      </c>
      <c r="C8" s="7">
        <v>57.947945115400003</v>
      </c>
      <c r="D8" s="7">
        <v>16.096321773700002</v>
      </c>
      <c r="E8" s="7">
        <v>6.17</v>
      </c>
      <c r="F8" s="7">
        <v>2.88</v>
      </c>
      <c r="G8" s="7">
        <v>2.52</v>
      </c>
      <c r="H8" s="7">
        <v>0.05</v>
      </c>
      <c r="I8" s="7">
        <v>-3.54</v>
      </c>
    </row>
    <row r="9" spans="1:9" x14ac:dyDescent="0.25">
      <c r="A9" s="24" t="s">
        <v>4</v>
      </c>
      <c r="B9" s="24" t="s">
        <v>69</v>
      </c>
      <c r="C9" s="7">
        <v>61.327759999999998</v>
      </c>
      <c r="D9" s="7">
        <v>14.273505</v>
      </c>
      <c r="E9" s="7">
        <v>1.8</v>
      </c>
      <c r="F9" s="7">
        <v>-1.89</v>
      </c>
      <c r="G9" s="7">
        <v>-2.71</v>
      </c>
      <c r="H9" s="7">
        <v>-5.22</v>
      </c>
      <c r="I9" s="7">
        <v>-9.82</v>
      </c>
    </row>
    <row r="10" spans="1:9" x14ac:dyDescent="0.25">
      <c r="A10" s="24" t="s">
        <v>44</v>
      </c>
      <c r="B10" s="24" t="s">
        <v>70</v>
      </c>
      <c r="C10" s="7">
        <v>69.697351620000006</v>
      </c>
      <c r="D10" s="7">
        <v>30.360643329999998</v>
      </c>
      <c r="E10" s="7">
        <v>-0.12</v>
      </c>
      <c r="F10" s="7">
        <v>1.3</v>
      </c>
      <c r="G10" s="7">
        <v>0.1</v>
      </c>
      <c r="H10" s="7">
        <v>-4.21</v>
      </c>
      <c r="I10" s="7">
        <v>-5.37</v>
      </c>
    </row>
    <row r="11" spans="1:9" x14ac:dyDescent="0.25">
      <c r="A11" s="24" t="s">
        <v>6</v>
      </c>
      <c r="B11" s="24" t="s">
        <v>69</v>
      </c>
      <c r="C11" s="7">
        <v>58.885382</v>
      </c>
      <c r="D11" s="7">
        <v>11.470924999999999</v>
      </c>
      <c r="E11" s="7">
        <v>5.34</v>
      </c>
      <c r="F11" s="7">
        <v>1.88</v>
      </c>
      <c r="G11" s="7">
        <v>1.1499999999999999</v>
      </c>
      <c r="H11" s="7">
        <v>-1.32</v>
      </c>
      <c r="I11" s="7">
        <v>-5.6</v>
      </c>
    </row>
    <row r="12" spans="1:9" x14ac:dyDescent="0.25">
      <c r="A12" s="24" t="s">
        <v>7</v>
      </c>
      <c r="B12" s="24" t="s">
        <v>69</v>
      </c>
      <c r="C12" s="7">
        <v>56.597202811300001</v>
      </c>
      <c r="D12" s="7">
        <v>15.728070586899999</v>
      </c>
      <c r="E12" s="7">
        <v>5.92</v>
      </c>
      <c r="F12" s="7">
        <v>2.8</v>
      </c>
      <c r="G12" s="7">
        <v>2.4300000000000002</v>
      </c>
      <c r="H12" s="7">
        <v>0.22</v>
      </c>
      <c r="I12" s="7">
        <v>-3.04</v>
      </c>
    </row>
    <row r="13" spans="1:9" x14ac:dyDescent="0.25">
      <c r="A13" s="24" t="s">
        <v>45</v>
      </c>
      <c r="B13" s="24" t="s">
        <v>70</v>
      </c>
      <c r="C13" s="7">
        <v>60.56020693</v>
      </c>
      <c r="D13" s="7">
        <v>9.4929378100000008</v>
      </c>
      <c r="E13" s="7">
        <v>-1.29</v>
      </c>
      <c r="F13" s="7">
        <v>-4.7</v>
      </c>
      <c r="G13" s="7">
        <v>-5.29</v>
      </c>
      <c r="H13" s="7">
        <v>-7.15</v>
      </c>
      <c r="I13" s="7">
        <v>-11.26</v>
      </c>
    </row>
    <row r="14" spans="1:9" x14ac:dyDescent="0.25">
      <c r="A14" s="24" t="s">
        <v>8</v>
      </c>
      <c r="B14" s="24" t="s">
        <v>69</v>
      </c>
      <c r="C14" s="7">
        <v>57.091988751400002</v>
      </c>
      <c r="D14" s="7">
        <v>14.5295855909</v>
      </c>
      <c r="E14" s="7">
        <v>5.34</v>
      </c>
      <c r="F14" s="7">
        <v>2.13</v>
      </c>
      <c r="G14" s="7">
        <v>1.7</v>
      </c>
      <c r="H14" s="7">
        <v>-0.64</v>
      </c>
      <c r="I14" s="7">
        <v>-4.2699999999999996</v>
      </c>
    </row>
    <row r="15" spans="1:9" x14ac:dyDescent="0.25">
      <c r="A15" s="24" t="s">
        <v>10</v>
      </c>
      <c r="B15" s="24" t="s">
        <v>69</v>
      </c>
      <c r="C15" s="7">
        <v>58.560996000000003</v>
      </c>
      <c r="D15" s="7">
        <v>15.721676</v>
      </c>
      <c r="E15" s="7">
        <v>6.04</v>
      </c>
      <c r="F15" s="7">
        <v>2.76</v>
      </c>
      <c r="G15" s="7">
        <v>2.29</v>
      </c>
      <c r="H15" s="7">
        <v>-0.15</v>
      </c>
      <c r="I15" s="7">
        <v>-3.85</v>
      </c>
    </row>
    <row r="16" spans="1:9" x14ac:dyDescent="0.25">
      <c r="A16" s="24" t="s">
        <v>11</v>
      </c>
      <c r="B16" s="24" t="s">
        <v>69</v>
      </c>
      <c r="C16" s="7">
        <v>56.753183</v>
      </c>
      <c r="D16" s="7">
        <v>13.174023</v>
      </c>
      <c r="E16" s="7">
        <v>6.31</v>
      </c>
      <c r="F16" s="7">
        <v>3.12</v>
      </c>
      <c r="G16" s="7">
        <v>2.5099999999999998</v>
      </c>
      <c r="H16" s="7">
        <v>0.23</v>
      </c>
      <c r="I16" s="7">
        <v>-3.42</v>
      </c>
    </row>
    <row r="17" spans="1:9" x14ac:dyDescent="0.25">
      <c r="A17" s="24" t="s">
        <v>12</v>
      </c>
      <c r="B17" s="24" t="s">
        <v>69</v>
      </c>
      <c r="C17" s="7">
        <v>57.108040000000003</v>
      </c>
      <c r="D17" s="7">
        <v>14.483485999999999</v>
      </c>
      <c r="E17" s="7">
        <v>5.27</v>
      </c>
      <c r="F17" s="7">
        <v>2.0699999999999998</v>
      </c>
      <c r="G17" s="7">
        <v>1.63</v>
      </c>
      <c r="H17" s="7">
        <v>-0.71</v>
      </c>
      <c r="I17" s="7">
        <v>-4.34</v>
      </c>
    </row>
    <row r="18" spans="1:9" x14ac:dyDescent="0.25">
      <c r="A18" s="24" t="s">
        <v>9</v>
      </c>
      <c r="B18" s="24" t="s">
        <v>69</v>
      </c>
      <c r="C18" s="7">
        <v>57.983249000000001</v>
      </c>
      <c r="D18" s="7">
        <v>12.486475</v>
      </c>
      <c r="E18" s="7">
        <v>6.79</v>
      </c>
      <c r="F18" s="7">
        <v>3.5</v>
      </c>
      <c r="G18" s="7">
        <v>2.74</v>
      </c>
      <c r="H18" s="7">
        <v>0.25</v>
      </c>
      <c r="I18" s="7">
        <v>-3.83</v>
      </c>
    </row>
    <row r="19" spans="1:9" x14ac:dyDescent="0.25">
      <c r="A19" s="24" t="s">
        <v>13</v>
      </c>
      <c r="B19" s="24" t="s">
        <v>69</v>
      </c>
      <c r="C19" s="7">
        <v>57.264434000000001</v>
      </c>
      <c r="D19" s="7">
        <v>13.686560999999999</v>
      </c>
      <c r="E19" s="7">
        <v>5.97</v>
      </c>
      <c r="F19" s="7">
        <v>2.78</v>
      </c>
      <c r="G19" s="7">
        <v>2.16</v>
      </c>
      <c r="H19" s="7">
        <v>-0.12</v>
      </c>
      <c r="I19" s="7">
        <v>-4.01</v>
      </c>
    </row>
    <row r="20" spans="1:9" x14ac:dyDescent="0.25">
      <c r="A20" s="24" t="s">
        <v>46</v>
      </c>
      <c r="B20" s="24" t="s">
        <v>70</v>
      </c>
      <c r="C20" s="7">
        <v>59.834901870000003</v>
      </c>
      <c r="D20" s="7">
        <v>8.7320868469999997</v>
      </c>
      <c r="E20" s="7">
        <v>-0.67</v>
      </c>
      <c r="F20" s="7">
        <v>-3.95</v>
      </c>
      <c r="G20" s="7">
        <v>-4.6399999999999997</v>
      </c>
      <c r="H20" s="7">
        <v>-6.71</v>
      </c>
      <c r="I20" s="7">
        <v>-10.59</v>
      </c>
    </row>
    <row r="21" spans="1:9" x14ac:dyDescent="0.25">
      <c r="A21" s="24" t="s">
        <v>14</v>
      </c>
      <c r="B21" s="24" t="s">
        <v>69</v>
      </c>
      <c r="C21" s="7">
        <v>56.970882000000003</v>
      </c>
      <c r="D21" s="7">
        <v>12.737382999999999</v>
      </c>
      <c r="E21" s="7">
        <v>7.11</v>
      </c>
      <c r="F21" s="7">
        <v>3.92</v>
      </c>
      <c r="G21" s="7">
        <v>3.26</v>
      </c>
      <c r="H21" s="7">
        <v>0.98</v>
      </c>
      <c r="I21" s="7">
        <v>-3.01</v>
      </c>
    </row>
    <row r="22" spans="1:9" x14ac:dyDescent="0.25">
      <c r="A22" s="24" t="s">
        <v>47</v>
      </c>
      <c r="B22" s="24" t="s">
        <v>70</v>
      </c>
      <c r="C22" s="7">
        <v>69.252579209999993</v>
      </c>
      <c r="D22" s="7">
        <v>17.4028204</v>
      </c>
      <c r="E22" s="7">
        <v>1.79</v>
      </c>
      <c r="F22" s="7">
        <v>2.58</v>
      </c>
      <c r="G22" s="7">
        <v>0.52</v>
      </c>
      <c r="H22" s="7">
        <v>-3.38</v>
      </c>
      <c r="I22" s="7">
        <v>-3.68</v>
      </c>
    </row>
    <row r="23" spans="1:9" x14ac:dyDescent="0.25">
      <c r="A23" s="24" t="s">
        <v>16</v>
      </c>
      <c r="B23" s="24" t="s">
        <v>69</v>
      </c>
      <c r="C23" s="7">
        <v>62.60416</v>
      </c>
      <c r="D23" s="7">
        <v>16.897987000000001</v>
      </c>
      <c r="E23" s="7">
        <v>2.5099999999999998</v>
      </c>
      <c r="F23" s="7">
        <v>-0.24</v>
      </c>
      <c r="G23" s="7">
        <v>-1.69</v>
      </c>
      <c r="H23" s="7">
        <v>-5.17</v>
      </c>
      <c r="I23" s="7">
        <v>-9.61</v>
      </c>
    </row>
    <row r="24" spans="1:9" x14ac:dyDescent="0.25">
      <c r="A24" s="24" t="s">
        <v>15</v>
      </c>
      <c r="B24" s="24" t="s">
        <v>69</v>
      </c>
      <c r="C24" s="7">
        <v>61.633597999999999</v>
      </c>
      <c r="D24" s="7">
        <v>16.735748999999998</v>
      </c>
      <c r="E24" s="7">
        <v>4.92</v>
      </c>
      <c r="F24" s="7">
        <v>2.16</v>
      </c>
      <c r="G24" s="7">
        <v>0.56000000000000005</v>
      </c>
      <c r="H24" s="7">
        <v>-2.66</v>
      </c>
      <c r="I24" s="7">
        <v>-7.04</v>
      </c>
    </row>
    <row r="25" spans="1:9" x14ac:dyDescent="0.25">
      <c r="A25" s="24" t="s">
        <v>48</v>
      </c>
      <c r="B25" s="24" t="s">
        <v>70</v>
      </c>
      <c r="C25" s="7">
        <v>60.366236139999998</v>
      </c>
      <c r="D25" s="7">
        <v>9.7317635169999992</v>
      </c>
      <c r="E25" s="7">
        <v>-0.17</v>
      </c>
      <c r="F25" s="7">
        <v>-3.59</v>
      </c>
      <c r="G25" s="7">
        <v>-4.17</v>
      </c>
      <c r="H25" s="7">
        <v>-6.07</v>
      </c>
      <c r="I25" s="7">
        <v>-10.19</v>
      </c>
    </row>
    <row r="26" spans="1:9" x14ac:dyDescent="0.25">
      <c r="A26" s="24" t="s">
        <v>18</v>
      </c>
      <c r="B26" s="24" t="s">
        <v>69</v>
      </c>
      <c r="C26" s="7">
        <v>59.808680000000003</v>
      </c>
      <c r="D26" s="7">
        <v>15.528779</v>
      </c>
      <c r="E26" s="7">
        <v>3.85</v>
      </c>
      <c r="F26" s="7">
        <v>0.49</v>
      </c>
      <c r="G26" s="7">
        <v>7.0000000000000007E-2</v>
      </c>
      <c r="H26" s="7">
        <v>-2.4300000000000002</v>
      </c>
      <c r="I26" s="7">
        <v>-6.67</v>
      </c>
    </row>
    <row r="27" spans="1:9" x14ac:dyDescent="0.25">
      <c r="A27" s="24" t="s">
        <v>19</v>
      </c>
      <c r="B27" s="24" t="s">
        <v>69</v>
      </c>
      <c r="C27" s="7">
        <v>56.223733000000003</v>
      </c>
      <c r="D27" s="7">
        <v>15.142355</v>
      </c>
      <c r="E27" s="7">
        <v>6.57</v>
      </c>
      <c r="F27" s="7">
        <v>3.47</v>
      </c>
      <c r="G27" s="7">
        <v>3.12</v>
      </c>
      <c r="H27" s="7">
        <v>0.87</v>
      </c>
      <c r="I27" s="7">
        <v>-2.57</v>
      </c>
    </row>
    <row r="28" spans="1:9" x14ac:dyDescent="0.25">
      <c r="A28" s="24" t="s">
        <v>49</v>
      </c>
      <c r="B28" s="24" t="s">
        <v>70</v>
      </c>
      <c r="C28" s="7">
        <v>58.677050309999998</v>
      </c>
      <c r="D28" s="7">
        <v>6.0830499600000003</v>
      </c>
      <c r="E28" s="7">
        <v>6.53</v>
      </c>
      <c r="F28" s="7">
        <v>3.49</v>
      </c>
      <c r="G28" s="7">
        <v>2.59</v>
      </c>
      <c r="H28" s="7">
        <v>0.72</v>
      </c>
      <c r="I28" s="7">
        <v>-3.07</v>
      </c>
    </row>
    <row r="29" spans="1:9" x14ac:dyDescent="0.25">
      <c r="A29" s="24" t="s">
        <v>50</v>
      </c>
      <c r="B29" s="24" t="s">
        <v>70</v>
      </c>
      <c r="C29" s="7">
        <v>58.677050309999998</v>
      </c>
      <c r="D29" s="7">
        <v>6.0830499600000003</v>
      </c>
      <c r="E29" s="7">
        <v>6.53</v>
      </c>
      <c r="F29" s="7">
        <v>3.49</v>
      </c>
      <c r="G29" s="7">
        <v>2.59</v>
      </c>
      <c r="H29" s="7">
        <v>0.72</v>
      </c>
      <c r="I29" s="7">
        <v>-3.07</v>
      </c>
    </row>
    <row r="30" spans="1:9" x14ac:dyDescent="0.25">
      <c r="A30" s="24" t="s">
        <v>17</v>
      </c>
      <c r="B30" s="24" t="s">
        <v>69</v>
      </c>
      <c r="C30" s="7">
        <v>58.834586999999999</v>
      </c>
      <c r="D30" s="7">
        <v>14.720826000000001</v>
      </c>
      <c r="E30" s="7">
        <v>6.01</v>
      </c>
      <c r="F30" s="7">
        <v>2.5</v>
      </c>
      <c r="G30" s="7">
        <v>1.95</v>
      </c>
      <c r="H30" s="7">
        <v>-0.65</v>
      </c>
      <c r="I30" s="7">
        <v>-4.51</v>
      </c>
    </row>
    <row r="31" spans="1:9" x14ac:dyDescent="0.25">
      <c r="A31" s="24" t="s">
        <v>51</v>
      </c>
      <c r="B31" s="24" t="s">
        <v>70</v>
      </c>
      <c r="C31" s="7">
        <v>60.89574588</v>
      </c>
      <c r="D31" s="7">
        <v>5.2562481029999999</v>
      </c>
      <c r="E31" s="7">
        <v>6.62</v>
      </c>
      <c r="F31" s="7">
        <v>3.75</v>
      </c>
      <c r="G31" s="7">
        <v>3.15</v>
      </c>
      <c r="H31" s="7">
        <v>1.62</v>
      </c>
      <c r="I31" s="7">
        <v>-1.75</v>
      </c>
    </row>
    <row r="32" spans="1:9" x14ac:dyDescent="0.25">
      <c r="A32" s="24" t="s">
        <v>20</v>
      </c>
      <c r="B32" s="24" t="s">
        <v>69</v>
      </c>
      <c r="C32" s="7">
        <v>59.196986000000003</v>
      </c>
      <c r="D32" s="7">
        <v>18.297003</v>
      </c>
      <c r="E32" s="7">
        <v>5.96</v>
      </c>
      <c r="F32" s="7">
        <v>2.99</v>
      </c>
      <c r="G32" s="7">
        <v>2.58</v>
      </c>
      <c r="H32" s="7">
        <v>0.19</v>
      </c>
      <c r="I32" s="7">
        <v>-3.47</v>
      </c>
    </row>
    <row r="33" spans="1:9" x14ac:dyDescent="0.25">
      <c r="A33" s="24" t="s">
        <v>21</v>
      </c>
      <c r="B33" s="24" t="s">
        <v>69</v>
      </c>
      <c r="C33" s="7">
        <v>61.587978999999997</v>
      </c>
      <c r="D33" s="7">
        <v>12.742772</v>
      </c>
      <c r="E33" s="7">
        <v>-0.81</v>
      </c>
      <c r="F33" s="7">
        <v>-4.4400000000000004</v>
      </c>
      <c r="G33" s="7">
        <v>-5.27</v>
      </c>
      <c r="H33" s="7">
        <v>-7.77</v>
      </c>
      <c r="I33" s="7">
        <v>-12.16</v>
      </c>
    </row>
    <row r="34" spans="1:9" x14ac:dyDescent="0.25">
      <c r="A34" s="24" t="s">
        <v>52</v>
      </c>
      <c r="B34" s="24" t="s">
        <v>70</v>
      </c>
      <c r="C34" s="7">
        <v>61.34529174</v>
      </c>
      <c r="D34" s="7">
        <v>6.4863094099999996</v>
      </c>
      <c r="E34" s="7">
        <v>0.5</v>
      </c>
      <c r="F34" s="7">
        <v>-2.62</v>
      </c>
      <c r="G34" s="7">
        <v>-3.2</v>
      </c>
      <c r="H34" s="7">
        <v>-4.84</v>
      </c>
      <c r="I34" s="7">
        <v>-8.25</v>
      </c>
    </row>
    <row r="35" spans="1:9" x14ac:dyDescent="0.25">
      <c r="A35" s="24" t="s">
        <v>22</v>
      </c>
      <c r="B35" s="24" t="s">
        <v>69</v>
      </c>
      <c r="C35" s="7">
        <v>57.172317</v>
      </c>
      <c r="D35" s="7">
        <v>13.067385</v>
      </c>
      <c r="E35" s="7">
        <v>6.48</v>
      </c>
      <c r="F35" s="7">
        <v>3.34</v>
      </c>
      <c r="G35" s="7">
        <v>2.65</v>
      </c>
      <c r="H35" s="7">
        <v>0.43</v>
      </c>
      <c r="I35" s="7">
        <v>-3.46</v>
      </c>
    </row>
    <row r="36" spans="1:9" x14ac:dyDescent="0.25">
      <c r="A36" s="24" t="s">
        <v>25</v>
      </c>
      <c r="B36" s="24" t="s">
        <v>69</v>
      </c>
      <c r="C36" s="7">
        <v>63.862035813299997</v>
      </c>
      <c r="D36" s="7">
        <v>18.2726364203</v>
      </c>
      <c r="E36" s="7">
        <v>2.2400000000000002</v>
      </c>
      <c r="F36" s="7">
        <v>0.55000000000000004</v>
      </c>
      <c r="G36" s="7">
        <v>-0.98</v>
      </c>
      <c r="H36" s="7">
        <v>-5.51</v>
      </c>
      <c r="I36" s="7">
        <v>-9.74</v>
      </c>
    </row>
    <row r="37" spans="1:9" x14ac:dyDescent="0.25">
      <c r="A37" s="24" t="s">
        <v>54</v>
      </c>
      <c r="B37" s="24" t="s">
        <v>70</v>
      </c>
      <c r="C37" s="7">
        <v>61.893590500000002</v>
      </c>
      <c r="D37" s="7">
        <v>9.7985520800000003</v>
      </c>
      <c r="E37" s="7">
        <v>-0.85</v>
      </c>
      <c r="F37" s="7">
        <v>-4.3</v>
      </c>
      <c r="G37" s="7">
        <v>-5.1100000000000003</v>
      </c>
      <c r="H37" s="7">
        <v>-7.04</v>
      </c>
      <c r="I37" s="7">
        <v>-11.12</v>
      </c>
    </row>
    <row r="38" spans="1:9" x14ac:dyDescent="0.25">
      <c r="A38" s="24" t="s">
        <v>26</v>
      </c>
      <c r="B38" s="24" t="s">
        <v>69</v>
      </c>
      <c r="C38" s="7">
        <v>58.815002356400001</v>
      </c>
      <c r="D38" s="7">
        <v>11.6124611757</v>
      </c>
      <c r="E38" s="7">
        <v>5.48</v>
      </c>
      <c r="F38" s="7">
        <v>2.0099999999999998</v>
      </c>
      <c r="G38" s="7">
        <v>1.3</v>
      </c>
      <c r="H38" s="7">
        <v>-1.2</v>
      </c>
      <c r="I38" s="7">
        <v>-5.44</v>
      </c>
    </row>
    <row r="39" spans="1:9" x14ac:dyDescent="0.25">
      <c r="A39" s="24" t="s">
        <v>24</v>
      </c>
      <c r="B39" s="24" t="s">
        <v>69</v>
      </c>
      <c r="C39" s="7">
        <v>60.819775999999997</v>
      </c>
      <c r="D39" s="7">
        <v>14.318457</v>
      </c>
      <c r="E39" s="7">
        <v>2.33</v>
      </c>
      <c r="F39" s="7">
        <v>-1.53</v>
      </c>
      <c r="G39" s="7">
        <v>-2.33</v>
      </c>
      <c r="H39" s="7">
        <v>-4.91</v>
      </c>
      <c r="I39" s="7">
        <v>-9.26</v>
      </c>
    </row>
    <row r="40" spans="1:9" x14ac:dyDescent="0.25">
      <c r="A40" s="24" t="s">
        <v>55</v>
      </c>
      <c r="B40" s="24" t="s">
        <v>70</v>
      </c>
      <c r="C40" s="7">
        <v>59.5441182</v>
      </c>
      <c r="D40" s="7">
        <v>6.0241587379999997</v>
      </c>
      <c r="E40" s="7">
        <v>5.66</v>
      </c>
      <c r="F40" s="7">
        <v>2.67</v>
      </c>
      <c r="G40" s="7">
        <v>1.94</v>
      </c>
      <c r="H40" s="7">
        <v>0.15</v>
      </c>
      <c r="I40" s="7">
        <v>-3.39</v>
      </c>
    </row>
    <row r="41" spans="1:9" x14ac:dyDescent="0.25">
      <c r="A41" s="24" t="s">
        <v>56</v>
      </c>
      <c r="B41" s="24" t="s">
        <v>70</v>
      </c>
      <c r="C41" s="7">
        <v>58.204394979999996</v>
      </c>
      <c r="D41" s="7">
        <v>6.7650498580000002</v>
      </c>
      <c r="E41" s="7">
        <v>7.51</v>
      </c>
      <c r="F41" s="7">
        <v>4.5</v>
      </c>
      <c r="G41" s="7">
        <v>3.6</v>
      </c>
      <c r="H41" s="7">
        <v>1.7</v>
      </c>
      <c r="I41" s="7">
        <v>-2.19</v>
      </c>
    </row>
    <row r="42" spans="1:9" x14ac:dyDescent="0.25">
      <c r="A42" s="24" t="s">
        <v>27</v>
      </c>
      <c r="B42" s="24" t="s">
        <v>69</v>
      </c>
      <c r="C42" s="7">
        <v>60.075533</v>
      </c>
      <c r="D42" s="7">
        <v>14.409416</v>
      </c>
      <c r="E42" s="7">
        <v>2.38</v>
      </c>
      <c r="F42" s="7">
        <v>-1.18</v>
      </c>
      <c r="G42" s="7">
        <v>-1.83</v>
      </c>
      <c r="H42" s="7">
        <v>-4.37</v>
      </c>
      <c r="I42" s="7">
        <v>-8.6999999999999993</v>
      </c>
    </row>
    <row r="43" spans="1:9" x14ac:dyDescent="0.25">
      <c r="A43" s="24" t="s">
        <v>57</v>
      </c>
      <c r="B43" s="24" t="s">
        <v>70</v>
      </c>
      <c r="C43" s="7">
        <v>58.318659619999998</v>
      </c>
      <c r="D43" s="7">
        <v>7.6756595250000004</v>
      </c>
      <c r="E43" s="7">
        <v>4.91</v>
      </c>
      <c r="F43" s="7">
        <v>1.91</v>
      </c>
      <c r="G43" s="7">
        <v>0.93</v>
      </c>
      <c r="H43" s="7">
        <v>-1</v>
      </c>
      <c r="I43" s="7">
        <v>-4.8099999999999996</v>
      </c>
    </row>
    <row r="44" spans="1:9" x14ac:dyDescent="0.25">
      <c r="A44" s="24" t="s">
        <v>28</v>
      </c>
      <c r="B44" s="24" t="s">
        <v>69</v>
      </c>
      <c r="C44" s="7">
        <v>58.966664000000002</v>
      </c>
      <c r="D44" s="7">
        <v>11.843926</v>
      </c>
      <c r="E44" s="7">
        <v>5.67</v>
      </c>
      <c r="F44" s="7">
        <v>2.17</v>
      </c>
      <c r="G44" s="7">
        <v>1.43</v>
      </c>
      <c r="H44" s="7">
        <v>-1.0900000000000001</v>
      </c>
      <c r="I44" s="7">
        <v>-5.39</v>
      </c>
    </row>
    <row r="45" spans="1:9" x14ac:dyDescent="0.25">
      <c r="A45" s="24" t="s">
        <v>29</v>
      </c>
      <c r="B45" s="24" t="s">
        <v>69</v>
      </c>
      <c r="C45" s="7">
        <v>57.557774999999999</v>
      </c>
      <c r="D45" s="7">
        <v>13.802042</v>
      </c>
      <c r="E45" s="7">
        <v>5.81</v>
      </c>
      <c r="F45" s="7">
        <v>2.48</v>
      </c>
      <c r="G45" s="7">
        <v>1.83</v>
      </c>
      <c r="H45" s="7">
        <v>-0.54</v>
      </c>
      <c r="I45" s="7">
        <v>-4.41</v>
      </c>
    </row>
    <row r="46" spans="1:9" x14ac:dyDescent="0.25">
      <c r="A46" s="24" t="s">
        <v>30</v>
      </c>
      <c r="B46" s="24" t="s">
        <v>69</v>
      </c>
      <c r="C46" s="7">
        <v>58.966664000000002</v>
      </c>
      <c r="D46" s="7">
        <v>11.843926</v>
      </c>
      <c r="E46" s="7">
        <v>5.67</v>
      </c>
      <c r="F46" s="7">
        <v>2.17</v>
      </c>
      <c r="G46" s="7">
        <v>1.43</v>
      </c>
      <c r="H46" s="7">
        <v>-1.0900000000000001</v>
      </c>
      <c r="I46" s="7">
        <v>-5.39</v>
      </c>
    </row>
    <row r="47" spans="1:9" x14ac:dyDescent="0.25">
      <c r="A47" s="24" t="s">
        <v>32</v>
      </c>
      <c r="B47" s="24" t="s">
        <v>69</v>
      </c>
      <c r="C47" s="7">
        <v>59.114946587799999</v>
      </c>
      <c r="D47" s="7">
        <v>17.353497170200001</v>
      </c>
      <c r="E47" s="7">
        <v>5.92</v>
      </c>
      <c r="F47" s="7">
        <v>2.79</v>
      </c>
      <c r="G47" s="7">
        <v>2.39</v>
      </c>
      <c r="H47" s="7">
        <v>0.02</v>
      </c>
      <c r="I47" s="7">
        <v>-3.6</v>
      </c>
    </row>
    <row r="48" spans="1:9" x14ac:dyDescent="0.25">
      <c r="A48" s="24" t="s">
        <v>33</v>
      </c>
      <c r="B48" s="24" t="s">
        <v>69</v>
      </c>
      <c r="C48" s="7">
        <v>57.709524999999999</v>
      </c>
      <c r="D48" s="7">
        <v>12.321719999999999</v>
      </c>
      <c r="E48" s="7">
        <v>6.91</v>
      </c>
      <c r="F48" s="7">
        <v>3.7</v>
      </c>
      <c r="G48" s="7">
        <v>2.91</v>
      </c>
      <c r="H48" s="7">
        <v>0.5</v>
      </c>
      <c r="I48" s="7">
        <v>-3.66</v>
      </c>
    </row>
    <row r="49" spans="1:9" x14ac:dyDescent="0.25">
      <c r="A49" s="24" t="s">
        <v>34</v>
      </c>
      <c r="B49" s="24" t="s">
        <v>69</v>
      </c>
      <c r="C49" s="7">
        <v>58.116221000000003</v>
      </c>
      <c r="D49" s="7">
        <v>12.086460000000001</v>
      </c>
      <c r="E49" s="7">
        <v>6.87</v>
      </c>
      <c r="F49" s="7">
        <v>3.6</v>
      </c>
      <c r="G49" s="7">
        <v>2.79</v>
      </c>
      <c r="H49" s="7">
        <v>0.27</v>
      </c>
      <c r="I49" s="7">
        <v>-3.91</v>
      </c>
    </row>
    <row r="50" spans="1:9" x14ac:dyDescent="0.25">
      <c r="A50" s="24" t="s">
        <v>35</v>
      </c>
      <c r="B50" s="24" t="s">
        <v>69</v>
      </c>
      <c r="C50" s="7">
        <v>57.155893261199999</v>
      </c>
      <c r="D50" s="7">
        <v>14.516806345999999</v>
      </c>
      <c r="E50" s="7">
        <v>5.34</v>
      </c>
      <c r="F50" s="7">
        <v>2.12</v>
      </c>
      <c r="G50" s="7">
        <v>1.68</v>
      </c>
      <c r="H50" s="7">
        <v>-0.68</v>
      </c>
      <c r="I50" s="7">
        <v>-4.33</v>
      </c>
    </row>
    <row r="51" spans="1:9" x14ac:dyDescent="0.25">
      <c r="A51" s="24" t="s">
        <v>31</v>
      </c>
      <c r="B51" s="24" t="s">
        <v>69</v>
      </c>
      <c r="C51" s="7">
        <v>56.284469000000001</v>
      </c>
      <c r="D51" s="7">
        <v>14.705178999999999</v>
      </c>
      <c r="E51" s="7">
        <v>6.3</v>
      </c>
      <c r="F51" s="7">
        <v>3.18</v>
      </c>
      <c r="G51" s="7">
        <v>2.71</v>
      </c>
      <c r="H51" s="7">
        <v>0.6</v>
      </c>
      <c r="I51" s="7">
        <v>-3</v>
      </c>
    </row>
    <row r="52" spans="1:9" x14ac:dyDescent="0.25">
      <c r="A52" s="24" t="s">
        <v>58</v>
      </c>
      <c r="B52" s="24" t="s">
        <v>70</v>
      </c>
      <c r="C52" s="7">
        <v>61.983691030000003</v>
      </c>
      <c r="D52" s="7">
        <v>10.758556309999999</v>
      </c>
      <c r="E52" s="7">
        <v>-0.99</v>
      </c>
      <c r="F52" s="7">
        <v>-4.5</v>
      </c>
      <c r="G52" s="7">
        <v>-5.3</v>
      </c>
      <c r="H52" s="7">
        <v>-7.45</v>
      </c>
      <c r="I52" s="7">
        <v>-11.6</v>
      </c>
    </row>
    <row r="53" spans="1:9" x14ac:dyDescent="0.25">
      <c r="A53" s="24" t="s">
        <v>59</v>
      </c>
      <c r="B53" s="24" t="s">
        <v>70</v>
      </c>
      <c r="C53" s="7">
        <v>62.277503580000001</v>
      </c>
      <c r="D53" s="7">
        <v>8.8436558900000009</v>
      </c>
      <c r="E53" s="7">
        <v>-0.35</v>
      </c>
      <c r="F53" s="7">
        <v>-3.65</v>
      </c>
      <c r="G53" s="7">
        <v>-4.45</v>
      </c>
      <c r="H53" s="7">
        <v>-6.29</v>
      </c>
      <c r="I53" s="7">
        <v>-10.029999999999999</v>
      </c>
    </row>
    <row r="54" spans="1:9" x14ac:dyDescent="0.25">
      <c r="A54" s="24" t="s">
        <v>60</v>
      </c>
      <c r="B54" s="24" t="s">
        <v>70</v>
      </c>
      <c r="C54" s="7">
        <v>60.832879009999999</v>
      </c>
      <c r="D54" s="7">
        <v>5.5712988250000004</v>
      </c>
      <c r="E54" s="7">
        <v>4.83</v>
      </c>
      <c r="F54" s="7">
        <v>1.93</v>
      </c>
      <c r="G54" s="7">
        <v>1.39</v>
      </c>
      <c r="H54" s="7">
        <v>-0.17</v>
      </c>
      <c r="I54" s="7">
        <v>-3.57</v>
      </c>
    </row>
    <row r="55" spans="1:9" x14ac:dyDescent="0.25">
      <c r="A55" s="24" t="s">
        <v>36</v>
      </c>
      <c r="B55" s="24" t="s">
        <v>69</v>
      </c>
      <c r="C55" s="7">
        <v>56.488697999999999</v>
      </c>
      <c r="D55" s="7">
        <v>15.529116</v>
      </c>
      <c r="E55" s="7">
        <v>5.91</v>
      </c>
      <c r="F55" s="7">
        <v>2.78</v>
      </c>
      <c r="G55" s="7">
        <v>2.4500000000000002</v>
      </c>
      <c r="H55" s="7">
        <v>0.21</v>
      </c>
      <c r="I55" s="7">
        <v>-3.12</v>
      </c>
    </row>
    <row r="56" spans="1:9" x14ac:dyDescent="0.25">
      <c r="A56" s="24" t="s">
        <v>37</v>
      </c>
      <c r="B56" s="24" t="s">
        <v>69</v>
      </c>
      <c r="C56" s="7">
        <v>60.440612000000002</v>
      </c>
      <c r="D56" s="7">
        <v>15.088036000000001</v>
      </c>
      <c r="E56" s="7">
        <v>3.31</v>
      </c>
      <c r="F56" s="7">
        <v>-0.3</v>
      </c>
      <c r="G56" s="7">
        <v>-0.97</v>
      </c>
      <c r="H56" s="7">
        <v>-3.56</v>
      </c>
      <c r="I56" s="7">
        <v>-7.75</v>
      </c>
    </row>
    <row r="57" spans="1:9" x14ac:dyDescent="0.25">
      <c r="A57" s="24" t="s">
        <v>38</v>
      </c>
      <c r="B57" s="24" t="s">
        <v>69</v>
      </c>
      <c r="C57" s="7">
        <v>56.345032000000003</v>
      </c>
      <c r="D57" s="7">
        <v>14.445144000000001</v>
      </c>
      <c r="E57" s="7">
        <v>5.92</v>
      </c>
      <c r="F57" s="7">
        <v>2.72</v>
      </c>
      <c r="G57" s="7">
        <v>2.33</v>
      </c>
      <c r="H57" s="7">
        <v>0.22</v>
      </c>
      <c r="I57" s="7">
        <v>-3.4</v>
      </c>
    </row>
    <row r="58" spans="1:9" x14ac:dyDescent="0.25">
      <c r="A58" s="24" t="s">
        <v>39</v>
      </c>
      <c r="B58" s="24" t="s">
        <v>69</v>
      </c>
      <c r="C58" s="7">
        <v>59.934753999999998</v>
      </c>
      <c r="D58" s="7">
        <v>15.552937</v>
      </c>
      <c r="E58" s="7">
        <v>3.71</v>
      </c>
      <c r="F58" s="7">
        <v>0.32</v>
      </c>
      <c r="G58" s="7">
        <v>-0.14000000000000001</v>
      </c>
      <c r="H58" s="7">
        <v>-2.63</v>
      </c>
      <c r="I58" s="7">
        <v>-6.84</v>
      </c>
    </row>
    <row r="59" spans="1:9" x14ac:dyDescent="0.25">
      <c r="A59" s="24" t="s">
        <v>1</v>
      </c>
      <c r="B59" s="24" t="s">
        <v>69</v>
      </c>
      <c r="C59" s="7">
        <v>59.094938018199997</v>
      </c>
      <c r="D59" s="7">
        <v>16.369400285499999</v>
      </c>
      <c r="E59" s="7">
        <v>5.38</v>
      </c>
      <c r="F59" s="7">
        <v>2.1800000000000002</v>
      </c>
      <c r="G59" s="7">
        <v>1.69</v>
      </c>
      <c r="H59" s="7">
        <v>-0.77</v>
      </c>
      <c r="I59" s="7">
        <v>-4.41</v>
      </c>
    </row>
    <row r="60" spans="1:9" x14ac:dyDescent="0.25">
      <c r="A60" s="24" t="s">
        <v>53</v>
      </c>
      <c r="B60" s="24" t="s">
        <v>70</v>
      </c>
      <c r="C60" s="7">
        <v>59.606953359999999</v>
      </c>
      <c r="D60" s="7">
        <v>9.4215586980000001</v>
      </c>
      <c r="E60" s="7">
        <v>1.74</v>
      </c>
      <c r="F60" s="7">
        <v>-1.65</v>
      </c>
      <c r="G60" s="7">
        <v>-2.34</v>
      </c>
      <c r="H60" s="7">
        <v>-4.5199999999999996</v>
      </c>
      <c r="I60" s="7">
        <v>-8.4600000000000009</v>
      </c>
    </row>
    <row r="61" spans="1:9" x14ac:dyDescent="0.25">
      <c r="A61" s="24" t="s">
        <v>23</v>
      </c>
      <c r="B61" s="24" t="s">
        <v>69</v>
      </c>
      <c r="C61" s="7">
        <v>59.8370848669</v>
      </c>
      <c r="D61" s="7">
        <v>15.550299800099999</v>
      </c>
      <c r="E61" s="7">
        <v>3.72</v>
      </c>
      <c r="F61" s="7">
        <v>0.37</v>
      </c>
      <c r="G61" s="7">
        <v>-0.08</v>
      </c>
      <c r="H61" s="7">
        <v>-2.57</v>
      </c>
      <c r="I61" s="7">
        <v>-6.8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9CAE3-8815-4F72-9D2F-C8CFB4090CF9}">
  <dimension ref="A1:F146"/>
  <sheetViews>
    <sheetView workbookViewId="0">
      <selection activeCell="C27" sqref="C27"/>
    </sheetView>
  </sheetViews>
  <sheetFormatPr defaultRowHeight="12" x14ac:dyDescent="0.25"/>
  <cols>
    <col min="1" max="1" width="26" style="17" customWidth="1"/>
    <col min="2" max="6" width="8.88671875" style="18"/>
    <col min="7" max="16384" width="8.88671875" style="17"/>
  </cols>
  <sheetData>
    <row r="1" spans="1:6" s="5" customFormat="1" x14ac:dyDescent="0.25">
      <c r="A1" s="4" t="s">
        <v>40</v>
      </c>
      <c r="B1" s="5">
        <v>2006</v>
      </c>
      <c r="C1" s="5">
        <v>2007</v>
      </c>
      <c r="D1" s="5">
        <v>2008</v>
      </c>
      <c r="E1" s="5">
        <v>2009</v>
      </c>
      <c r="F1" s="5">
        <v>2010</v>
      </c>
    </row>
    <row r="2" spans="1:6" s="21" customFormat="1" x14ac:dyDescent="0.25">
      <c r="A2" s="20" t="s">
        <v>0</v>
      </c>
      <c r="B2" s="21">
        <v>4</v>
      </c>
      <c r="C2" s="21">
        <v>1</v>
      </c>
      <c r="D2" s="21">
        <v>4</v>
      </c>
      <c r="F2" s="21">
        <v>4</v>
      </c>
    </row>
    <row r="3" spans="1:6" s="21" customFormat="1" x14ac:dyDescent="0.25">
      <c r="A3" s="20" t="s">
        <v>1</v>
      </c>
      <c r="B3" s="21">
        <v>19</v>
      </c>
      <c r="C3" s="21">
        <v>6</v>
      </c>
      <c r="D3" s="21">
        <v>22</v>
      </c>
      <c r="E3" s="21">
        <v>21</v>
      </c>
      <c r="F3" s="21">
        <v>20</v>
      </c>
    </row>
    <row r="4" spans="1:6" s="21" customFormat="1" x14ac:dyDescent="0.25">
      <c r="A4" s="20" t="s">
        <v>2</v>
      </c>
      <c r="B4" s="21">
        <v>4</v>
      </c>
      <c r="C4" s="21">
        <v>2</v>
      </c>
      <c r="D4" s="21">
        <v>4</v>
      </c>
      <c r="E4" s="21">
        <v>4</v>
      </c>
      <c r="F4" s="21">
        <v>4</v>
      </c>
    </row>
    <row r="5" spans="1:6" s="21" customFormat="1" x14ac:dyDescent="0.25">
      <c r="A5" s="20" t="s">
        <v>3</v>
      </c>
      <c r="B5" s="21">
        <v>7</v>
      </c>
      <c r="C5" s="21">
        <v>4</v>
      </c>
      <c r="D5" s="21">
        <v>7</v>
      </c>
      <c r="E5" s="21">
        <v>7</v>
      </c>
      <c r="F5" s="21">
        <v>6</v>
      </c>
    </row>
    <row r="6" spans="1:6" s="21" customFormat="1" x14ac:dyDescent="0.25">
      <c r="A6" s="20" t="s">
        <v>4</v>
      </c>
      <c r="B6" s="21">
        <v>4</v>
      </c>
      <c r="C6" s="21">
        <v>3</v>
      </c>
      <c r="D6" s="21">
        <v>4</v>
      </c>
      <c r="E6" s="21">
        <v>4</v>
      </c>
      <c r="F6" s="21">
        <v>6</v>
      </c>
    </row>
    <row r="7" spans="1:6" s="21" customFormat="1" x14ac:dyDescent="0.25">
      <c r="A7" s="20" t="s">
        <v>5</v>
      </c>
      <c r="B7" s="21">
        <v>8</v>
      </c>
      <c r="C7" s="21">
        <v>4</v>
      </c>
      <c r="D7" s="21">
        <v>11</v>
      </c>
      <c r="E7" s="21">
        <v>12</v>
      </c>
      <c r="F7" s="21">
        <v>10</v>
      </c>
    </row>
    <row r="8" spans="1:6" s="21" customFormat="1" x14ac:dyDescent="0.25">
      <c r="A8" s="20" t="s">
        <v>6</v>
      </c>
      <c r="B8" s="21">
        <v>2</v>
      </c>
      <c r="C8" s="21">
        <v>1</v>
      </c>
      <c r="D8" s="21">
        <v>3</v>
      </c>
      <c r="E8" s="21">
        <v>2</v>
      </c>
      <c r="F8" s="21">
        <v>2</v>
      </c>
    </row>
    <row r="9" spans="1:6" s="21" customFormat="1" x14ac:dyDescent="0.25">
      <c r="A9" s="20" t="s">
        <v>7</v>
      </c>
      <c r="B9" s="21">
        <v>10</v>
      </c>
      <c r="C9" s="21">
        <v>1</v>
      </c>
      <c r="D9" s="21">
        <v>13</v>
      </c>
      <c r="E9" s="21">
        <v>11</v>
      </c>
      <c r="F9" s="21">
        <v>11</v>
      </c>
    </row>
    <row r="10" spans="1:6" s="21" customFormat="1" x14ac:dyDescent="0.25">
      <c r="A10" s="20" t="s">
        <v>8</v>
      </c>
      <c r="B10" s="21">
        <v>8</v>
      </c>
      <c r="C10" s="21">
        <v>3</v>
      </c>
      <c r="D10" s="21">
        <v>9</v>
      </c>
      <c r="E10" s="21">
        <v>10</v>
      </c>
      <c r="F10" s="21">
        <v>8</v>
      </c>
    </row>
    <row r="11" spans="1:6" s="21" customFormat="1" x14ac:dyDescent="0.25">
      <c r="A11" s="20" t="s">
        <v>9</v>
      </c>
      <c r="B11" s="21">
        <v>5</v>
      </c>
      <c r="C11" s="21">
        <v>3</v>
      </c>
      <c r="D11" s="21">
        <v>7</v>
      </c>
      <c r="E11" s="21">
        <v>6</v>
      </c>
      <c r="F11" s="21">
        <v>6</v>
      </c>
    </row>
    <row r="12" spans="1:6" s="21" customFormat="1" x14ac:dyDescent="0.25">
      <c r="A12" s="20" t="s">
        <v>10</v>
      </c>
      <c r="C12" s="21">
        <v>18</v>
      </c>
      <c r="D12" s="21">
        <v>27</v>
      </c>
      <c r="E12" s="21">
        <v>17</v>
      </c>
      <c r="F12" s="21">
        <v>19</v>
      </c>
    </row>
    <row r="13" spans="1:6" s="21" customFormat="1" x14ac:dyDescent="0.25">
      <c r="A13" s="20" t="s">
        <v>11</v>
      </c>
      <c r="B13" s="21">
        <v>18</v>
      </c>
      <c r="C13" s="21">
        <v>14</v>
      </c>
      <c r="D13" s="21">
        <v>17</v>
      </c>
      <c r="E13" s="21">
        <v>15</v>
      </c>
    </row>
    <row r="14" spans="1:6" s="21" customFormat="1" x14ac:dyDescent="0.25">
      <c r="A14" s="20" t="s">
        <v>12</v>
      </c>
      <c r="B14" s="21">
        <v>12</v>
      </c>
      <c r="C14" s="21">
        <v>11</v>
      </c>
      <c r="D14" s="21">
        <v>15</v>
      </c>
      <c r="E14" s="21">
        <v>12</v>
      </c>
      <c r="F14" s="21">
        <v>13</v>
      </c>
    </row>
    <row r="15" spans="1:6" s="21" customFormat="1" x14ac:dyDescent="0.25">
      <c r="A15" s="20" t="s">
        <v>13</v>
      </c>
      <c r="B15" s="21">
        <v>7</v>
      </c>
      <c r="C15" s="21">
        <v>5</v>
      </c>
      <c r="D15" s="21">
        <v>8</v>
      </c>
      <c r="E15" s="21">
        <v>7</v>
      </c>
      <c r="F15" s="21">
        <v>7</v>
      </c>
    </row>
    <row r="16" spans="1:6" s="21" customFormat="1" x14ac:dyDescent="0.25">
      <c r="A16" s="20" t="s">
        <v>14</v>
      </c>
      <c r="B16" s="21">
        <v>6</v>
      </c>
      <c r="C16" s="21">
        <v>7</v>
      </c>
      <c r="D16" s="21">
        <v>7</v>
      </c>
      <c r="E16" s="21">
        <v>6</v>
      </c>
      <c r="F16" s="21">
        <v>6</v>
      </c>
    </row>
    <row r="17" spans="1:6" s="21" customFormat="1" x14ac:dyDescent="0.25">
      <c r="A17" s="20" t="s">
        <v>15</v>
      </c>
      <c r="B17" s="21">
        <v>9</v>
      </c>
      <c r="C17" s="21">
        <v>3</v>
      </c>
      <c r="D17" s="21">
        <v>15</v>
      </c>
      <c r="E17" s="21">
        <v>15</v>
      </c>
      <c r="F17" s="21">
        <v>10</v>
      </c>
    </row>
    <row r="18" spans="1:6" s="21" customFormat="1" x14ac:dyDescent="0.25">
      <c r="A18" s="20" t="s">
        <v>16</v>
      </c>
      <c r="B18" s="21">
        <v>8</v>
      </c>
      <c r="C18" s="21">
        <v>3</v>
      </c>
      <c r="D18" s="21">
        <v>7</v>
      </c>
      <c r="E18" s="21">
        <v>8</v>
      </c>
      <c r="F18" s="21">
        <v>6</v>
      </c>
    </row>
    <row r="19" spans="1:6" s="21" customFormat="1" x14ac:dyDescent="0.25">
      <c r="A19" s="20" t="s">
        <v>17</v>
      </c>
      <c r="B19" s="21">
        <v>7</v>
      </c>
      <c r="C19" s="21">
        <v>6.5</v>
      </c>
      <c r="D19" s="21">
        <v>7</v>
      </c>
      <c r="E19" s="21">
        <v>7.5</v>
      </c>
      <c r="F19" s="21">
        <v>8.5</v>
      </c>
    </row>
    <row r="20" spans="1:6" s="21" customFormat="1" x14ac:dyDescent="0.25">
      <c r="A20" s="20" t="s">
        <v>18</v>
      </c>
      <c r="B20" s="21">
        <v>4</v>
      </c>
      <c r="C20" s="21">
        <v>5</v>
      </c>
      <c r="D20" s="21">
        <v>4</v>
      </c>
      <c r="E20" s="21">
        <v>7</v>
      </c>
    </row>
    <row r="21" spans="1:6" s="21" customFormat="1" x14ac:dyDescent="0.25">
      <c r="A21" s="20" t="s">
        <v>19</v>
      </c>
      <c r="B21" s="21">
        <v>6</v>
      </c>
      <c r="C21" s="21">
        <v>3</v>
      </c>
      <c r="D21" s="21">
        <v>14</v>
      </c>
      <c r="E21" s="21">
        <v>8</v>
      </c>
      <c r="F21" s="21">
        <v>14</v>
      </c>
    </row>
    <row r="22" spans="1:6" s="21" customFormat="1" x14ac:dyDescent="0.25">
      <c r="A22" s="22" t="s">
        <v>64</v>
      </c>
      <c r="B22" s="21">
        <v>4</v>
      </c>
      <c r="C22" s="21">
        <v>2</v>
      </c>
      <c r="D22" s="21">
        <v>10</v>
      </c>
      <c r="E22" s="21">
        <v>5</v>
      </c>
      <c r="F22" s="21">
        <v>3</v>
      </c>
    </row>
    <row r="23" spans="1:6" s="21" customFormat="1" x14ac:dyDescent="0.25">
      <c r="A23" s="23" t="s">
        <v>21</v>
      </c>
      <c r="B23" s="21">
        <v>4</v>
      </c>
      <c r="C23" s="21">
        <v>2</v>
      </c>
      <c r="D23" s="21">
        <v>8</v>
      </c>
      <c r="E23" s="21">
        <v>6</v>
      </c>
    </row>
    <row r="24" spans="1:6" s="21" customFormat="1" x14ac:dyDescent="0.25">
      <c r="A24" s="20" t="s">
        <v>22</v>
      </c>
      <c r="B24" s="21">
        <v>14</v>
      </c>
      <c r="C24" s="21">
        <v>4</v>
      </c>
      <c r="D24" s="21">
        <v>16</v>
      </c>
      <c r="E24" s="21">
        <v>14</v>
      </c>
      <c r="F24" s="21">
        <v>14</v>
      </c>
    </row>
    <row r="25" spans="1:6" s="21" customFormat="1" x14ac:dyDescent="0.25">
      <c r="A25" s="20" t="s">
        <v>23</v>
      </c>
      <c r="B25" s="21">
        <v>4</v>
      </c>
      <c r="C25" s="21">
        <v>3</v>
      </c>
      <c r="D25" s="21">
        <v>5</v>
      </c>
      <c r="E25" s="21">
        <v>4</v>
      </c>
      <c r="F25" s="21">
        <v>6</v>
      </c>
    </row>
    <row r="26" spans="1:6" s="21" customFormat="1" x14ac:dyDescent="0.25">
      <c r="A26" s="20" t="s">
        <v>24</v>
      </c>
      <c r="C26" s="21">
        <v>2</v>
      </c>
      <c r="D26" s="21">
        <v>4</v>
      </c>
      <c r="E26" s="21">
        <v>3</v>
      </c>
      <c r="F26" s="21">
        <v>4</v>
      </c>
    </row>
    <row r="27" spans="1:6" s="21" customFormat="1" x14ac:dyDescent="0.25">
      <c r="A27" s="20" t="s">
        <v>25</v>
      </c>
      <c r="B27" s="21">
        <v>11</v>
      </c>
      <c r="C27" s="21">
        <v>7</v>
      </c>
      <c r="D27" s="21">
        <v>10</v>
      </c>
      <c r="E27" s="21">
        <v>12</v>
      </c>
      <c r="F27" s="21">
        <v>10</v>
      </c>
    </row>
    <row r="28" spans="1:6" s="21" customFormat="1" x14ac:dyDescent="0.25">
      <c r="A28" s="20" t="s">
        <v>26</v>
      </c>
      <c r="B28" s="21">
        <v>12</v>
      </c>
      <c r="C28" s="21">
        <v>4</v>
      </c>
      <c r="D28" s="21">
        <v>13</v>
      </c>
      <c r="E28" s="21">
        <v>13</v>
      </c>
      <c r="F28" s="21">
        <v>12</v>
      </c>
    </row>
    <row r="29" spans="1:6" s="21" customFormat="1" x14ac:dyDescent="0.25">
      <c r="A29" s="20" t="s">
        <v>27</v>
      </c>
      <c r="C29" s="21">
        <v>8</v>
      </c>
      <c r="D29" s="21">
        <v>5</v>
      </c>
      <c r="E29" s="21">
        <v>7</v>
      </c>
      <c r="F29" s="21">
        <v>11</v>
      </c>
    </row>
    <row r="30" spans="1:6" s="21" customFormat="1" x14ac:dyDescent="0.25">
      <c r="A30" s="20" t="s">
        <v>28</v>
      </c>
      <c r="B30" s="21">
        <v>4</v>
      </c>
      <c r="C30" s="21">
        <v>3</v>
      </c>
      <c r="D30" s="21">
        <v>5</v>
      </c>
      <c r="E30" s="21">
        <v>5</v>
      </c>
      <c r="F30" s="21">
        <v>5</v>
      </c>
    </row>
    <row r="31" spans="1:6" s="21" customFormat="1" x14ac:dyDescent="0.25">
      <c r="A31" s="20" t="s">
        <v>29</v>
      </c>
      <c r="B31" s="21">
        <v>7</v>
      </c>
      <c r="C31" s="21">
        <v>9</v>
      </c>
      <c r="D31" s="21">
        <v>8</v>
      </c>
      <c r="E31" s="21">
        <v>7</v>
      </c>
      <c r="F31" s="21">
        <v>8</v>
      </c>
    </row>
    <row r="32" spans="1:6" s="21" customFormat="1" x14ac:dyDescent="0.25">
      <c r="A32" s="20" t="s">
        <v>30</v>
      </c>
      <c r="B32" s="21">
        <v>6</v>
      </c>
      <c r="C32" s="21">
        <v>4</v>
      </c>
      <c r="D32" s="21">
        <v>7</v>
      </c>
      <c r="E32" s="21">
        <v>5</v>
      </c>
      <c r="F32" s="21">
        <v>7</v>
      </c>
    </row>
    <row r="33" spans="1:6" s="21" customFormat="1" x14ac:dyDescent="0.25">
      <c r="A33" s="20" t="s">
        <v>31</v>
      </c>
      <c r="B33" s="21">
        <v>6</v>
      </c>
      <c r="C33" s="21">
        <v>7</v>
      </c>
      <c r="D33" s="21">
        <v>9</v>
      </c>
      <c r="E33" s="21">
        <v>8</v>
      </c>
      <c r="F33" s="21">
        <v>7</v>
      </c>
    </row>
    <row r="34" spans="1:6" s="21" customFormat="1" x14ac:dyDescent="0.25">
      <c r="A34" s="20" t="s">
        <v>32</v>
      </c>
      <c r="B34" s="21">
        <v>7</v>
      </c>
      <c r="C34" s="21">
        <v>2</v>
      </c>
      <c r="D34" s="21">
        <v>12</v>
      </c>
      <c r="E34" s="21">
        <v>7</v>
      </c>
      <c r="F34" s="21">
        <v>7</v>
      </c>
    </row>
    <row r="35" spans="1:6" s="21" customFormat="1" x14ac:dyDescent="0.25">
      <c r="A35" s="20" t="s">
        <v>33</v>
      </c>
      <c r="B35" s="21">
        <v>4</v>
      </c>
      <c r="C35" s="21">
        <v>2</v>
      </c>
      <c r="D35" s="21">
        <v>4</v>
      </c>
      <c r="E35" s="21">
        <v>4</v>
      </c>
      <c r="F35" s="21">
        <v>4</v>
      </c>
    </row>
    <row r="36" spans="1:6" s="21" customFormat="1" x14ac:dyDescent="0.25">
      <c r="A36" s="20" t="s">
        <v>34</v>
      </c>
      <c r="B36" s="21">
        <v>4</v>
      </c>
      <c r="C36" s="21">
        <v>3</v>
      </c>
      <c r="D36" s="21">
        <v>4</v>
      </c>
      <c r="E36" s="21">
        <v>4</v>
      </c>
      <c r="F36" s="21">
        <v>4</v>
      </c>
    </row>
    <row r="37" spans="1:6" s="21" customFormat="1" x14ac:dyDescent="0.25">
      <c r="A37" s="20" t="s">
        <v>35</v>
      </c>
      <c r="B37" s="21">
        <v>5</v>
      </c>
      <c r="C37" s="21">
        <v>9</v>
      </c>
      <c r="D37" s="21">
        <v>22</v>
      </c>
      <c r="E37" s="21">
        <v>18</v>
      </c>
      <c r="F37" s="21">
        <v>20</v>
      </c>
    </row>
    <row r="38" spans="1:6" s="21" customFormat="1" x14ac:dyDescent="0.25">
      <c r="A38" s="20" t="s">
        <v>36</v>
      </c>
      <c r="B38" s="21">
        <v>17.5</v>
      </c>
      <c r="C38" s="21">
        <v>15.5</v>
      </c>
      <c r="D38" s="21">
        <v>22.5</v>
      </c>
      <c r="E38" s="21">
        <v>13.5</v>
      </c>
    </row>
    <row r="39" spans="1:6" s="21" customFormat="1" x14ac:dyDescent="0.25">
      <c r="A39" s="20" t="s">
        <v>37</v>
      </c>
      <c r="B39" s="21">
        <v>6</v>
      </c>
      <c r="C39" s="21">
        <v>3</v>
      </c>
      <c r="D39" s="21">
        <v>8</v>
      </c>
      <c r="E39" s="21">
        <v>10</v>
      </c>
      <c r="F39" s="21">
        <v>9</v>
      </c>
    </row>
    <row r="40" spans="1:6" s="21" customFormat="1" x14ac:dyDescent="0.25">
      <c r="A40" s="20" t="s">
        <v>38</v>
      </c>
      <c r="B40" s="21">
        <v>8</v>
      </c>
      <c r="C40" s="21">
        <v>6</v>
      </c>
      <c r="D40" s="21">
        <v>7</v>
      </c>
      <c r="E40" s="21">
        <v>8</v>
      </c>
      <c r="F40" s="21">
        <v>7</v>
      </c>
    </row>
    <row r="41" spans="1:6" s="21" customFormat="1" x14ac:dyDescent="0.25">
      <c r="A41" s="20" t="s">
        <v>39</v>
      </c>
      <c r="B41" s="21">
        <v>4</v>
      </c>
      <c r="C41" s="21">
        <v>2</v>
      </c>
      <c r="D41" s="21">
        <v>2</v>
      </c>
      <c r="E41" s="21">
        <v>2</v>
      </c>
      <c r="F41" s="21">
        <v>3</v>
      </c>
    </row>
    <row r="42" spans="1:6" x14ac:dyDescent="0.25">
      <c r="A42" s="10" t="s">
        <v>43</v>
      </c>
      <c r="B42" s="15">
        <v>4</v>
      </c>
      <c r="C42" s="15">
        <v>5</v>
      </c>
      <c r="D42" s="15">
        <v>4</v>
      </c>
      <c r="E42" s="15">
        <v>3</v>
      </c>
      <c r="F42" s="15">
        <v>7</v>
      </c>
    </row>
    <row r="43" spans="1:6" s="15" customFormat="1" x14ac:dyDescent="0.25">
      <c r="A43" s="10" t="s">
        <v>46</v>
      </c>
      <c r="B43" s="15">
        <v>2</v>
      </c>
      <c r="C43" s="15">
        <v>2</v>
      </c>
      <c r="D43" s="15">
        <v>2</v>
      </c>
      <c r="E43" s="15">
        <v>2</v>
      </c>
      <c r="F43" s="15">
        <v>1</v>
      </c>
    </row>
    <row r="44" spans="1:6" s="15" customFormat="1" x14ac:dyDescent="0.25">
      <c r="A44" s="10" t="s">
        <v>49</v>
      </c>
      <c r="B44" s="15">
        <v>1</v>
      </c>
      <c r="C44" s="15">
        <v>2</v>
      </c>
      <c r="D44" s="15">
        <v>2</v>
      </c>
      <c r="E44" s="15">
        <v>3</v>
      </c>
      <c r="F44" s="15">
        <v>5</v>
      </c>
    </row>
    <row r="45" spans="1:6" s="15" customFormat="1" x14ac:dyDescent="0.25">
      <c r="A45" s="10" t="s">
        <v>55</v>
      </c>
      <c r="B45" s="15">
        <v>1</v>
      </c>
      <c r="C45" s="15">
        <v>2</v>
      </c>
      <c r="D45" s="15">
        <v>2</v>
      </c>
      <c r="E45" s="15">
        <v>3</v>
      </c>
      <c r="F45" s="15">
        <v>3</v>
      </c>
    </row>
    <row r="46" spans="1:6" s="15" customFormat="1" x14ac:dyDescent="0.25">
      <c r="A46" s="10" t="s">
        <v>57</v>
      </c>
      <c r="B46" s="15">
        <v>25</v>
      </c>
      <c r="C46" s="15">
        <v>21</v>
      </c>
      <c r="D46" s="15">
        <v>14</v>
      </c>
      <c r="E46" s="15">
        <v>23</v>
      </c>
      <c r="F46" s="15">
        <v>25</v>
      </c>
    </row>
    <row r="47" spans="1:6" s="15" customFormat="1" x14ac:dyDescent="0.25">
      <c r="A47" s="10" t="s">
        <v>59</v>
      </c>
      <c r="B47" s="15">
        <v>4</v>
      </c>
      <c r="C47" s="15">
        <v>1</v>
      </c>
      <c r="D47" s="15">
        <v>2</v>
      </c>
      <c r="E47" s="15">
        <v>1</v>
      </c>
      <c r="F47" s="15">
        <v>1</v>
      </c>
    </row>
    <row r="48" spans="1:6" s="15" customFormat="1" x14ac:dyDescent="0.25">
      <c r="A48" s="10" t="s">
        <v>41</v>
      </c>
      <c r="B48" s="15">
        <v>3</v>
      </c>
      <c r="C48" s="15">
        <v>3</v>
      </c>
      <c r="D48" s="15">
        <v>4</v>
      </c>
      <c r="E48" s="15">
        <v>6</v>
      </c>
      <c r="F48" s="15">
        <v>4</v>
      </c>
    </row>
    <row r="49" spans="1:6" s="15" customFormat="1" x14ac:dyDescent="0.25">
      <c r="A49" s="10" t="s">
        <v>42</v>
      </c>
      <c r="B49" s="15">
        <v>4</v>
      </c>
      <c r="C49" s="15">
        <v>4</v>
      </c>
      <c r="D49" s="15">
        <v>5</v>
      </c>
      <c r="E49" s="15">
        <v>9</v>
      </c>
      <c r="F49" s="15">
        <v>5</v>
      </c>
    </row>
    <row r="50" spans="1:6" s="15" customFormat="1" x14ac:dyDescent="0.25">
      <c r="A50" s="10" t="s">
        <v>44</v>
      </c>
      <c r="B50" s="15">
        <v>2.7</v>
      </c>
      <c r="C50" s="15">
        <v>2</v>
      </c>
      <c r="D50" s="15">
        <v>2</v>
      </c>
      <c r="E50" s="15">
        <v>2</v>
      </c>
      <c r="F50" s="15">
        <v>8</v>
      </c>
    </row>
    <row r="51" spans="1:6" s="15" customFormat="1" x14ac:dyDescent="0.25">
      <c r="A51" s="10" t="s">
        <v>45</v>
      </c>
      <c r="B51" s="15">
        <v>4</v>
      </c>
      <c r="F51" s="15">
        <v>6</v>
      </c>
    </row>
    <row r="52" spans="1:6" s="15" customFormat="1" x14ac:dyDescent="0.25">
      <c r="A52" s="10" t="s">
        <v>47</v>
      </c>
      <c r="B52" s="15">
        <v>0.5</v>
      </c>
      <c r="C52" s="15">
        <v>1</v>
      </c>
      <c r="D52" s="15">
        <v>2</v>
      </c>
      <c r="E52" s="15">
        <v>2</v>
      </c>
      <c r="F52" s="15">
        <v>2</v>
      </c>
    </row>
    <row r="53" spans="1:6" s="15" customFormat="1" x14ac:dyDescent="0.25">
      <c r="A53" s="10" t="s">
        <v>48</v>
      </c>
      <c r="B53" s="15">
        <v>8</v>
      </c>
      <c r="C53" s="15">
        <v>7</v>
      </c>
      <c r="D53" s="15">
        <v>5</v>
      </c>
      <c r="E53" s="15">
        <v>5</v>
      </c>
      <c r="F53" s="15">
        <v>5</v>
      </c>
    </row>
    <row r="54" spans="1:6" s="15" customFormat="1" x14ac:dyDescent="0.25">
      <c r="A54" s="10" t="s">
        <v>50</v>
      </c>
      <c r="B54" s="15">
        <v>8</v>
      </c>
      <c r="C54" s="15">
        <v>8</v>
      </c>
      <c r="D54" s="15">
        <v>4</v>
      </c>
      <c r="E54" s="15">
        <v>6</v>
      </c>
      <c r="F54" s="15">
        <v>9</v>
      </c>
    </row>
    <row r="55" spans="1:6" s="15" customFormat="1" x14ac:dyDescent="0.25">
      <c r="A55" s="10" t="s">
        <v>51</v>
      </c>
      <c r="B55" s="14">
        <v>2</v>
      </c>
      <c r="C55" s="14">
        <v>2</v>
      </c>
      <c r="D55" s="14">
        <v>2</v>
      </c>
      <c r="E55" s="14">
        <v>3</v>
      </c>
      <c r="F55" s="14">
        <v>4</v>
      </c>
    </row>
    <row r="56" spans="1:6" s="15" customFormat="1" x14ac:dyDescent="0.25">
      <c r="A56" s="10" t="s">
        <v>52</v>
      </c>
      <c r="B56" s="15">
        <v>2</v>
      </c>
      <c r="C56" s="15">
        <v>1</v>
      </c>
      <c r="D56" s="15">
        <v>2</v>
      </c>
      <c r="E56" s="15">
        <v>2</v>
      </c>
      <c r="F56" s="15">
        <v>2</v>
      </c>
    </row>
    <row r="57" spans="1:6" s="15" customFormat="1" x14ac:dyDescent="0.25">
      <c r="A57" s="10" t="s">
        <v>53</v>
      </c>
      <c r="B57" s="15">
        <v>5</v>
      </c>
      <c r="C57" s="15">
        <v>6</v>
      </c>
      <c r="D57" s="15">
        <v>7</v>
      </c>
      <c r="E57" s="15">
        <v>6</v>
      </c>
      <c r="F57" s="15">
        <v>8</v>
      </c>
    </row>
    <row r="58" spans="1:6" s="15" customFormat="1" x14ac:dyDescent="0.25">
      <c r="A58" s="10" t="s">
        <v>54</v>
      </c>
      <c r="B58" s="15">
        <v>3</v>
      </c>
      <c r="C58" s="15">
        <v>2</v>
      </c>
      <c r="D58" s="15">
        <v>3</v>
      </c>
      <c r="E58" s="15">
        <v>3</v>
      </c>
      <c r="F58" s="15">
        <v>4</v>
      </c>
    </row>
    <row r="59" spans="1:6" s="15" customFormat="1" x14ac:dyDescent="0.25">
      <c r="A59" s="10" t="s">
        <v>56</v>
      </c>
      <c r="B59" s="15">
        <v>5</v>
      </c>
      <c r="C59" s="15">
        <v>5</v>
      </c>
      <c r="D59" s="15">
        <v>4</v>
      </c>
      <c r="E59" s="15">
        <v>6</v>
      </c>
      <c r="F59" s="15">
        <v>8</v>
      </c>
    </row>
    <row r="60" spans="1:6" s="15" customFormat="1" x14ac:dyDescent="0.25">
      <c r="A60" s="10" t="s">
        <v>58</v>
      </c>
      <c r="B60" s="15">
        <v>1</v>
      </c>
      <c r="C60" s="15">
        <v>3</v>
      </c>
      <c r="D60" s="15">
        <v>3</v>
      </c>
      <c r="E60" s="15">
        <v>2</v>
      </c>
      <c r="F60" s="15">
        <v>2</v>
      </c>
    </row>
    <row r="61" spans="1:6" s="15" customFormat="1" x14ac:dyDescent="0.25">
      <c r="A61" s="10" t="s">
        <v>60</v>
      </c>
      <c r="F61" s="15">
        <v>5</v>
      </c>
    </row>
    <row r="62" spans="1:6" s="15" customFormat="1" x14ac:dyDescent="0.25">
      <c r="A62" s="8"/>
      <c r="B62" s="18"/>
      <c r="C62" s="18"/>
      <c r="D62" s="18"/>
      <c r="E62" s="18"/>
      <c r="F62" s="18"/>
    </row>
    <row r="63" spans="1:6" s="15" customFormat="1" x14ac:dyDescent="0.25">
      <c r="A63" s="8"/>
      <c r="B63" s="18"/>
      <c r="C63" s="18"/>
      <c r="D63" s="18"/>
      <c r="E63" s="18"/>
      <c r="F63" s="18"/>
    </row>
    <row r="64" spans="1:6" s="15" customFormat="1" x14ac:dyDescent="0.25">
      <c r="A64" s="8"/>
      <c r="B64" s="18"/>
      <c r="C64" s="18"/>
      <c r="D64" s="18"/>
      <c r="E64" s="18"/>
      <c r="F64" s="18"/>
    </row>
    <row r="65" spans="1:6" s="15" customFormat="1" x14ac:dyDescent="0.25">
      <c r="A65" s="8"/>
      <c r="B65" s="18"/>
      <c r="C65" s="18"/>
      <c r="D65" s="18"/>
      <c r="E65" s="18"/>
      <c r="F65" s="18"/>
    </row>
    <row r="66" spans="1:6" s="15" customFormat="1" x14ac:dyDescent="0.25">
      <c r="A66" s="8"/>
      <c r="B66" s="18"/>
      <c r="C66" s="18"/>
      <c r="D66" s="18"/>
      <c r="E66" s="18"/>
      <c r="F66" s="18"/>
    </row>
    <row r="67" spans="1:6" s="15" customFormat="1" x14ac:dyDescent="0.25">
      <c r="A67" s="8"/>
      <c r="B67" s="18"/>
      <c r="C67" s="18"/>
      <c r="D67" s="18"/>
      <c r="E67" s="18"/>
      <c r="F67" s="18"/>
    </row>
    <row r="68" spans="1:6" s="15" customFormat="1" x14ac:dyDescent="0.25">
      <c r="A68" s="8"/>
      <c r="B68" s="18"/>
      <c r="C68" s="18"/>
      <c r="D68" s="18"/>
      <c r="E68" s="18"/>
      <c r="F68" s="18"/>
    </row>
    <row r="69" spans="1:6" s="15" customFormat="1" x14ac:dyDescent="0.25">
      <c r="A69" s="8"/>
      <c r="B69" s="18"/>
      <c r="C69" s="18"/>
      <c r="D69" s="18"/>
      <c r="E69" s="18"/>
      <c r="F69" s="18"/>
    </row>
    <row r="70" spans="1:6" s="15" customFormat="1" x14ac:dyDescent="0.25">
      <c r="A70" s="8"/>
      <c r="B70" s="18"/>
      <c r="C70" s="18"/>
      <c r="D70" s="18"/>
      <c r="E70" s="18"/>
      <c r="F70" s="18"/>
    </row>
    <row r="71" spans="1:6" s="15" customFormat="1" x14ac:dyDescent="0.25">
      <c r="A71" s="8"/>
      <c r="B71" s="18"/>
      <c r="C71" s="18"/>
      <c r="D71" s="18"/>
      <c r="E71" s="18"/>
      <c r="F71" s="18"/>
    </row>
    <row r="72" spans="1:6" s="15" customFormat="1" x14ac:dyDescent="0.25">
      <c r="A72" s="8"/>
      <c r="B72" s="19"/>
      <c r="C72" s="19"/>
      <c r="D72" s="19"/>
      <c r="E72" s="19"/>
      <c r="F72" s="19"/>
    </row>
    <row r="73" spans="1:6" s="15" customFormat="1" x14ac:dyDescent="0.25">
      <c r="A73" s="12"/>
      <c r="B73" s="18"/>
      <c r="C73" s="18"/>
      <c r="D73" s="18"/>
      <c r="E73" s="18"/>
      <c r="F73" s="18"/>
    </row>
    <row r="74" spans="1:6" s="15" customFormat="1" x14ac:dyDescent="0.25">
      <c r="A74" s="12"/>
      <c r="B74" s="18"/>
      <c r="C74" s="18"/>
      <c r="D74" s="18"/>
      <c r="E74" s="18"/>
      <c r="F74" s="18"/>
    </row>
    <row r="75" spans="1:6" s="15" customFormat="1" x14ac:dyDescent="0.25">
      <c r="A75" s="12"/>
      <c r="B75" s="18"/>
      <c r="C75" s="18"/>
      <c r="D75" s="18"/>
      <c r="E75" s="18"/>
      <c r="F75" s="18"/>
    </row>
    <row r="76" spans="1:6" s="15" customFormat="1" x14ac:dyDescent="0.25">
      <c r="A76" s="12"/>
      <c r="B76" s="18"/>
      <c r="C76" s="18"/>
      <c r="D76" s="18"/>
      <c r="E76" s="18"/>
      <c r="F76" s="18"/>
    </row>
    <row r="77" spans="1:6" s="15" customFormat="1" x14ac:dyDescent="0.25">
      <c r="A77" s="12"/>
      <c r="B77" s="18"/>
      <c r="C77" s="18"/>
      <c r="D77" s="18"/>
      <c r="E77" s="18"/>
      <c r="F77" s="18"/>
    </row>
    <row r="78" spans="1:6" s="15" customFormat="1" x14ac:dyDescent="0.25">
      <c r="A78" s="12"/>
      <c r="B78" s="18"/>
      <c r="C78" s="18"/>
      <c r="D78" s="18"/>
      <c r="E78" s="18"/>
      <c r="F78" s="18"/>
    </row>
    <row r="79" spans="1:6" s="15" customFormat="1" x14ac:dyDescent="0.25">
      <c r="A79" s="12"/>
      <c r="B79" s="18"/>
      <c r="C79" s="18"/>
      <c r="D79" s="18"/>
      <c r="E79" s="18"/>
      <c r="F79" s="18"/>
    </row>
    <row r="80" spans="1:6" s="15" customFormat="1" x14ac:dyDescent="0.25">
      <c r="A80" s="12"/>
      <c r="B80" s="18"/>
      <c r="C80" s="18"/>
      <c r="D80" s="18"/>
      <c r="E80" s="18"/>
      <c r="F80" s="18"/>
    </row>
    <row r="81" spans="1:6" s="15" customFormat="1" x14ac:dyDescent="0.25">
      <c r="A81" s="12"/>
      <c r="B81" s="18"/>
      <c r="C81" s="18"/>
      <c r="D81" s="18"/>
      <c r="E81" s="18"/>
      <c r="F81" s="18"/>
    </row>
    <row r="82" spans="1:6" s="15" customFormat="1" x14ac:dyDescent="0.25">
      <c r="A82" s="12"/>
      <c r="B82" s="18"/>
      <c r="C82" s="18"/>
      <c r="D82" s="18"/>
      <c r="E82" s="18"/>
      <c r="F82" s="18"/>
    </row>
    <row r="83" spans="1:6" s="15" customFormat="1" x14ac:dyDescent="0.25">
      <c r="A83" s="8"/>
      <c r="B83" s="18"/>
      <c r="C83" s="18"/>
      <c r="D83" s="18"/>
      <c r="E83" s="18"/>
      <c r="F83" s="18"/>
    </row>
    <row r="84" spans="1:6" s="15" customFormat="1" x14ac:dyDescent="0.25">
      <c r="A84" s="12"/>
      <c r="B84" s="18"/>
      <c r="C84" s="18"/>
      <c r="D84" s="18"/>
      <c r="E84" s="18"/>
      <c r="F84" s="18"/>
    </row>
    <row r="85" spans="1:6" s="15" customFormat="1" x14ac:dyDescent="0.25">
      <c r="A85" s="12"/>
      <c r="B85" s="18"/>
      <c r="C85" s="18"/>
      <c r="D85" s="18"/>
      <c r="E85" s="18"/>
      <c r="F85" s="18"/>
    </row>
    <row r="86" spans="1:6" s="15" customFormat="1" x14ac:dyDescent="0.25">
      <c r="A86" s="12"/>
      <c r="B86" s="18"/>
      <c r="C86" s="18"/>
      <c r="D86" s="18"/>
      <c r="E86" s="18"/>
      <c r="F86" s="18"/>
    </row>
    <row r="87" spans="1:6" x14ac:dyDescent="0.25">
      <c r="A87" s="12"/>
    </row>
    <row r="88" spans="1:6" x14ac:dyDescent="0.25">
      <c r="A88" s="12"/>
    </row>
    <row r="89" spans="1:6" x14ac:dyDescent="0.25">
      <c r="A89" s="12"/>
    </row>
    <row r="90" spans="1:6" x14ac:dyDescent="0.25">
      <c r="A90" s="12"/>
    </row>
    <row r="91" spans="1:6" x14ac:dyDescent="0.25">
      <c r="A91" s="12"/>
    </row>
    <row r="92" spans="1:6" x14ac:dyDescent="0.25">
      <c r="A92" s="12"/>
    </row>
    <row r="93" spans="1:6" x14ac:dyDescent="0.25">
      <c r="A93" s="12"/>
    </row>
    <row r="94" spans="1:6" x14ac:dyDescent="0.25">
      <c r="A94" s="12"/>
    </row>
    <row r="95" spans="1:6" x14ac:dyDescent="0.25">
      <c r="A95" s="12"/>
    </row>
    <row r="96" spans="1:6" x14ac:dyDescent="0.25">
      <c r="A96" s="12"/>
    </row>
    <row r="97" spans="1:1" x14ac:dyDescent="0.25">
      <c r="A97" s="12"/>
    </row>
    <row r="98" spans="1:1" x14ac:dyDescent="0.25">
      <c r="A98" s="12"/>
    </row>
    <row r="99" spans="1:1" x14ac:dyDescent="0.25">
      <c r="A99" s="12"/>
    </row>
    <row r="100" spans="1:1" x14ac:dyDescent="0.25">
      <c r="A100" s="12"/>
    </row>
    <row r="101" spans="1:1" x14ac:dyDescent="0.25">
      <c r="A101" s="12"/>
    </row>
    <row r="102" spans="1:1" x14ac:dyDescent="0.25">
      <c r="A102" s="12"/>
    </row>
    <row r="103" spans="1:1" x14ac:dyDescent="0.25">
      <c r="A103" s="12"/>
    </row>
    <row r="104" spans="1:1" x14ac:dyDescent="0.25">
      <c r="A104" s="12"/>
    </row>
    <row r="105" spans="1:1" x14ac:dyDescent="0.25">
      <c r="A105" s="12"/>
    </row>
    <row r="106" spans="1:1" x14ac:dyDescent="0.25">
      <c r="A106" s="12"/>
    </row>
    <row r="107" spans="1:1" x14ac:dyDescent="0.25">
      <c r="A107" s="12"/>
    </row>
    <row r="108" spans="1:1" x14ac:dyDescent="0.25">
      <c r="A108" s="12"/>
    </row>
    <row r="109" spans="1:1" x14ac:dyDescent="0.25">
      <c r="A109" s="12"/>
    </row>
    <row r="110" spans="1:1" x14ac:dyDescent="0.25">
      <c r="A110" s="12"/>
    </row>
    <row r="111" spans="1:1" x14ac:dyDescent="0.25">
      <c r="A111" s="12"/>
    </row>
    <row r="112" spans="1:1" x14ac:dyDescent="0.25">
      <c r="A112" s="12"/>
    </row>
    <row r="113" spans="1:6" x14ac:dyDescent="0.25">
      <c r="A113" s="12"/>
    </row>
    <row r="114" spans="1:6" x14ac:dyDescent="0.25">
      <c r="A114" s="12"/>
    </row>
    <row r="115" spans="1:6" x14ac:dyDescent="0.25">
      <c r="A115" s="12"/>
    </row>
    <row r="116" spans="1:6" x14ac:dyDescent="0.25">
      <c r="A116" s="12"/>
    </row>
    <row r="117" spans="1:6" x14ac:dyDescent="0.25">
      <c r="A117" s="12"/>
    </row>
    <row r="118" spans="1:6" x14ac:dyDescent="0.25">
      <c r="A118" s="12"/>
    </row>
    <row r="119" spans="1:6" x14ac:dyDescent="0.25">
      <c r="A119" s="12"/>
    </row>
    <row r="120" spans="1:6" x14ac:dyDescent="0.25">
      <c r="A120" s="12"/>
    </row>
    <row r="121" spans="1:6" x14ac:dyDescent="0.25">
      <c r="A121" s="13"/>
    </row>
    <row r="122" spans="1:6" x14ac:dyDescent="0.25">
      <c r="A122" s="9"/>
    </row>
    <row r="123" spans="1:6" x14ac:dyDescent="0.25">
      <c r="A123" s="14"/>
      <c r="B123" s="15"/>
      <c r="C123" s="15"/>
      <c r="D123" s="15"/>
      <c r="E123" s="15"/>
      <c r="F123" s="15"/>
    </row>
    <row r="124" spans="1:6" x14ac:dyDescent="0.25">
      <c r="A124" s="14"/>
      <c r="B124" s="15"/>
      <c r="C124" s="15"/>
      <c r="D124" s="15"/>
      <c r="E124" s="15"/>
      <c r="F124" s="15"/>
    </row>
    <row r="125" spans="1:6" x14ac:dyDescent="0.25">
      <c r="A125" s="14"/>
      <c r="B125" s="15"/>
      <c r="C125" s="15"/>
      <c r="D125" s="15"/>
      <c r="E125" s="15"/>
      <c r="F125" s="15"/>
    </row>
    <row r="126" spans="1:6" x14ac:dyDescent="0.25">
      <c r="A126" s="14"/>
      <c r="B126" s="15"/>
      <c r="C126" s="15"/>
      <c r="D126" s="15"/>
      <c r="E126" s="15"/>
      <c r="F126" s="15"/>
    </row>
    <row r="127" spans="1:6" x14ac:dyDescent="0.25">
      <c r="A127" s="14"/>
      <c r="B127" s="15"/>
      <c r="C127" s="15"/>
      <c r="D127" s="15"/>
      <c r="E127" s="15"/>
      <c r="F127" s="15"/>
    </row>
    <row r="128" spans="1:6" x14ac:dyDescent="0.25">
      <c r="A128" s="14"/>
      <c r="B128" s="15"/>
      <c r="C128" s="15"/>
      <c r="D128" s="15"/>
      <c r="E128" s="15"/>
      <c r="F128" s="15"/>
    </row>
    <row r="129" spans="1:6" x14ac:dyDescent="0.25">
      <c r="A129" s="14"/>
      <c r="B129" s="15"/>
      <c r="C129" s="15"/>
      <c r="D129" s="15"/>
      <c r="E129" s="15"/>
      <c r="F129" s="15"/>
    </row>
    <row r="130" spans="1:6" x14ac:dyDescent="0.25">
      <c r="A130" s="14"/>
      <c r="B130" s="15"/>
      <c r="C130" s="15"/>
      <c r="D130" s="15"/>
      <c r="E130" s="15"/>
      <c r="F130" s="15"/>
    </row>
    <row r="131" spans="1:6" x14ac:dyDescent="0.25">
      <c r="A131" s="14"/>
      <c r="B131" s="15"/>
      <c r="C131" s="15"/>
      <c r="D131" s="15"/>
      <c r="E131" s="15"/>
      <c r="F131" s="15"/>
    </row>
    <row r="132" spans="1:6" x14ac:dyDescent="0.25">
      <c r="A132" s="14"/>
      <c r="B132" s="15"/>
      <c r="C132" s="15"/>
      <c r="D132" s="15"/>
      <c r="E132" s="15"/>
      <c r="F132" s="15"/>
    </row>
    <row r="133" spans="1:6" x14ac:dyDescent="0.25">
      <c r="A133" s="14"/>
      <c r="B133" s="15"/>
      <c r="C133" s="15"/>
      <c r="D133" s="15"/>
      <c r="E133" s="15"/>
      <c r="F133" s="15"/>
    </row>
    <row r="134" spans="1:6" x14ac:dyDescent="0.25">
      <c r="A134" s="14"/>
      <c r="B134" s="15"/>
      <c r="C134" s="15"/>
      <c r="D134" s="15"/>
      <c r="E134" s="15"/>
      <c r="F134" s="15"/>
    </row>
    <row r="135" spans="1:6" x14ac:dyDescent="0.25">
      <c r="A135" s="14"/>
      <c r="B135" s="15"/>
      <c r="C135" s="15"/>
      <c r="D135" s="15"/>
      <c r="E135" s="15"/>
      <c r="F135" s="15"/>
    </row>
    <row r="136" spans="1:6" x14ac:dyDescent="0.25">
      <c r="A136" s="14"/>
      <c r="B136" s="15"/>
      <c r="C136" s="15"/>
      <c r="D136" s="15"/>
      <c r="E136" s="15"/>
      <c r="F136" s="15"/>
    </row>
    <row r="137" spans="1:6" x14ac:dyDescent="0.25">
      <c r="A137" s="14"/>
      <c r="B137" s="15"/>
      <c r="C137" s="15"/>
      <c r="D137" s="15"/>
      <c r="E137" s="15"/>
      <c r="F137" s="15"/>
    </row>
    <row r="138" spans="1:6" x14ac:dyDescent="0.25">
      <c r="A138" s="14"/>
      <c r="B138" s="15"/>
      <c r="C138" s="15"/>
      <c r="D138" s="15"/>
      <c r="E138" s="15"/>
      <c r="F138" s="15"/>
    </row>
    <row r="139" spans="1:6" x14ac:dyDescent="0.25">
      <c r="A139" s="15"/>
      <c r="B139" s="15"/>
      <c r="C139" s="15"/>
      <c r="D139" s="15"/>
      <c r="E139" s="15"/>
      <c r="F139" s="15"/>
    </row>
    <row r="140" spans="1:6" x14ac:dyDescent="0.25">
      <c r="A140" s="15"/>
      <c r="B140" s="15"/>
      <c r="C140" s="15"/>
      <c r="D140" s="15"/>
      <c r="E140" s="15"/>
      <c r="F140" s="15"/>
    </row>
    <row r="141" spans="1:6" x14ac:dyDescent="0.25">
      <c r="A141" s="15"/>
      <c r="B141" s="15"/>
      <c r="C141" s="15"/>
      <c r="D141" s="15"/>
      <c r="E141" s="15"/>
      <c r="F141" s="15"/>
    </row>
    <row r="142" spans="1:6" x14ac:dyDescent="0.25">
      <c r="A142" s="15"/>
      <c r="B142" s="15"/>
      <c r="C142" s="15"/>
      <c r="D142" s="15"/>
      <c r="E142" s="15"/>
      <c r="F142" s="15"/>
    </row>
    <row r="143" spans="1:6" x14ac:dyDescent="0.25">
      <c r="A143" s="15"/>
      <c r="B143" s="15"/>
      <c r="C143" s="15"/>
      <c r="D143" s="15"/>
      <c r="E143" s="15"/>
      <c r="F143" s="15"/>
    </row>
    <row r="144" spans="1:6" x14ac:dyDescent="0.25">
      <c r="A144" s="15"/>
      <c r="B144" s="15"/>
      <c r="C144" s="15"/>
      <c r="D144" s="15"/>
      <c r="E144" s="15"/>
      <c r="F144" s="15"/>
    </row>
    <row r="145" spans="1:6" x14ac:dyDescent="0.25">
      <c r="A145" s="14"/>
      <c r="B145" s="15"/>
      <c r="C145" s="15"/>
      <c r="D145" s="15"/>
      <c r="E145" s="15"/>
      <c r="F145" s="15"/>
    </row>
    <row r="146" spans="1:6" ht="12.6" thickBot="1" x14ac:dyDescent="0.3">
      <c r="A146" s="16"/>
      <c r="B146" s="15"/>
      <c r="C146" s="15"/>
      <c r="D146" s="15"/>
      <c r="E146" s="15"/>
      <c r="F146" s="15"/>
    </row>
  </sheetData>
  <sortState xmlns:xlrd2="http://schemas.microsoft.com/office/spreadsheetml/2017/richdata2" ref="A2:F146">
    <sortCondition sortBy="cellColor" ref="A2:A146" dxfId="136"/>
  </sortState>
  <conditionalFormatting sqref="A87:A1048576 A2:A42">
    <cfRule type="duplicateValues" dxfId="135" priority="10"/>
  </conditionalFormatting>
  <conditionalFormatting sqref="A57:A79 A81:A86">
    <cfRule type="duplicateValues" dxfId="134" priority="9"/>
  </conditionalFormatting>
  <conditionalFormatting sqref="A80">
    <cfRule type="duplicateValues" dxfId="133" priority="8"/>
  </conditionalFormatting>
  <conditionalFormatting sqref="A43:A56">
    <cfRule type="duplicateValues" dxfId="132" priority="7"/>
  </conditionalFormatting>
  <conditionalFormatting sqref="A43:A56">
    <cfRule type="duplicateValues" dxfId="131" priority="6"/>
  </conditionalFormatting>
  <conditionalFormatting sqref="A2:A1048576">
    <cfRule type="duplicateValues" dxfId="130" priority="5"/>
  </conditionalFormatting>
  <conditionalFormatting sqref="A1">
    <cfRule type="duplicateValues" dxfId="129" priority="4"/>
  </conditionalFormatting>
  <conditionalFormatting sqref="A1">
    <cfRule type="duplicateValues" dxfId="128" priority="3"/>
  </conditionalFormatting>
  <conditionalFormatting sqref="A1">
    <cfRule type="duplicateValues" dxfId="127" priority="2"/>
  </conditionalFormatting>
  <conditionalFormatting sqref="A1">
    <cfRule type="duplicateValues" dxfId="126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B61CD-1DCE-4CEB-9B15-3F19C5671857}">
  <dimension ref="A1:F146"/>
  <sheetViews>
    <sheetView workbookViewId="0">
      <selection activeCell="H9" sqref="H9"/>
    </sheetView>
  </sheetViews>
  <sheetFormatPr defaultRowHeight="12" x14ac:dyDescent="0.25"/>
  <cols>
    <col min="1" max="1" width="29" style="21" customWidth="1"/>
    <col min="2" max="16384" width="8.88671875" style="21"/>
  </cols>
  <sheetData>
    <row r="1" spans="1:6" s="5" customFormat="1" x14ac:dyDescent="0.25">
      <c r="A1" s="4" t="s">
        <v>40</v>
      </c>
      <c r="B1" s="5">
        <v>2006</v>
      </c>
      <c r="C1" s="5">
        <v>2007</v>
      </c>
      <c r="D1" s="5">
        <v>2008</v>
      </c>
      <c r="E1" s="5">
        <v>2009</v>
      </c>
      <c r="F1" s="5">
        <v>2010</v>
      </c>
    </row>
    <row r="2" spans="1:6" x14ac:dyDescent="0.25">
      <c r="A2" s="20" t="s">
        <v>0</v>
      </c>
      <c r="B2" s="21">
        <v>1.9</v>
      </c>
      <c r="C2" s="21">
        <v>1.1000000000000001</v>
      </c>
      <c r="D2" s="21">
        <v>1.1000000000000001</v>
      </c>
      <c r="F2" s="21">
        <v>2</v>
      </c>
    </row>
    <row r="3" spans="1:6" x14ac:dyDescent="0.25">
      <c r="A3" s="20" t="s">
        <v>1</v>
      </c>
      <c r="B3" s="21">
        <v>17.600000000000001</v>
      </c>
      <c r="C3" s="21">
        <v>17.399999999999999</v>
      </c>
      <c r="D3" s="21">
        <v>19.399999999999999</v>
      </c>
      <c r="E3" s="21">
        <v>19.3</v>
      </c>
      <c r="F3" s="21">
        <v>22.3</v>
      </c>
    </row>
    <row r="4" spans="1:6" x14ac:dyDescent="0.25">
      <c r="A4" s="20" t="s">
        <v>2</v>
      </c>
      <c r="B4" s="21">
        <v>7.1</v>
      </c>
      <c r="C4" s="21">
        <v>7.5</v>
      </c>
      <c r="D4" s="21">
        <v>7.8</v>
      </c>
      <c r="E4" s="21">
        <v>7.1</v>
      </c>
      <c r="F4" s="21">
        <v>8.4</v>
      </c>
    </row>
    <row r="5" spans="1:6" x14ac:dyDescent="0.25">
      <c r="A5" s="20" t="s">
        <v>3</v>
      </c>
      <c r="B5" s="21">
        <v>10.9</v>
      </c>
      <c r="C5" s="21">
        <v>12.9</v>
      </c>
      <c r="D5" s="21">
        <v>13.3</v>
      </c>
      <c r="E5" s="21">
        <v>12.1</v>
      </c>
      <c r="F5" s="21">
        <v>11.2</v>
      </c>
    </row>
    <row r="6" spans="1:6" x14ac:dyDescent="0.25">
      <c r="A6" s="20" t="s">
        <v>4</v>
      </c>
      <c r="B6" s="21">
        <v>6.9</v>
      </c>
      <c r="C6" s="21">
        <v>6.1</v>
      </c>
      <c r="D6" s="21">
        <v>7</v>
      </c>
      <c r="E6" s="21">
        <v>8.1</v>
      </c>
      <c r="F6" s="21">
        <v>8.1</v>
      </c>
    </row>
    <row r="7" spans="1:6" x14ac:dyDescent="0.25">
      <c r="A7" s="20" t="s">
        <v>5</v>
      </c>
      <c r="B7" s="21">
        <v>18.8</v>
      </c>
      <c r="C7" s="21">
        <v>28.7</v>
      </c>
      <c r="D7" s="21">
        <v>19.7</v>
      </c>
      <c r="E7" s="21">
        <v>20.2</v>
      </c>
      <c r="F7" s="21">
        <v>17.3</v>
      </c>
    </row>
    <row r="8" spans="1:6" x14ac:dyDescent="0.25">
      <c r="A8" s="20" t="s">
        <v>6</v>
      </c>
      <c r="B8" s="21">
        <v>6</v>
      </c>
      <c r="C8" s="21">
        <v>5.7</v>
      </c>
      <c r="D8" s="21">
        <v>6.7</v>
      </c>
      <c r="E8" s="21">
        <v>7.2</v>
      </c>
      <c r="F8" s="21">
        <v>6.6</v>
      </c>
    </row>
    <row r="9" spans="1:6" x14ac:dyDescent="0.25">
      <c r="A9" s="20" t="s">
        <v>7</v>
      </c>
      <c r="B9" s="21">
        <v>7.5</v>
      </c>
      <c r="C9" s="21">
        <v>8.6</v>
      </c>
      <c r="D9" s="21">
        <v>8.3000000000000007</v>
      </c>
      <c r="E9" s="21">
        <v>7.6</v>
      </c>
      <c r="F9" s="21">
        <v>8.4</v>
      </c>
    </row>
    <row r="10" spans="1:6" x14ac:dyDescent="0.25">
      <c r="A10" s="20" t="s">
        <v>8</v>
      </c>
      <c r="B10" s="21">
        <v>11.9</v>
      </c>
      <c r="C10" s="21">
        <v>10.3</v>
      </c>
      <c r="D10" s="21">
        <v>10.199999999999999</v>
      </c>
      <c r="E10" s="21">
        <v>12.7</v>
      </c>
      <c r="F10" s="21">
        <v>10.8</v>
      </c>
    </row>
    <row r="11" spans="1:6" x14ac:dyDescent="0.25">
      <c r="A11" s="20" t="s">
        <v>9</v>
      </c>
      <c r="B11" s="21">
        <v>10.199999999999999</v>
      </c>
      <c r="C11" s="21">
        <v>10.199999999999999</v>
      </c>
      <c r="D11" s="21">
        <v>10.3</v>
      </c>
      <c r="E11" s="21">
        <v>8.5</v>
      </c>
      <c r="F11" s="21">
        <v>9.4</v>
      </c>
    </row>
    <row r="12" spans="1:6" x14ac:dyDescent="0.25">
      <c r="A12" s="20" t="s">
        <v>10</v>
      </c>
      <c r="C12" s="21">
        <v>19.600000000000001</v>
      </c>
      <c r="D12" s="21">
        <v>22.6</v>
      </c>
      <c r="E12" s="21">
        <v>24.1</v>
      </c>
      <c r="F12" s="21">
        <v>25.8</v>
      </c>
    </row>
    <row r="13" spans="1:6" x14ac:dyDescent="0.25">
      <c r="A13" s="20" t="s">
        <v>11</v>
      </c>
      <c r="B13" s="21">
        <v>18.2</v>
      </c>
      <c r="C13" s="21">
        <v>22</v>
      </c>
      <c r="D13" s="21">
        <v>18.399999999999999</v>
      </c>
      <c r="E13" s="21">
        <v>17</v>
      </c>
    </row>
    <row r="14" spans="1:6" x14ac:dyDescent="0.25">
      <c r="A14" s="20" t="s">
        <v>12</v>
      </c>
      <c r="B14" s="21">
        <v>12.3</v>
      </c>
      <c r="C14" s="21">
        <v>15.3</v>
      </c>
      <c r="D14" s="21">
        <v>9.6999999999999993</v>
      </c>
      <c r="E14" s="21">
        <v>11.3</v>
      </c>
      <c r="F14" s="21">
        <v>14.9</v>
      </c>
    </row>
    <row r="15" spans="1:6" x14ac:dyDescent="0.25">
      <c r="A15" s="20" t="s">
        <v>13</v>
      </c>
      <c r="B15" s="21">
        <v>18.7</v>
      </c>
      <c r="C15" s="21">
        <v>17</v>
      </c>
      <c r="D15" s="21">
        <v>15</v>
      </c>
      <c r="E15" s="21">
        <v>15.7</v>
      </c>
      <c r="F15" s="21">
        <v>19.5</v>
      </c>
    </row>
    <row r="16" spans="1:6" x14ac:dyDescent="0.25">
      <c r="A16" s="20" t="s">
        <v>14</v>
      </c>
      <c r="B16" s="21">
        <v>5.5</v>
      </c>
      <c r="C16" s="21">
        <v>5.4</v>
      </c>
      <c r="D16" s="21">
        <v>4.8</v>
      </c>
      <c r="E16" s="21">
        <v>4.7</v>
      </c>
      <c r="F16" s="21">
        <v>5</v>
      </c>
    </row>
    <row r="17" spans="1:6" x14ac:dyDescent="0.25">
      <c r="A17" s="20" t="s">
        <v>15</v>
      </c>
      <c r="B17" s="21">
        <v>19</v>
      </c>
      <c r="C17" s="21">
        <v>12.7</v>
      </c>
      <c r="D17" s="21">
        <v>23.4</v>
      </c>
      <c r="E17" s="21">
        <v>19.600000000000001</v>
      </c>
      <c r="F17" s="21">
        <v>17.5</v>
      </c>
    </row>
    <row r="18" spans="1:6" x14ac:dyDescent="0.25">
      <c r="A18" s="20" t="s">
        <v>16</v>
      </c>
      <c r="B18" s="21">
        <v>8.6</v>
      </c>
      <c r="C18" s="21">
        <v>6.8</v>
      </c>
      <c r="D18" s="21">
        <v>8.9</v>
      </c>
      <c r="E18" s="21">
        <v>10.8</v>
      </c>
      <c r="F18" s="21">
        <v>10.1</v>
      </c>
    </row>
    <row r="19" spans="1:6" x14ac:dyDescent="0.25">
      <c r="A19" s="20" t="s">
        <v>17</v>
      </c>
      <c r="B19" s="21">
        <v>11.350000000000001</v>
      </c>
      <c r="C19" s="21">
        <v>12.55</v>
      </c>
      <c r="D19" s="21">
        <v>13.55</v>
      </c>
      <c r="E19" s="21">
        <v>13.600000000000001</v>
      </c>
      <c r="F19" s="21">
        <v>18.2</v>
      </c>
    </row>
    <row r="20" spans="1:6" x14ac:dyDescent="0.25">
      <c r="A20" s="20" t="s">
        <v>18</v>
      </c>
      <c r="B20" s="21">
        <v>7.5</v>
      </c>
      <c r="C20" s="21">
        <v>8.6</v>
      </c>
      <c r="D20" s="21">
        <v>9.6</v>
      </c>
      <c r="E20" s="21">
        <v>9.8000000000000007</v>
      </c>
    </row>
    <row r="21" spans="1:6" x14ac:dyDescent="0.25">
      <c r="A21" s="20" t="s">
        <v>19</v>
      </c>
      <c r="B21" s="21">
        <v>9.6</v>
      </c>
      <c r="C21" s="21">
        <v>10.5</v>
      </c>
      <c r="D21" s="21">
        <v>11</v>
      </c>
      <c r="E21" s="21">
        <v>10.5</v>
      </c>
      <c r="F21" s="21">
        <v>9.4</v>
      </c>
    </row>
    <row r="22" spans="1:6" x14ac:dyDescent="0.25">
      <c r="A22" s="8" t="s">
        <v>64</v>
      </c>
      <c r="B22" s="21">
        <v>8.1999999999999993</v>
      </c>
      <c r="C22" s="21">
        <v>7.5</v>
      </c>
      <c r="D22" s="21">
        <v>9</v>
      </c>
      <c r="E22" s="21">
        <v>7.9</v>
      </c>
      <c r="F22" s="21">
        <v>8</v>
      </c>
    </row>
    <row r="23" spans="1:6" x14ac:dyDescent="0.25">
      <c r="A23" s="23" t="s">
        <v>21</v>
      </c>
      <c r="B23" s="21">
        <v>2.2999999999999998</v>
      </c>
      <c r="C23" s="21">
        <v>1.9</v>
      </c>
      <c r="D23" s="21">
        <v>1.8</v>
      </c>
      <c r="E23" s="21">
        <v>2.6</v>
      </c>
    </row>
    <row r="24" spans="1:6" x14ac:dyDescent="0.25">
      <c r="A24" s="20" t="s">
        <v>22</v>
      </c>
      <c r="B24" s="21">
        <v>8.6999999999999993</v>
      </c>
      <c r="C24" s="21">
        <v>10.8</v>
      </c>
      <c r="D24" s="21">
        <v>10.1</v>
      </c>
      <c r="E24" s="21">
        <v>11.6</v>
      </c>
      <c r="F24" s="21">
        <v>12.2</v>
      </c>
    </row>
    <row r="25" spans="1:6" x14ac:dyDescent="0.25">
      <c r="A25" s="20" t="s">
        <v>23</v>
      </c>
      <c r="B25" s="21">
        <v>7.9</v>
      </c>
      <c r="C25" s="21">
        <v>7.7</v>
      </c>
      <c r="D25" s="21">
        <v>9.5</v>
      </c>
      <c r="E25" s="21">
        <v>10.8</v>
      </c>
      <c r="F25" s="21">
        <v>10.4</v>
      </c>
    </row>
    <row r="26" spans="1:6" x14ac:dyDescent="0.25">
      <c r="A26" s="20" t="s">
        <v>24</v>
      </c>
      <c r="C26" s="21">
        <v>4.4000000000000004</v>
      </c>
      <c r="D26" s="21">
        <v>4.2</v>
      </c>
      <c r="E26" s="21">
        <v>5.2</v>
      </c>
      <c r="F26" s="21">
        <v>5.3</v>
      </c>
    </row>
    <row r="27" spans="1:6" x14ac:dyDescent="0.25">
      <c r="A27" s="20" t="s">
        <v>25</v>
      </c>
      <c r="B27" s="21">
        <v>11.2</v>
      </c>
      <c r="C27" s="21">
        <v>11.7</v>
      </c>
      <c r="D27" s="21">
        <v>10.6</v>
      </c>
      <c r="E27" s="21">
        <v>14.1</v>
      </c>
      <c r="F27" s="21">
        <v>12.3</v>
      </c>
    </row>
    <row r="28" spans="1:6" x14ac:dyDescent="0.25">
      <c r="A28" s="20" t="s">
        <v>26</v>
      </c>
      <c r="B28" s="21">
        <v>17</v>
      </c>
      <c r="C28" s="21">
        <v>14.2</v>
      </c>
      <c r="D28" s="21">
        <v>17.2</v>
      </c>
      <c r="E28" s="21">
        <v>18.8</v>
      </c>
      <c r="F28" s="21">
        <v>18.3</v>
      </c>
    </row>
    <row r="29" spans="1:6" x14ac:dyDescent="0.25">
      <c r="A29" s="20" t="s">
        <v>27</v>
      </c>
      <c r="C29" s="21">
        <v>10.199999999999999</v>
      </c>
      <c r="D29" s="21">
        <v>9</v>
      </c>
      <c r="E29" s="21">
        <v>12.1</v>
      </c>
      <c r="F29" s="21">
        <v>13.7</v>
      </c>
    </row>
    <row r="30" spans="1:6" x14ac:dyDescent="0.25">
      <c r="A30" s="20" t="s">
        <v>28</v>
      </c>
      <c r="B30" s="21">
        <v>9</v>
      </c>
      <c r="C30" s="21">
        <v>9.1</v>
      </c>
      <c r="D30" s="21">
        <v>8.1999999999999993</v>
      </c>
      <c r="E30" s="21">
        <v>9.3000000000000007</v>
      </c>
      <c r="F30" s="21">
        <v>9.8000000000000007</v>
      </c>
    </row>
    <row r="31" spans="1:6" x14ac:dyDescent="0.25">
      <c r="A31" s="20" t="s">
        <v>29</v>
      </c>
      <c r="B31" s="21">
        <v>10.3</v>
      </c>
      <c r="C31" s="21">
        <v>14.9</v>
      </c>
      <c r="D31" s="21">
        <v>14.1</v>
      </c>
      <c r="E31" s="21">
        <v>11.4</v>
      </c>
      <c r="F31" s="21">
        <v>14</v>
      </c>
    </row>
    <row r="32" spans="1:6" x14ac:dyDescent="0.25">
      <c r="A32" s="20" t="s">
        <v>30</v>
      </c>
      <c r="B32" s="21">
        <v>8</v>
      </c>
      <c r="C32" s="21">
        <v>9</v>
      </c>
      <c r="D32" s="21">
        <v>10.9</v>
      </c>
      <c r="E32" s="21">
        <v>9.8000000000000007</v>
      </c>
      <c r="F32" s="21">
        <v>10.1</v>
      </c>
    </row>
    <row r="33" spans="1:6" x14ac:dyDescent="0.25">
      <c r="A33" s="20" t="s">
        <v>31</v>
      </c>
      <c r="B33" s="21">
        <v>13.5</v>
      </c>
      <c r="C33" s="21">
        <v>20.6</v>
      </c>
      <c r="D33" s="21">
        <v>14.8</v>
      </c>
      <c r="E33" s="21">
        <v>14.6</v>
      </c>
      <c r="F33" s="21">
        <v>12.2</v>
      </c>
    </row>
    <row r="34" spans="1:6" x14ac:dyDescent="0.25">
      <c r="A34" s="20" t="s">
        <v>32</v>
      </c>
      <c r="B34" s="21">
        <v>10.3</v>
      </c>
      <c r="C34" s="21">
        <v>10.6</v>
      </c>
      <c r="D34" s="21">
        <v>10</v>
      </c>
      <c r="E34" s="21">
        <v>10.3</v>
      </c>
      <c r="F34" s="21">
        <v>10.8</v>
      </c>
    </row>
    <row r="35" spans="1:6" x14ac:dyDescent="0.25">
      <c r="A35" s="20" t="s">
        <v>33</v>
      </c>
      <c r="B35" s="21">
        <v>5.8</v>
      </c>
      <c r="C35" s="21">
        <v>6</v>
      </c>
      <c r="D35" s="21">
        <v>5.9</v>
      </c>
      <c r="E35" s="21">
        <v>5.0999999999999996</v>
      </c>
      <c r="F35" s="21">
        <v>5.8</v>
      </c>
    </row>
    <row r="36" spans="1:6" x14ac:dyDescent="0.25">
      <c r="A36" s="20" t="s">
        <v>34</v>
      </c>
      <c r="B36" s="21">
        <v>7.1</v>
      </c>
      <c r="C36" s="21">
        <v>6.3</v>
      </c>
      <c r="D36" s="21">
        <v>6.8</v>
      </c>
      <c r="E36" s="21">
        <v>6.3</v>
      </c>
      <c r="F36" s="21">
        <v>5.9</v>
      </c>
    </row>
    <row r="37" spans="1:6" x14ac:dyDescent="0.25">
      <c r="A37" s="20" t="s">
        <v>35</v>
      </c>
      <c r="B37" s="21">
        <v>4.4000000000000004</v>
      </c>
      <c r="C37" s="21">
        <v>26.3</v>
      </c>
      <c r="D37" s="21">
        <v>18</v>
      </c>
      <c r="E37" s="21">
        <v>17.7</v>
      </c>
      <c r="F37" s="21">
        <v>25.1</v>
      </c>
    </row>
    <row r="38" spans="1:6" x14ac:dyDescent="0.25">
      <c r="A38" s="20" t="s">
        <v>36</v>
      </c>
      <c r="B38" s="21">
        <v>17.299999999999997</v>
      </c>
      <c r="C38" s="21">
        <v>23.5</v>
      </c>
      <c r="D38" s="21">
        <v>23.95</v>
      </c>
      <c r="E38" s="21">
        <v>19.649999999999999</v>
      </c>
    </row>
    <row r="39" spans="1:6" x14ac:dyDescent="0.25">
      <c r="A39" s="20" t="s">
        <v>37</v>
      </c>
      <c r="B39" s="21">
        <v>16.7</v>
      </c>
      <c r="C39" s="21">
        <v>11.4</v>
      </c>
      <c r="D39" s="21">
        <v>16</v>
      </c>
      <c r="E39" s="21">
        <v>18.899999999999999</v>
      </c>
      <c r="F39" s="21">
        <v>15.2</v>
      </c>
    </row>
    <row r="40" spans="1:6" x14ac:dyDescent="0.25">
      <c r="A40" s="20" t="s">
        <v>38</v>
      </c>
      <c r="B40" s="21">
        <v>8.9</v>
      </c>
      <c r="C40" s="21">
        <v>9.4</v>
      </c>
      <c r="D40" s="21">
        <v>8.3000000000000007</v>
      </c>
      <c r="E40" s="21">
        <v>9.4</v>
      </c>
      <c r="F40" s="21">
        <v>6.6</v>
      </c>
    </row>
    <row r="41" spans="1:6" x14ac:dyDescent="0.25">
      <c r="A41" s="20" t="s">
        <v>39</v>
      </c>
      <c r="B41" s="21">
        <v>3.7</v>
      </c>
      <c r="C41" s="21">
        <v>3.7</v>
      </c>
      <c r="D41" s="21">
        <v>4.0999999999999996</v>
      </c>
      <c r="E41" s="21">
        <v>4.5</v>
      </c>
      <c r="F41" s="21">
        <v>4.3</v>
      </c>
    </row>
    <row r="42" spans="1:6" x14ac:dyDescent="0.25">
      <c r="A42" s="10" t="s">
        <v>43</v>
      </c>
      <c r="B42" s="15">
        <v>9.6</v>
      </c>
      <c r="C42" s="15">
        <v>11</v>
      </c>
      <c r="D42" s="15">
        <v>9.6999999999999993</v>
      </c>
      <c r="E42" s="15">
        <v>10.4</v>
      </c>
      <c r="F42" s="15">
        <v>10.6</v>
      </c>
    </row>
    <row r="43" spans="1:6" s="15" customFormat="1" x14ac:dyDescent="0.25">
      <c r="A43" s="10" t="s">
        <v>46</v>
      </c>
      <c r="B43" s="15">
        <v>0.94</v>
      </c>
      <c r="C43" s="15">
        <v>0.87</v>
      </c>
      <c r="D43" s="15">
        <v>1</v>
      </c>
      <c r="E43" s="15">
        <v>0.75</v>
      </c>
      <c r="F43" s="15">
        <v>0.9</v>
      </c>
    </row>
    <row r="44" spans="1:6" s="15" customFormat="1" x14ac:dyDescent="0.25">
      <c r="A44" s="10" t="s">
        <v>49</v>
      </c>
      <c r="B44" s="15">
        <v>0.42</v>
      </c>
      <c r="C44" s="15">
        <v>0.92</v>
      </c>
      <c r="D44" s="15">
        <v>0.7</v>
      </c>
      <c r="E44" s="15">
        <v>0.98</v>
      </c>
      <c r="F44" s="15">
        <v>1.3</v>
      </c>
    </row>
    <row r="45" spans="1:6" s="15" customFormat="1" x14ac:dyDescent="0.25">
      <c r="A45" s="10" t="s">
        <v>55</v>
      </c>
      <c r="B45" s="15">
        <v>1.2</v>
      </c>
      <c r="C45" s="15">
        <v>1.6</v>
      </c>
      <c r="D45" s="15">
        <v>0.93</v>
      </c>
      <c r="E45" s="15">
        <v>1.6</v>
      </c>
      <c r="F45" s="15">
        <v>1.7</v>
      </c>
    </row>
    <row r="46" spans="1:6" s="15" customFormat="1" x14ac:dyDescent="0.25">
      <c r="A46" s="10" t="s">
        <v>57</v>
      </c>
      <c r="B46" s="15">
        <v>9.6999999999999993</v>
      </c>
      <c r="C46" s="15">
        <v>7.2</v>
      </c>
      <c r="D46" s="15">
        <v>7.8</v>
      </c>
      <c r="E46" s="15">
        <v>8.1</v>
      </c>
      <c r="F46" s="15">
        <v>8.5</v>
      </c>
    </row>
    <row r="47" spans="1:6" s="15" customFormat="1" x14ac:dyDescent="0.25">
      <c r="A47" s="10" t="s">
        <v>59</v>
      </c>
      <c r="B47" s="15">
        <v>0.35</v>
      </c>
      <c r="C47" s="15">
        <v>0.36</v>
      </c>
      <c r="D47" s="15">
        <v>0.38</v>
      </c>
      <c r="E47" s="15">
        <v>0.32</v>
      </c>
      <c r="F47" s="15">
        <v>0.5</v>
      </c>
    </row>
    <row r="48" spans="1:6" s="15" customFormat="1" x14ac:dyDescent="0.25">
      <c r="A48" s="10" t="s">
        <v>41</v>
      </c>
      <c r="B48" s="15">
        <v>1.4</v>
      </c>
      <c r="C48" s="15">
        <v>1.2</v>
      </c>
      <c r="D48" s="15">
        <v>1.2</v>
      </c>
      <c r="E48" s="15">
        <v>1.5</v>
      </c>
      <c r="F48" s="15">
        <v>1.5</v>
      </c>
    </row>
    <row r="49" spans="1:6" s="15" customFormat="1" x14ac:dyDescent="0.25">
      <c r="A49" s="10" t="s">
        <v>42</v>
      </c>
      <c r="B49" s="15">
        <v>5.2</v>
      </c>
      <c r="C49" s="15">
        <v>4.3</v>
      </c>
      <c r="D49" s="15">
        <v>5.2</v>
      </c>
      <c r="E49" s="15">
        <v>5.4</v>
      </c>
      <c r="F49" s="15">
        <v>4.0999999999999996</v>
      </c>
    </row>
    <row r="50" spans="1:6" s="15" customFormat="1" x14ac:dyDescent="0.25">
      <c r="A50" s="10" t="s">
        <v>44</v>
      </c>
      <c r="B50" s="15">
        <v>2.4</v>
      </c>
      <c r="C50" s="15">
        <v>2.5</v>
      </c>
      <c r="D50" s="15">
        <v>2.4</v>
      </c>
      <c r="E50" s="15">
        <v>2.5</v>
      </c>
      <c r="F50" s="15">
        <v>2.6</v>
      </c>
    </row>
    <row r="51" spans="1:6" s="15" customFormat="1" x14ac:dyDescent="0.25">
      <c r="A51" s="10" t="s">
        <v>45</v>
      </c>
      <c r="B51" s="15">
        <v>3.5</v>
      </c>
      <c r="F51" s="15">
        <v>4</v>
      </c>
    </row>
    <row r="52" spans="1:6" s="15" customFormat="1" x14ac:dyDescent="0.25">
      <c r="A52" s="10" t="s">
        <v>47</v>
      </c>
      <c r="B52" s="15">
        <v>0.77</v>
      </c>
      <c r="C52" s="15">
        <v>0.76</v>
      </c>
      <c r="D52" s="15">
        <v>0.78</v>
      </c>
      <c r="E52" s="15">
        <v>0.55000000000000004</v>
      </c>
      <c r="F52" s="15">
        <v>0.82</v>
      </c>
    </row>
    <row r="53" spans="1:6" s="15" customFormat="1" x14ac:dyDescent="0.25">
      <c r="A53" s="10" t="s">
        <v>48</v>
      </c>
      <c r="B53" s="15">
        <v>13.4</v>
      </c>
      <c r="C53" s="15">
        <v>11.4</v>
      </c>
      <c r="D53" s="15">
        <v>12</v>
      </c>
      <c r="E53" s="15">
        <v>12.2</v>
      </c>
      <c r="F53" s="15">
        <v>13.6</v>
      </c>
    </row>
    <row r="54" spans="1:6" s="15" customFormat="1" x14ac:dyDescent="0.25">
      <c r="A54" s="10" t="s">
        <v>50</v>
      </c>
      <c r="B54" s="15">
        <v>3</v>
      </c>
      <c r="C54" s="15">
        <v>3.3</v>
      </c>
      <c r="D54" s="15">
        <v>1.8</v>
      </c>
      <c r="E54" s="15">
        <v>3.7</v>
      </c>
      <c r="F54" s="15">
        <v>3.7</v>
      </c>
    </row>
    <row r="55" spans="1:6" s="15" customFormat="1" x14ac:dyDescent="0.25">
      <c r="A55" s="10" t="s">
        <v>51</v>
      </c>
      <c r="B55" s="15">
        <v>3</v>
      </c>
      <c r="C55" s="15">
        <v>2.9</v>
      </c>
      <c r="D55" s="15">
        <v>2.4</v>
      </c>
      <c r="E55" s="15">
        <v>3.5</v>
      </c>
      <c r="F55" s="15">
        <v>4.3</v>
      </c>
    </row>
    <row r="56" spans="1:6" s="15" customFormat="1" x14ac:dyDescent="0.25">
      <c r="A56" s="10" t="s">
        <v>52</v>
      </c>
      <c r="B56" s="15">
        <v>0.5</v>
      </c>
      <c r="C56" s="15">
        <v>0.34</v>
      </c>
      <c r="D56" s="15">
        <v>0.3</v>
      </c>
      <c r="E56" s="15">
        <v>0.41</v>
      </c>
      <c r="F56" s="15">
        <v>0.48</v>
      </c>
    </row>
    <row r="57" spans="1:6" s="15" customFormat="1" x14ac:dyDescent="0.25">
      <c r="A57" s="10" t="s">
        <v>53</v>
      </c>
      <c r="B57" s="15">
        <v>8.6</v>
      </c>
      <c r="C57" s="15">
        <v>7.8</v>
      </c>
      <c r="D57" s="15">
        <v>8.6</v>
      </c>
      <c r="E57" s="15">
        <v>9.3000000000000007</v>
      </c>
      <c r="F57" s="15">
        <v>9.9</v>
      </c>
    </row>
    <row r="58" spans="1:6" s="15" customFormat="1" x14ac:dyDescent="0.25">
      <c r="A58" s="10" t="s">
        <v>54</v>
      </c>
      <c r="B58" s="15">
        <v>0.22</v>
      </c>
      <c r="C58" s="15">
        <v>0.31</v>
      </c>
      <c r="D58" s="15">
        <v>0.3</v>
      </c>
      <c r="E58" s="15">
        <v>0.32</v>
      </c>
      <c r="F58" s="15">
        <v>0.82</v>
      </c>
    </row>
    <row r="59" spans="1:6" s="15" customFormat="1" x14ac:dyDescent="0.25">
      <c r="A59" s="10" t="s">
        <v>56</v>
      </c>
      <c r="B59" s="15">
        <v>2.5</v>
      </c>
      <c r="C59" s="15">
        <v>2.2999999999999998</v>
      </c>
      <c r="D59" s="15">
        <v>2.7</v>
      </c>
      <c r="E59" s="15">
        <v>2.5</v>
      </c>
      <c r="F59" s="15">
        <v>3.5</v>
      </c>
    </row>
    <row r="60" spans="1:6" s="15" customFormat="1" x14ac:dyDescent="0.25">
      <c r="A60" s="10" t="s">
        <v>58</v>
      </c>
      <c r="B60" s="15">
        <v>1.9</v>
      </c>
      <c r="C60" s="15">
        <v>2</v>
      </c>
      <c r="D60" s="15">
        <v>2</v>
      </c>
      <c r="E60" s="15">
        <v>2.2999999999999998</v>
      </c>
      <c r="F60" s="15">
        <v>2.1</v>
      </c>
    </row>
    <row r="61" spans="1:6" s="15" customFormat="1" x14ac:dyDescent="0.25">
      <c r="A61" s="10" t="s">
        <v>60</v>
      </c>
      <c r="B61" s="15">
        <v>3.2</v>
      </c>
      <c r="C61" s="15">
        <v>3.4</v>
      </c>
      <c r="D61" s="15">
        <v>3.9</v>
      </c>
      <c r="E61" s="15">
        <v>4</v>
      </c>
      <c r="F61" s="15">
        <v>5.2</v>
      </c>
    </row>
    <row r="62" spans="1:6" s="15" customFormat="1" x14ac:dyDescent="0.25">
      <c r="A62" s="8"/>
      <c r="B62" s="21"/>
      <c r="C62" s="21"/>
      <c r="D62" s="21"/>
      <c r="E62" s="21"/>
      <c r="F62" s="21"/>
    </row>
    <row r="63" spans="1:6" s="15" customFormat="1" x14ac:dyDescent="0.25">
      <c r="A63" s="8"/>
      <c r="B63" s="21"/>
      <c r="C63" s="21"/>
      <c r="D63" s="21"/>
      <c r="E63" s="21"/>
      <c r="F63" s="21"/>
    </row>
    <row r="64" spans="1:6" s="15" customFormat="1" x14ac:dyDescent="0.25">
      <c r="A64" s="8"/>
      <c r="B64" s="21"/>
      <c r="C64" s="21"/>
      <c r="D64" s="21"/>
      <c r="E64" s="21"/>
      <c r="F64" s="21"/>
    </row>
    <row r="65" spans="1:6" s="15" customFormat="1" x14ac:dyDescent="0.25">
      <c r="A65" s="8"/>
      <c r="B65" s="21"/>
      <c r="C65" s="21"/>
      <c r="D65" s="21"/>
      <c r="E65" s="21"/>
      <c r="F65" s="21"/>
    </row>
    <row r="66" spans="1:6" s="15" customFormat="1" x14ac:dyDescent="0.25">
      <c r="A66" s="8"/>
      <c r="B66" s="21"/>
      <c r="C66" s="21"/>
      <c r="D66" s="21"/>
      <c r="E66" s="21"/>
      <c r="F66" s="21"/>
    </row>
    <row r="67" spans="1:6" s="15" customFormat="1" x14ac:dyDescent="0.25">
      <c r="A67" s="8"/>
      <c r="B67" s="21"/>
      <c r="C67" s="21"/>
      <c r="D67" s="21"/>
      <c r="E67" s="21"/>
      <c r="F67" s="21"/>
    </row>
    <row r="68" spans="1:6" s="15" customFormat="1" x14ac:dyDescent="0.25">
      <c r="A68" s="8"/>
      <c r="B68" s="21"/>
      <c r="C68" s="21"/>
      <c r="D68" s="21"/>
      <c r="E68" s="21"/>
      <c r="F68" s="21"/>
    </row>
    <row r="69" spans="1:6" s="15" customFormat="1" x14ac:dyDescent="0.25">
      <c r="A69" s="12"/>
      <c r="B69" s="21"/>
      <c r="C69" s="21"/>
      <c r="D69" s="21"/>
      <c r="E69" s="21"/>
      <c r="F69" s="21"/>
    </row>
    <row r="70" spans="1:6" s="15" customFormat="1" x14ac:dyDescent="0.25">
      <c r="A70" s="12"/>
      <c r="B70" s="21"/>
      <c r="C70" s="21"/>
      <c r="D70" s="21"/>
      <c r="E70" s="21"/>
      <c r="F70" s="21"/>
    </row>
    <row r="71" spans="1:6" s="15" customFormat="1" x14ac:dyDescent="0.25">
      <c r="A71" s="12"/>
      <c r="B71" s="21"/>
      <c r="C71" s="21"/>
      <c r="D71" s="21"/>
      <c r="E71" s="21"/>
      <c r="F71" s="21"/>
    </row>
    <row r="72" spans="1:6" s="15" customFormat="1" x14ac:dyDescent="0.25">
      <c r="A72" s="12"/>
      <c r="B72" s="21"/>
      <c r="C72" s="21"/>
      <c r="D72" s="21"/>
      <c r="E72" s="21"/>
      <c r="F72" s="21"/>
    </row>
    <row r="73" spans="1:6" s="15" customFormat="1" x14ac:dyDescent="0.25">
      <c r="A73" s="12"/>
      <c r="B73" s="21"/>
      <c r="C73" s="21"/>
      <c r="D73" s="21"/>
      <c r="E73" s="21"/>
      <c r="F73" s="21"/>
    </row>
    <row r="74" spans="1:6" s="15" customFormat="1" x14ac:dyDescent="0.25">
      <c r="A74" s="12"/>
      <c r="B74" s="21"/>
      <c r="C74" s="21"/>
      <c r="D74" s="21"/>
      <c r="E74" s="21"/>
      <c r="F74" s="21"/>
    </row>
    <row r="75" spans="1:6" s="15" customFormat="1" x14ac:dyDescent="0.25">
      <c r="A75" s="12"/>
      <c r="B75" s="21"/>
      <c r="C75" s="21"/>
      <c r="D75" s="21"/>
      <c r="E75" s="21"/>
      <c r="F75" s="21"/>
    </row>
    <row r="76" spans="1:6" s="15" customFormat="1" x14ac:dyDescent="0.25">
      <c r="A76" s="12"/>
      <c r="B76" s="21"/>
      <c r="C76" s="21"/>
      <c r="D76" s="21"/>
      <c r="E76" s="21"/>
      <c r="F76" s="21"/>
    </row>
    <row r="77" spans="1:6" s="15" customFormat="1" x14ac:dyDescent="0.25">
      <c r="A77" s="12"/>
      <c r="B77" s="21"/>
      <c r="C77" s="21"/>
      <c r="D77" s="21"/>
      <c r="E77" s="21"/>
      <c r="F77" s="21"/>
    </row>
    <row r="78" spans="1:6" s="15" customFormat="1" x14ac:dyDescent="0.25">
      <c r="A78" s="12"/>
      <c r="B78" s="21"/>
      <c r="C78" s="21"/>
      <c r="D78" s="21"/>
      <c r="E78" s="21"/>
      <c r="F78" s="21"/>
    </row>
    <row r="79" spans="1:6" s="15" customFormat="1" x14ac:dyDescent="0.25">
      <c r="A79" s="12"/>
      <c r="B79" s="21"/>
      <c r="C79" s="21"/>
      <c r="D79" s="21"/>
      <c r="E79" s="21"/>
      <c r="F79" s="21"/>
    </row>
    <row r="80" spans="1:6" s="15" customFormat="1" x14ac:dyDescent="0.25">
      <c r="A80" s="12"/>
      <c r="B80" s="21"/>
      <c r="C80" s="21"/>
      <c r="D80" s="21"/>
      <c r="E80" s="21"/>
      <c r="F80" s="21"/>
    </row>
    <row r="81" spans="1:6" s="15" customFormat="1" x14ac:dyDescent="0.25">
      <c r="A81" s="12"/>
      <c r="B81" s="21"/>
      <c r="C81" s="21"/>
      <c r="D81" s="21"/>
      <c r="E81" s="21"/>
      <c r="F81" s="21"/>
    </row>
    <row r="82" spans="1:6" s="15" customFormat="1" x14ac:dyDescent="0.25">
      <c r="A82" s="12"/>
      <c r="B82" s="21"/>
      <c r="C82" s="21"/>
      <c r="D82" s="21"/>
      <c r="E82" s="21"/>
      <c r="F82" s="21"/>
    </row>
    <row r="83" spans="1:6" s="15" customFormat="1" x14ac:dyDescent="0.25">
      <c r="A83" s="8"/>
      <c r="B83" s="21"/>
      <c r="C83" s="21"/>
      <c r="D83" s="21"/>
      <c r="E83" s="21"/>
      <c r="F83" s="21"/>
    </row>
    <row r="84" spans="1:6" s="15" customFormat="1" x14ac:dyDescent="0.25">
      <c r="A84" s="8"/>
      <c r="B84" s="21"/>
      <c r="C84" s="21"/>
      <c r="D84" s="21"/>
      <c r="E84" s="21"/>
      <c r="F84" s="21"/>
    </row>
    <row r="85" spans="1:6" s="15" customFormat="1" x14ac:dyDescent="0.25">
      <c r="A85" s="8"/>
      <c r="B85" s="21"/>
      <c r="C85" s="21"/>
      <c r="D85" s="21"/>
      <c r="E85" s="21"/>
      <c r="F85" s="21"/>
    </row>
    <row r="86" spans="1:6" s="15" customFormat="1" x14ac:dyDescent="0.25">
      <c r="A86" s="8"/>
      <c r="B86" s="21"/>
      <c r="C86" s="21"/>
      <c r="D86" s="21"/>
      <c r="E86" s="21"/>
      <c r="F86" s="21"/>
    </row>
    <row r="87" spans="1:6" x14ac:dyDescent="0.25">
      <c r="A87" s="12"/>
    </row>
    <row r="88" spans="1:6" x14ac:dyDescent="0.25">
      <c r="A88" s="12"/>
    </row>
    <row r="89" spans="1:6" x14ac:dyDescent="0.25">
      <c r="A89" s="12"/>
    </row>
    <row r="90" spans="1:6" x14ac:dyDescent="0.25">
      <c r="A90" s="12"/>
    </row>
    <row r="91" spans="1:6" x14ac:dyDescent="0.25">
      <c r="A91" s="12"/>
    </row>
    <row r="92" spans="1:6" x14ac:dyDescent="0.25">
      <c r="A92" s="12"/>
    </row>
    <row r="93" spans="1:6" x14ac:dyDescent="0.25">
      <c r="A93" s="12"/>
    </row>
    <row r="94" spans="1:6" x14ac:dyDescent="0.25">
      <c r="A94" s="12"/>
    </row>
    <row r="95" spans="1:6" x14ac:dyDescent="0.25">
      <c r="A95" s="12"/>
    </row>
    <row r="96" spans="1:6" x14ac:dyDescent="0.25">
      <c r="A96" s="12"/>
    </row>
    <row r="97" spans="1:1" x14ac:dyDescent="0.25">
      <c r="A97" s="12"/>
    </row>
    <row r="98" spans="1:1" x14ac:dyDescent="0.25">
      <c r="A98" s="12"/>
    </row>
    <row r="99" spans="1:1" x14ac:dyDescent="0.25">
      <c r="A99" s="12"/>
    </row>
    <row r="100" spans="1:1" x14ac:dyDescent="0.25">
      <c r="A100" s="12"/>
    </row>
    <row r="101" spans="1:1" x14ac:dyDescent="0.25">
      <c r="A101" s="12"/>
    </row>
    <row r="102" spans="1:1" x14ac:dyDescent="0.25">
      <c r="A102" s="12"/>
    </row>
    <row r="103" spans="1:1" x14ac:dyDescent="0.25">
      <c r="A103" s="12"/>
    </row>
    <row r="104" spans="1:1" x14ac:dyDescent="0.25">
      <c r="A104" s="12"/>
    </row>
    <row r="105" spans="1:1" x14ac:dyDescent="0.25">
      <c r="A105" s="12"/>
    </row>
    <row r="106" spans="1:1" x14ac:dyDescent="0.25">
      <c r="A106" s="12"/>
    </row>
    <row r="107" spans="1:1" x14ac:dyDescent="0.25">
      <c r="A107" s="12"/>
    </row>
    <row r="108" spans="1:1" x14ac:dyDescent="0.25">
      <c r="A108" s="12"/>
    </row>
    <row r="109" spans="1:1" x14ac:dyDescent="0.25">
      <c r="A109" s="12"/>
    </row>
    <row r="110" spans="1:1" x14ac:dyDescent="0.25">
      <c r="A110" s="12"/>
    </row>
    <row r="111" spans="1:1" x14ac:dyDescent="0.25">
      <c r="A111" s="12"/>
    </row>
    <row r="112" spans="1:1" x14ac:dyDescent="0.25">
      <c r="A112" s="12"/>
    </row>
    <row r="113" spans="1:6" x14ac:dyDescent="0.25">
      <c r="A113" s="12"/>
    </row>
    <row r="114" spans="1:6" x14ac:dyDescent="0.25">
      <c r="A114" s="12"/>
    </row>
    <row r="115" spans="1:6" x14ac:dyDescent="0.25">
      <c r="A115" s="12"/>
    </row>
    <row r="116" spans="1:6" x14ac:dyDescent="0.25">
      <c r="A116" s="12"/>
    </row>
    <row r="117" spans="1:6" x14ac:dyDescent="0.25">
      <c r="A117" s="12"/>
    </row>
    <row r="118" spans="1:6" x14ac:dyDescent="0.25">
      <c r="A118" s="12"/>
    </row>
    <row r="119" spans="1:6" x14ac:dyDescent="0.25">
      <c r="A119" s="12"/>
    </row>
    <row r="120" spans="1:6" x14ac:dyDescent="0.25">
      <c r="A120" s="12"/>
    </row>
    <row r="121" spans="1:6" x14ac:dyDescent="0.25">
      <c r="A121" s="13"/>
    </row>
    <row r="122" spans="1:6" x14ac:dyDescent="0.25">
      <c r="A122" s="23"/>
    </row>
    <row r="123" spans="1:6" x14ac:dyDescent="0.25">
      <c r="A123" s="14"/>
      <c r="B123" s="15"/>
      <c r="C123" s="15"/>
      <c r="D123" s="15"/>
      <c r="E123" s="15"/>
      <c r="F123" s="15"/>
    </row>
    <row r="124" spans="1:6" x14ac:dyDescent="0.25">
      <c r="A124" s="14"/>
      <c r="B124" s="15"/>
      <c r="C124" s="15"/>
      <c r="D124" s="15"/>
      <c r="E124" s="15"/>
      <c r="F124" s="15"/>
    </row>
    <row r="125" spans="1:6" x14ac:dyDescent="0.25">
      <c r="A125" s="14"/>
      <c r="B125" s="15"/>
      <c r="C125" s="15"/>
      <c r="D125" s="15"/>
      <c r="E125" s="15"/>
      <c r="F125" s="15"/>
    </row>
    <row r="126" spans="1:6" x14ac:dyDescent="0.25">
      <c r="A126" s="14"/>
      <c r="B126" s="15"/>
      <c r="C126" s="15"/>
      <c r="D126" s="15"/>
      <c r="E126" s="15"/>
      <c r="F126" s="15"/>
    </row>
    <row r="127" spans="1:6" x14ac:dyDescent="0.25">
      <c r="A127" s="14"/>
      <c r="B127" s="15"/>
      <c r="C127" s="15"/>
      <c r="D127" s="15"/>
      <c r="E127" s="15"/>
      <c r="F127" s="15"/>
    </row>
    <row r="128" spans="1:6" x14ac:dyDescent="0.25">
      <c r="A128" s="14"/>
      <c r="B128" s="15"/>
      <c r="C128" s="15"/>
      <c r="D128" s="15"/>
      <c r="E128" s="15"/>
      <c r="F128" s="15"/>
    </row>
    <row r="129" spans="1:6" x14ac:dyDescent="0.25">
      <c r="A129" s="14"/>
      <c r="B129" s="15"/>
      <c r="C129" s="15"/>
      <c r="D129" s="15"/>
      <c r="E129" s="15"/>
      <c r="F129" s="15"/>
    </row>
    <row r="130" spans="1:6" x14ac:dyDescent="0.25">
      <c r="A130" s="14"/>
      <c r="B130" s="15"/>
      <c r="C130" s="15"/>
      <c r="D130" s="15"/>
      <c r="E130" s="15"/>
      <c r="F130" s="15"/>
    </row>
    <row r="131" spans="1:6" x14ac:dyDescent="0.25">
      <c r="A131" s="14"/>
      <c r="B131" s="15"/>
      <c r="C131" s="15"/>
      <c r="D131" s="15"/>
      <c r="E131" s="15"/>
      <c r="F131" s="15"/>
    </row>
    <row r="132" spans="1:6" x14ac:dyDescent="0.25">
      <c r="A132" s="14"/>
      <c r="B132" s="15"/>
      <c r="C132" s="15"/>
      <c r="D132" s="15"/>
      <c r="E132" s="15"/>
      <c r="F132" s="15"/>
    </row>
    <row r="133" spans="1:6" x14ac:dyDescent="0.25">
      <c r="A133" s="14"/>
      <c r="B133" s="15"/>
      <c r="C133" s="15"/>
      <c r="D133" s="15"/>
      <c r="E133" s="15"/>
      <c r="F133" s="15"/>
    </row>
    <row r="134" spans="1:6" x14ac:dyDescent="0.25">
      <c r="A134" s="14"/>
      <c r="B134" s="15"/>
      <c r="C134" s="15"/>
      <c r="D134" s="15"/>
      <c r="E134" s="15"/>
      <c r="F134" s="15"/>
    </row>
    <row r="135" spans="1:6" x14ac:dyDescent="0.25">
      <c r="A135" s="14"/>
      <c r="B135" s="15"/>
      <c r="C135" s="15"/>
      <c r="D135" s="15"/>
      <c r="E135" s="15"/>
      <c r="F135" s="15"/>
    </row>
    <row r="136" spans="1:6" x14ac:dyDescent="0.25">
      <c r="A136" s="14"/>
      <c r="B136" s="15"/>
      <c r="C136" s="15"/>
      <c r="D136" s="15"/>
      <c r="E136" s="15"/>
      <c r="F136" s="15"/>
    </row>
    <row r="137" spans="1:6" x14ac:dyDescent="0.25">
      <c r="A137" s="15"/>
      <c r="B137" s="15"/>
      <c r="C137" s="15"/>
      <c r="D137" s="15"/>
      <c r="E137" s="15"/>
      <c r="F137" s="15"/>
    </row>
    <row r="138" spans="1:6" x14ac:dyDescent="0.25">
      <c r="A138" s="15"/>
      <c r="B138" s="15"/>
      <c r="C138" s="15"/>
      <c r="D138" s="15"/>
      <c r="E138" s="15"/>
      <c r="F138" s="15"/>
    </row>
    <row r="139" spans="1:6" x14ac:dyDescent="0.25">
      <c r="A139" s="15"/>
      <c r="B139" s="15"/>
      <c r="C139" s="15"/>
      <c r="D139" s="15"/>
      <c r="E139" s="15"/>
      <c r="F139" s="15"/>
    </row>
    <row r="140" spans="1:6" x14ac:dyDescent="0.25">
      <c r="A140" s="15"/>
      <c r="B140" s="15"/>
      <c r="C140" s="15"/>
      <c r="D140" s="15"/>
      <c r="E140" s="15"/>
      <c r="F140" s="15"/>
    </row>
    <row r="141" spans="1:6" x14ac:dyDescent="0.25">
      <c r="A141" s="15"/>
      <c r="B141" s="15"/>
      <c r="C141" s="15"/>
      <c r="D141" s="15"/>
      <c r="E141" s="15"/>
      <c r="F141" s="15"/>
    </row>
    <row r="142" spans="1:6" x14ac:dyDescent="0.25">
      <c r="A142" s="15"/>
      <c r="B142" s="15"/>
      <c r="C142" s="15"/>
      <c r="D142" s="15"/>
      <c r="E142" s="15"/>
      <c r="F142" s="15"/>
    </row>
    <row r="143" spans="1:6" x14ac:dyDescent="0.25">
      <c r="A143" s="15"/>
      <c r="B143" s="15"/>
      <c r="C143" s="15"/>
      <c r="D143" s="15"/>
      <c r="E143" s="15"/>
      <c r="F143" s="15"/>
    </row>
    <row r="144" spans="1:6" x14ac:dyDescent="0.25">
      <c r="A144" s="15"/>
      <c r="B144" s="15"/>
      <c r="C144" s="15"/>
      <c r="D144" s="15"/>
      <c r="E144" s="15"/>
      <c r="F144" s="15"/>
    </row>
    <row r="145" spans="1:6" x14ac:dyDescent="0.25">
      <c r="A145" s="14"/>
      <c r="B145" s="15"/>
      <c r="C145" s="15"/>
      <c r="D145" s="15"/>
      <c r="E145" s="15"/>
      <c r="F145" s="15"/>
    </row>
    <row r="146" spans="1:6" ht="12.6" thickBot="1" x14ac:dyDescent="0.3">
      <c r="A146" s="16"/>
      <c r="B146" s="15"/>
      <c r="C146" s="15"/>
      <c r="D146" s="15"/>
      <c r="E146" s="15"/>
      <c r="F146" s="15"/>
    </row>
  </sheetData>
  <sortState xmlns:xlrd2="http://schemas.microsoft.com/office/spreadsheetml/2017/richdata2" ref="A2:F146">
    <sortCondition sortBy="cellColor" ref="A2:A146" dxfId="125"/>
  </sortState>
  <conditionalFormatting sqref="A87:A1048576 A2:A42">
    <cfRule type="duplicateValues" dxfId="124" priority="11"/>
  </conditionalFormatting>
  <conditionalFormatting sqref="A57:A82">
    <cfRule type="duplicateValues" dxfId="123" priority="10"/>
  </conditionalFormatting>
  <conditionalFormatting sqref="A83:A86">
    <cfRule type="duplicateValues" dxfId="122" priority="9"/>
  </conditionalFormatting>
  <conditionalFormatting sqref="A57:A86">
    <cfRule type="duplicateValues" dxfId="121" priority="8"/>
  </conditionalFormatting>
  <conditionalFormatting sqref="A43:A56">
    <cfRule type="duplicateValues" dxfId="120" priority="7"/>
  </conditionalFormatting>
  <conditionalFormatting sqref="A43:A56">
    <cfRule type="duplicateValues" dxfId="119" priority="6"/>
  </conditionalFormatting>
  <conditionalFormatting sqref="A2:A1048576">
    <cfRule type="duplicateValues" dxfId="118" priority="5"/>
  </conditionalFormatting>
  <conditionalFormatting sqref="A1">
    <cfRule type="duplicateValues" dxfId="117" priority="4"/>
  </conditionalFormatting>
  <conditionalFormatting sqref="A1">
    <cfRule type="duplicateValues" dxfId="116" priority="3"/>
  </conditionalFormatting>
  <conditionalFormatting sqref="A1">
    <cfRule type="duplicateValues" dxfId="115" priority="2"/>
  </conditionalFormatting>
  <conditionalFormatting sqref="A1">
    <cfRule type="duplicateValues" dxfId="114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C66A6-6006-4E70-97BA-39D0536EBEFB}">
  <dimension ref="A1:BC146"/>
  <sheetViews>
    <sheetView workbookViewId="0">
      <selection activeCell="D29" sqref="D29"/>
    </sheetView>
  </sheetViews>
  <sheetFormatPr defaultRowHeight="12" x14ac:dyDescent="0.25"/>
  <cols>
    <col min="1" max="1" width="24.88671875" style="17" customWidth="1"/>
    <col min="2" max="6" width="8.88671875" style="7"/>
    <col min="7" max="7" width="24.88671875" style="17" customWidth="1"/>
    <col min="8" max="27" width="8.88671875" style="7"/>
    <col min="28" max="28" width="24.88671875" style="17" customWidth="1"/>
    <col min="29" max="48" width="9.33203125" style="7" bestFit="1" customWidth="1"/>
    <col min="49" max="49" width="13.6640625" style="7" customWidth="1"/>
    <col min="50" max="50" width="12.88671875" style="7" customWidth="1"/>
    <col min="51" max="16384" width="8.88671875" style="7"/>
  </cols>
  <sheetData>
    <row r="1" spans="1:55" s="5" customFormat="1" x14ac:dyDescent="0.25">
      <c r="A1" s="4" t="s">
        <v>40</v>
      </c>
      <c r="B1" s="5">
        <v>2006</v>
      </c>
      <c r="C1" s="5">
        <v>2007</v>
      </c>
      <c r="D1" s="5">
        <v>2008</v>
      </c>
      <c r="E1" s="5">
        <v>2009</v>
      </c>
      <c r="F1" s="5">
        <v>2010</v>
      </c>
      <c r="G1" s="4" t="s">
        <v>40</v>
      </c>
      <c r="H1" s="5">
        <v>2000</v>
      </c>
      <c r="I1" s="5">
        <v>2001</v>
      </c>
      <c r="J1" s="5">
        <v>2002</v>
      </c>
      <c r="K1" s="5">
        <v>2003</v>
      </c>
      <c r="L1" s="5">
        <v>2004</v>
      </c>
      <c r="M1" s="5">
        <v>2005</v>
      </c>
      <c r="N1" s="5">
        <v>2006</v>
      </c>
      <c r="O1" s="5">
        <v>2007</v>
      </c>
      <c r="P1" s="5">
        <v>2008</v>
      </c>
      <c r="Q1" s="5">
        <v>2009</v>
      </c>
      <c r="R1" s="5">
        <v>2010</v>
      </c>
      <c r="S1" s="5">
        <v>2011</v>
      </c>
      <c r="T1" s="5">
        <v>2012</v>
      </c>
      <c r="U1" s="5">
        <v>2013</v>
      </c>
      <c r="V1" s="5">
        <v>2014</v>
      </c>
      <c r="W1" s="5">
        <v>2015</v>
      </c>
      <c r="X1" s="5">
        <v>2016</v>
      </c>
      <c r="Y1" s="5">
        <v>2017</v>
      </c>
      <c r="Z1" s="5">
        <v>2018</v>
      </c>
      <c r="AA1" s="5">
        <v>2019</v>
      </c>
      <c r="AB1" s="4" t="s">
        <v>40</v>
      </c>
      <c r="AC1" s="5">
        <v>2000</v>
      </c>
      <c r="AD1" s="5">
        <v>2001</v>
      </c>
      <c r="AE1" s="5">
        <v>2002</v>
      </c>
      <c r="AF1" s="5">
        <v>2003</v>
      </c>
      <c r="AG1" s="5">
        <v>2004</v>
      </c>
      <c r="AH1" s="5">
        <v>2005</v>
      </c>
      <c r="AI1" s="5">
        <v>2006</v>
      </c>
      <c r="AJ1" s="5">
        <v>2007</v>
      </c>
      <c r="AK1" s="5">
        <v>2008</v>
      </c>
      <c r="AL1" s="5">
        <v>2009</v>
      </c>
      <c r="AM1" s="5">
        <v>2010</v>
      </c>
      <c r="AN1" s="5">
        <v>2011</v>
      </c>
      <c r="AO1" s="5">
        <v>2012</v>
      </c>
      <c r="AP1" s="5">
        <v>2013</v>
      </c>
      <c r="AQ1" s="5">
        <v>2014</v>
      </c>
      <c r="AR1" s="5">
        <v>2015</v>
      </c>
      <c r="AS1" s="5">
        <v>2016</v>
      </c>
      <c r="AT1" s="5">
        <v>2017</v>
      </c>
      <c r="AU1" s="5">
        <v>2018</v>
      </c>
      <c r="AV1" s="5">
        <v>2019</v>
      </c>
      <c r="AW1" s="37" t="s">
        <v>71</v>
      </c>
      <c r="AX1" s="5" t="s">
        <v>40</v>
      </c>
      <c r="AY1" s="5">
        <v>2006</v>
      </c>
      <c r="AZ1" s="5">
        <v>2007</v>
      </c>
      <c r="BA1" s="5">
        <v>2008</v>
      </c>
      <c r="BB1" s="5">
        <v>2009</v>
      </c>
      <c r="BC1" s="5">
        <v>2010</v>
      </c>
    </row>
    <row r="2" spans="1:55" x14ac:dyDescent="0.25">
      <c r="A2" s="6" t="s">
        <v>0</v>
      </c>
      <c r="B2" s="7">
        <v>7.22</v>
      </c>
      <c r="C2" s="7">
        <v>7.31</v>
      </c>
      <c r="D2" s="7">
        <v>7.23</v>
      </c>
      <c r="F2" s="7">
        <v>7.17</v>
      </c>
      <c r="G2" s="6" t="s">
        <v>0</v>
      </c>
      <c r="H2" s="7" t="e">
        <f>#REF!*-1</f>
        <v>#REF!</v>
      </c>
      <c r="I2" s="7" t="e">
        <f>#REF!*-1</f>
        <v>#REF!</v>
      </c>
      <c r="J2" s="7" t="e">
        <f>#REF!*-1</f>
        <v>#REF!</v>
      </c>
      <c r="K2" s="7" t="e">
        <f>#REF!*-1</f>
        <v>#REF!</v>
      </c>
      <c r="L2" s="7" t="e">
        <f>#REF!*-1</f>
        <v>#REF!</v>
      </c>
      <c r="M2" s="7" t="e">
        <f>#REF!*-1</f>
        <v>#REF!</v>
      </c>
      <c r="N2" s="7">
        <f t="shared" ref="N2:N33" si="0">B2*-1</f>
        <v>-7.22</v>
      </c>
      <c r="O2" s="7">
        <f t="shared" ref="O2:O33" si="1">C2*-1</f>
        <v>-7.31</v>
      </c>
      <c r="P2" s="7">
        <f t="shared" ref="P2:P33" si="2">D2*-1</f>
        <v>-7.23</v>
      </c>
      <c r="Q2" s="7">
        <f t="shared" ref="Q2:Q33" si="3">E2*-1</f>
        <v>0</v>
      </c>
      <c r="R2" s="7">
        <f t="shared" ref="R2:R33" si="4">F2*-1</f>
        <v>-7.17</v>
      </c>
      <c r="S2" s="7" t="e">
        <f>#REF!*-1</f>
        <v>#REF!</v>
      </c>
      <c r="T2" s="7" t="e">
        <f>#REF!*-1</f>
        <v>#REF!</v>
      </c>
      <c r="U2" s="7" t="e">
        <f>#REF!*-1</f>
        <v>#REF!</v>
      </c>
      <c r="V2" s="7" t="e">
        <f>#REF!*-1</f>
        <v>#REF!</v>
      </c>
      <c r="W2" s="7" t="e">
        <f>#REF!*-1</f>
        <v>#REF!</v>
      </c>
      <c r="X2" s="7" t="e">
        <f>#REF!*-1</f>
        <v>#REF!</v>
      </c>
      <c r="Y2" s="7" t="e">
        <f>#REF!*-1</f>
        <v>#REF!</v>
      </c>
      <c r="Z2" s="7" t="e">
        <f>#REF!*-1</f>
        <v>#REF!</v>
      </c>
      <c r="AA2" s="7" t="e">
        <f>#REF!*-1</f>
        <v>#REF!</v>
      </c>
      <c r="AB2" s="6" t="s">
        <v>0</v>
      </c>
      <c r="AC2" s="36" t="e">
        <f>10^H2</f>
        <v>#REF!</v>
      </c>
      <c r="AD2" s="36" t="e">
        <f t="shared" ref="AD2:AV2" si="5">10^I2</f>
        <v>#REF!</v>
      </c>
      <c r="AE2" s="36" t="e">
        <f t="shared" si="5"/>
        <v>#REF!</v>
      </c>
      <c r="AF2" s="36" t="e">
        <f t="shared" si="5"/>
        <v>#REF!</v>
      </c>
      <c r="AG2" s="36" t="e">
        <f t="shared" si="5"/>
        <v>#REF!</v>
      </c>
      <c r="AH2" s="36" t="e">
        <f t="shared" si="5"/>
        <v>#REF!</v>
      </c>
      <c r="AI2" s="36">
        <f t="shared" si="5"/>
        <v>6.0255958607435649E-8</v>
      </c>
      <c r="AJ2" s="36">
        <f t="shared" si="5"/>
        <v>4.8977881936844561E-8</v>
      </c>
      <c r="AK2" s="36">
        <f t="shared" si="5"/>
        <v>5.8884365535558776E-8</v>
      </c>
      <c r="AL2" s="36">
        <f t="shared" si="5"/>
        <v>1</v>
      </c>
      <c r="AM2" s="36">
        <f t="shared" si="5"/>
        <v>6.7608297539197998E-8</v>
      </c>
      <c r="AN2" s="36" t="e">
        <f t="shared" si="5"/>
        <v>#REF!</v>
      </c>
      <c r="AO2" s="36" t="e">
        <f t="shared" si="5"/>
        <v>#REF!</v>
      </c>
      <c r="AP2" s="36" t="e">
        <f t="shared" si="5"/>
        <v>#REF!</v>
      </c>
      <c r="AQ2" s="36" t="e">
        <f t="shared" si="5"/>
        <v>#REF!</v>
      </c>
      <c r="AR2" s="36" t="e">
        <f t="shared" si="5"/>
        <v>#REF!</v>
      </c>
      <c r="AS2" s="36" t="e">
        <f t="shared" si="5"/>
        <v>#REF!</v>
      </c>
      <c r="AT2" s="36" t="e">
        <f t="shared" si="5"/>
        <v>#REF!</v>
      </c>
      <c r="AU2" s="36" t="e">
        <f t="shared" si="5"/>
        <v>#REF!</v>
      </c>
      <c r="AV2" s="36" t="e">
        <f t="shared" si="5"/>
        <v>#REF!</v>
      </c>
      <c r="AW2" s="36"/>
      <c r="AX2" s="7" t="s">
        <v>0</v>
      </c>
      <c r="AY2" s="7">
        <v>6.0255958607435649E-8</v>
      </c>
      <c r="AZ2" s="7">
        <v>4.8977881936844561E-8</v>
      </c>
      <c r="BA2" s="7">
        <v>5.8884365535558776E-8</v>
      </c>
      <c r="BC2" s="7">
        <v>6.7608297539197998E-8</v>
      </c>
    </row>
    <row r="3" spans="1:55" x14ac:dyDescent="0.25">
      <c r="A3" s="6" t="s">
        <v>1</v>
      </c>
      <c r="B3" s="7">
        <v>6.76</v>
      </c>
      <c r="C3" s="7">
        <v>6.72</v>
      </c>
      <c r="D3" s="7">
        <v>6.62</v>
      </c>
      <c r="E3" s="7">
        <v>6.86</v>
      </c>
      <c r="F3" s="7">
        <v>6.64</v>
      </c>
      <c r="G3" s="6" t="s">
        <v>1</v>
      </c>
      <c r="H3" s="7" t="e">
        <f>#REF!*-1</f>
        <v>#REF!</v>
      </c>
      <c r="I3" s="7" t="e">
        <f>#REF!*-1</f>
        <v>#REF!</v>
      </c>
      <c r="J3" s="7" t="e">
        <f>#REF!*-1</f>
        <v>#REF!</v>
      </c>
      <c r="K3" s="7" t="e">
        <f>#REF!*-1</f>
        <v>#REF!</v>
      </c>
      <c r="L3" s="7" t="e">
        <f>#REF!*-1</f>
        <v>#REF!</v>
      </c>
      <c r="M3" s="7" t="e">
        <f>#REF!*-1</f>
        <v>#REF!</v>
      </c>
      <c r="N3" s="7">
        <f t="shared" si="0"/>
        <v>-6.76</v>
      </c>
      <c r="O3" s="7">
        <f t="shared" si="1"/>
        <v>-6.72</v>
      </c>
      <c r="P3" s="7">
        <f t="shared" si="2"/>
        <v>-6.62</v>
      </c>
      <c r="Q3" s="7">
        <f t="shared" si="3"/>
        <v>-6.86</v>
      </c>
      <c r="R3" s="7">
        <f t="shared" si="4"/>
        <v>-6.64</v>
      </c>
      <c r="S3" s="7" t="e">
        <f>#REF!*-1</f>
        <v>#REF!</v>
      </c>
      <c r="T3" s="7" t="e">
        <f>#REF!*-1</f>
        <v>#REF!</v>
      </c>
      <c r="U3" s="7" t="e">
        <f>#REF!*-1</f>
        <v>#REF!</v>
      </c>
      <c r="V3" s="7" t="e">
        <f>#REF!*-1</f>
        <v>#REF!</v>
      </c>
      <c r="W3" s="7" t="e">
        <f>#REF!*-1</f>
        <v>#REF!</v>
      </c>
      <c r="X3" s="7" t="e">
        <f>#REF!*-1</f>
        <v>#REF!</v>
      </c>
      <c r="Y3" s="7" t="e">
        <f>#REF!*-1</f>
        <v>#REF!</v>
      </c>
      <c r="Z3" s="7" t="e">
        <f>#REF!*-1</f>
        <v>#REF!</v>
      </c>
      <c r="AA3" s="7" t="e">
        <f>#REF!*-1</f>
        <v>#REF!</v>
      </c>
      <c r="AB3" s="6" t="s">
        <v>1</v>
      </c>
      <c r="AC3" s="36" t="e">
        <f t="shared" ref="AC3:AC61" si="6">10^H3</f>
        <v>#REF!</v>
      </c>
      <c r="AD3" s="36" t="e">
        <f t="shared" ref="AD3:AD61" si="7">10^I3</f>
        <v>#REF!</v>
      </c>
      <c r="AE3" s="36" t="e">
        <f t="shared" ref="AE3:AE61" si="8">10^J3</f>
        <v>#REF!</v>
      </c>
      <c r="AF3" s="36" t="e">
        <f t="shared" ref="AF3:AF61" si="9">10^K3</f>
        <v>#REF!</v>
      </c>
      <c r="AG3" s="36" t="e">
        <f t="shared" ref="AG3:AG61" si="10">10^L3</f>
        <v>#REF!</v>
      </c>
      <c r="AH3" s="36" t="e">
        <f t="shared" ref="AH3:AH61" si="11">10^M3</f>
        <v>#REF!</v>
      </c>
      <c r="AI3" s="36">
        <f t="shared" ref="AI3:AI61" si="12">10^N3</f>
        <v>1.7378008287493735E-7</v>
      </c>
      <c r="AJ3" s="36">
        <f t="shared" ref="AJ3:AJ61" si="13">10^O3</f>
        <v>1.9054607179632443E-7</v>
      </c>
      <c r="AK3" s="36">
        <f t="shared" ref="AK3:AK61" si="14">10^P3</f>
        <v>2.3988329190194845E-7</v>
      </c>
      <c r="AL3" s="36">
        <f t="shared" ref="AL3:AL61" si="15">10^Q3</f>
        <v>1.3803842646028823E-7</v>
      </c>
      <c r="AM3" s="36">
        <f t="shared" ref="AM3:AM61" si="16">10^R3</f>
        <v>2.2908676527677716E-7</v>
      </c>
      <c r="AN3" s="36" t="e">
        <f t="shared" ref="AN3:AN61" si="17">10^S3</f>
        <v>#REF!</v>
      </c>
      <c r="AO3" s="36" t="e">
        <f t="shared" ref="AO3:AO61" si="18">10^T3</f>
        <v>#REF!</v>
      </c>
      <c r="AP3" s="36" t="e">
        <f t="shared" ref="AP3:AP61" si="19">10^U3</f>
        <v>#REF!</v>
      </c>
      <c r="AQ3" s="36" t="e">
        <f t="shared" ref="AQ3:AQ61" si="20">10^V3</f>
        <v>#REF!</v>
      </c>
      <c r="AR3" s="36" t="e">
        <f t="shared" ref="AR3:AR61" si="21">10^W3</f>
        <v>#REF!</v>
      </c>
      <c r="AS3" s="36" t="e">
        <f t="shared" ref="AS3:AS61" si="22">10^X3</f>
        <v>#REF!</v>
      </c>
      <c r="AT3" s="36" t="e">
        <f t="shared" ref="AT3:AT61" si="23">10^Y3</f>
        <v>#REF!</v>
      </c>
      <c r="AU3" s="36" t="e">
        <f t="shared" ref="AU3:AU61" si="24">10^Z3</f>
        <v>#REF!</v>
      </c>
      <c r="AV3" s="36" t="e">
        <f t="shared" ref="AV3:AV61" si="25">10^AA3</f>
        <v>#REF!</v>
      </c>
      <c r="AW3" s="36"/>
      <c r="AX3" s="7" t="s">
        <v>1</v>
      </c>
      <c r="AY3" s="7">
        <v>1.7378008287493735E-7</v>
      </c>
      <c r="AZ3" s="7">
        <v>1.9054607179632443E-7</v>
      </c>
      <c r="BA3" s="7">
        <v>2.3988329190194845E-7</v>
      </c>
      <c r="BB3" s="7">
        <v>1.3803842646028823E-7</v>
      </c>
      <c r="BC3" s="7">
        <v>2.2908676527677716E-7</v>
      </c>
    </row>
    <row r="4" spans="1:55" x14ac:dyDescent="0.25">
      <c r="A4" s="6" t="s">
        <v>2</v>
      </c>
      <c r="B4" s="7">
        <v>6.64</v>
      </c>
      <c r="C4" s="7">
        <v>6.39</v>
      </c>
      <c r="D4" s="7">
        <v>6.65</v>
      </c>
      <c r="E4" s="7">
        <v>6.49</v>
      </c>
      <c r="F4" s="7">
        <v>6.49</v>
      </c>
      <c r="G4" s="6" t="s">
        <v>2</v>
      </c>
      <c r="H4" s="7" t="e">
        <f>#REF!*-1</f>
        <v>#REF!</v>
      </c>
      <c r="I4" s="7" t="e">
        <f>#REF!*-1</f>
        <v>#REF!</v>
      </c>
      <c r="J4" s="7" t="e">
        <f>#REF!*-1</f>
        <v>#REF!</v>
      </c>
      <c r="K4" s="7" t="e">
        <f>#REF!*-1</f>
        <v>#REF!</v>
      </c>
      <c r="L4" s="7" t="e">
        <f>#REF!*-1</f>
        <v>#REF!</v>
      </c>
      <c r="M4" s="7" t="e">
        <f>#REF!*-1</f>
        <v>#REF!</v>
      </c>
      <c r="N4" s="7">
        <f t="shared" si="0"/>
        <v>-6.64</v>
      </c>
      <c r="O4" s="7">
        <f t="shared" si="1"/>
        <v>-6.39</v>
      </c>
      <c r="P4" s="7">
        <f t="shared" si="2"/>
        <v>-6.65</v>
      </c>
      <c r="Q4" s="7">
        <f t="shared" si="3"/>
        <v>-6.49</v>
      </c>
      <c r="R4" s="7">
        <f t="shared" si="4"/>
        <v>-6.49</v>
      </c>
      <c r="S4" s="7" t="e">
        <f>#REF!*-1</f>
        <v>#REF!</v>
      </c>
      <c r="T4" s="7" t="e">
        <f>#REF!*-1</f>
        <v>#REF!</v>
      </c>
      <c r="U4" s="7" t="e">
        <f>#REF!*-1</f>
        <v>#REF!</v>
      </c>
      <c r="V4" s="7" t="e">
        <f>#REF!*-1</f>
        <v>#REF!</v>
      </c>
      <c r="W4" s="7" t="e">
        <f>#REF!*-1</f>
        <v>#REF!</v>
      </c>
      <c r="X4" s="7" t="e">
        <f>#REF!*-1</f>
        <v>#REF!</v>
      </c>
      <c r="Y4" s="7" t="e">
        <f>#REF!*-1</f>
        <v>#REF!</v>
      </c>
      <c r="Z4" s="7" t="e">
        <f>#REF!*-1</f>
        <v>#REF!</v>
      </c>
      <c r="AA4" s="7" t="e">
        <f>#REF!*-1</f>
        <v>#REF!</v>
      </c>
      <c r="AB4" s="6" t="s">
        <v>2</v>
      </c>
      <c r="AC4" s="36" t="e">
        <f t="shared" si="6"/>
        <v>#REF!</v>
      </c>
      <c r="AD4" s="36" t="e">
        <f t="shared" si="7"/>
        <v>#REF!</v>
      </c>
      <c r="AE4" s="36" t="e">
        <f t="shared" si="8"/>
        <v>#REF!</v>
      </c>
      <c r="AF4" s="36" t="e">
        <f t="shared" si="9"/>
        <v>#REF!</v>
      </c>
      <c r="AG4" s="36" t="e">
        <f t="shared" si="10"/>
        <v>#REF!</v>
      </c>
      <c r="AH4" s="36" t="e">
        <f t="shared" si="11"/>
        <v>#REF!</v>
      </c>
      <c r="AI4" s="36">
        <f t="shared" si="12"/>
        <v>2.2908676527677716E-7</v>
      </c>
      <c r="AJ4" s="36">
        <f t="shared" si="13"/>
        <v>4.0738027780411229E-7</v>
      </c>
      <c r="AK4" s="36">
        <f t="shared" si="14"/>
        <v>2.2387211385683346E-7</v>
      </c>
      <c r="AL4" s="36">
        <f t="shared" si="15"/>
        <v>3.2359365692962763E-7</v>
      </c>
      <c r="AM4" s="36">
        <f t="shared" si="16"/>
        <v>3.2359365692962763E-7</v>
      </c>
      <c r="AN4" s="36" t="e">
        <f t="shared" si="17"/>
        <v>#REF!</v>
      </c>
      <c r="AO4" s="36" t="e">
        <f t="shared" si="18"/>
        <v>#REF!</v>
      </c>
      <c r="AP4" s="36" t="e">
        <f t="shared" si="19"/>
        <v>#REF!</v>
      </c>
      <c r="AQ4" s="36" t="e">
        <f t="shared" si="20"/>
        <v>#REF!</v>
      </c>
      <c r="AR4" s="36" t="e">
        <f t="shared" si="21"/>
        <v>#REF!</v>
      </c>
      <c r="AS4" s="36" t="e">
        <f t="shared" si="22"/>
        <v>#REF!</v>
      </c>
      <c r="AT4" s="36" t="e">
        <f t="shared" si="23"/>
        <v>#REF!</v>
      </c>
      <c r="AU4" s="36" t="e">
        <f t="shared" si="24"/>
        <v>#REF!</v>
      </c>
      <c r="AV4" s="36" t="e">
        <f t="shared" si="25"/>
        <v>#REF!</v>
      </c>
      <c r="AW4" s="36"/>
      <c r="AX4" s="7" t="s">
        <v>2</v>
      </c>
      <c r="AY4" s="7">
        <v>2.2908676527677716E-7</v>
      </c>
      <c r="AZ4" s="7">
        <v>4.0738027780411229E-7</v>
      </c>
      <c r="BA4" s="7">
        <v>2.2387211385683346E-7</v>
      </c>
      <c r="BB4" s="7">
        <v>3.2359365692962763E-7</v>
      </c>
      <c r="BC4" s="7">
        <v>3.2359365692962763E-7</v>
      </c>
    </row>
    <row r="5" spans="1:55" x14ac:dyDescent="0.25">
      <c r="A5" s="6" t="s">
        <v>3</v>
      </c>
      <c r="B5" s="7">
        <v>6.93</v>
      </c>
      <c r="C5" s="7">
        <v>6.97</v>
      </c>
      <c r="D5" s="7">
        <v>6.95</v>
      </c>
      <c r="E5" s="7">
        <v>7.06</v>
      </c>
      <c r="F5" s="7">
        <v>6.97</v>
      </c>
      <c r="G5" s="6" t="s">
        <v>3</v>
      </c>
      <c r="H5" s="7" t="e">
        <f>#REF!*-1</f>
        <v>#REF!</v>
      </c>
      <c r="I5" s="7" t="e">
        <f>#REF!*-1</f>
        <v>#REF!</v>
      </c>
      <c r="J5" s="7" t="e">
        <f>#REF!*-1</f>
        <v>#REF!</v>
      </c>
      <c r="K5" s="7" t="e">
        <f>#REF!*-1</f>
        <v>#REF!</v>
      </c>
      <c r="L5" s="7" t="e">
        <f>#REF!*-1</f>
        <v>#REF!</v>
      </c>
      <c r="M5" s="7" t="e">
        <f>#REF!*-1</f>
        <v>#REF!</v>
      </c>
      <c r="N5" s="7">
        <f t="shared" si="0"/>
        <v>-6.93</v>
      </c>
      <c r="O5" s="7">
        <f t="shared" si="1"/>
        <v>-6.97</v>
      </c>
      <c r="P5" s="7">
        <f t="shared" si="2"/>
        <v>-6.95</v>
      </c>
      <c r="Q5" s="7">
        <f t="shared" si="3"/>
        <v>-7.06</v>
      </c>
      <c r="R5" s="7">
        <f t="shared" si="4"/>
        <v>-6.97</v>
      </c>
      <c r="S5" s="7" t="e">
        <f>#REF!*-1</f>
        <v>#REF!</v>
      </c>
      <c r="T5" s="7" t="e">
        <f>#REF!*-1</f>
        <v>#REF!</v>
      </c>
      <c r="U5" s="7" t="e">
        <f>#REF!*-1</f>
        <v>#REF!</v>
      </c>
      <c r="V5" s="7" t="e">
        <f>#REF!*-1</f>
        <v>#REF!</v>
      </c>
      <c r="W5" s="7" t="e">
        <f>#REF!*-1</f>
        <v>#REF!</v>
      </c>
      <c r="X5" s="7" t="e">
        <f>#REF!*-1</f>
        <v>#REF!</v>
      </c>
      <c r="Y5" s="7" t="e">
        <f>#REF!*-1</f>
        <v>#REF!</v>
      </c>
      <c r="Z5" s="7" t="e">
        <f>#REF!*-1</f>
        <v>#REF!</v>
      </c>
      <c r="AA5" s="7" t="e">
        <f>#REF!*-1</f>
        <v>#REF!</v>
      </c>
      <c r="AB5" s="6" t="s">
        <v>3</v>
      </c>
      <c r="AC5" s="36" t="e">
        <f>10^H5</f>
        <v>#REF!</v>
      </c>
      <c r="AD5" s="36" t="e">
        <f t="shared" si="7"/>
        <v>#REF!</v>
      </c>
      <c r="AE5" s="36" t="e">
        <f t="shared" si="8"/>
        <v>#REF!</v>
      </c>
      <c r="AF5" s="36" t="e">
        <f t="shared" si="9"/>
        <v>#REF!</v>
      </c>
      <c r="AG5" s="36" t="e">
        <f t="shared" si="10"/>
        <v>#REF!</v>
      </c>
      <c r="AH5" s="36" t="e">
        <f t="shared" si="11"/>
        <v>#REF!</v>
      </c>
      <c r="AI5" s="36">
        <f t="shared" si="12"/>
        <v>1.174897554939528E-7</v>
      </c>
      <c r="AJ5" s="36">
        <f t="shared" si="13"/>
        <v>1.0715193052376054E-7</v>
      </c>
      <c r="AK5" s="36">
        <f t="shared" si="14"/>
        <v>1.1220184543019621E-7</v>
      </c>
      <c r="AL5" s="36">
        <f t="shared" si="15"/>
        <v>8.7096358995608061E-8</v>
      </c>
      <c r="AM5" s="36">
        <f t="shared" si="16"/>
        <v>1.0715193052376054E-7</v>
      </c>
      <c r="AN5" s="36" t="e">
        <f t="shared" si="17"/>
        <v>#REF!</v>
      </c>
      <c r="AO5" s="36" t="e">
        <f t="shared" si="18"/>
        <v>#REF!</v>
      </c>
      <c r="AP5" s="36" t="e">
        <f t="shared" si="19"/>
        <v>#REF!</v>
      </c>
      <c r="AQ5" s="36" t="e">
        <f t="shared" si="20"/>
        <v>#REF!</v>
      </c>
      <c r="AR5" s="36" t="e">
        <f t="shared" si="21"/>
        <v>#REF!</v>
      </c>
      <c r="AS5" s="36" t="e">
        <f t="shared" si="22"/>
        <v>#REF!</v>
      </c>
      <c r="AT5" s="36" t="e">
        <f t="shared" si="23"/>
        <v>#REF!</v>
      </c>
      <c r="AU5" s="36" t="e">
        <f t="shared" si="24"/>
        <v>#REF!</v>
      </c>
      <c r="AV5" s="36" t="e">
        <f t="shared" si="25"/>
        <v>#REF!</v>
      </c>
      <c r="AW5" s="36"/>
      <c r="AX5" s="7" t="s">
        <v>3</v>
      </c>
      <c r="AY5" s="7">
        <v>1.174897554939528E-7</v>
      </c>
      <c r="AZ5" s="7">
        <v>1.0715193052376054E-7</v>
      </c>
      <c r="BA5" s="7">
        <v>1.1220184543019621E-7</v>
      </c>
      <c r="BB5" s="7">
        <v>8.7096358995608061E-8</v>
      </c>
      <c r="BC5" s="7">
        <v>1.0715193052376054E-7</v>
      </c>
    </row>
    <row r="6" spans="1:55" x14ac:dyDescent="0.25">
      <c r="A6" s="6" t="s">
        <v>4</v>
      </c>
      <c r="B6" s="7">
        <v>6.89</v>
      </c>
      <c r="C6" s="7">
        <v>7.13</v>
      </c>
      <c r="D6" s="7">
        <v>6.83</v>
      </c>
      <c r="E6" s="7">
        <v>6.93</v>
      </c>
      <c r="F6" s="7">
        <v>6.68</v>
      </c>
      <c r="G6" s="6" t="s">
        <v>4</v>
      </c>
      <c r="H6" s="7" t="e">
        <f>#REF!*-1</f>
        <v>#REF!</v>
      </c>
      <c r="I6" s="7" t="e">
        <f>#REF!*-1</f>
        <v>#REF!</v>
      </c>
      <c r="J6" s="7" t="e">
        <f>#REF!*-1</f>
        <v>#REF!</v>
      </c>
      <c r="K6" s="7" t="e">
        <f>#REF!*-1</f>
        <v>#REF!</v>
      </c>
      <c r="L6" s="7" t="e">
        <f>#REF!*-1</f>
        <v>#REF!</v>
      </c>
      <c r="M6" s="7" t="e">
        <f>#REF!*-1</f>
        <v>#REF!</v>
      </c>
      <c r="N6" s="7">
        <f t="shared" si="0"/>
        <v>-6.89</v>
      </c>
      <c r="O6" s="7">
        <f t="shared" si="1"/>
        <v>-7.13</v>
      </c>
      <c r="P6" s="7">
        <f t="shared" si="2"/>
        <v>-6.83</v>
      </c>
      <c r="Q6" s="7">
        <f t="shared" si="3"/>
        <v>-6.93</v>
      </c>
      <c r="R6" s="7">
        <f t="shared" si="4"/>
        <v>-6.68</v>
      </c>
      <c r="S6" s="7" t="e">
        <f>#REF!*-1</f>
        <v>#REF!</v>
      </c>
      <c r="T6" s="7" t="e">
        <f>#REF!*-1</f>
        <v>#REF!</v>
      </c>
      <c r="U6" s="7" t="e">
        <f>#REF!*-1</f>
        <v>#REF!</v>
      </c>
      <c r="V6" s="7" t="e">
        <f>#REF!*-1</f>
        <v>#REF!</v>
      </c>
      <c r="W6" s="7" t="e">
        <f>#REF!*-1</f>
        <v>#REF!</v>
      </c>
      <c r="X6" s="7" t="e">
        <f>#REF!*-1</f>
        <v>#REF!</v>
      </c>
      <c r="Y6" s="7" t="e">
        <f>#REF!*-1</f>
        <v>#REF!</v>
      </c>
      <c r="Z6" s="7" t="e">
        <f>#REF!*-1</f>
        <v>#REF!</v>
      </c>
      <c r="AA6" s="7" t="e">
        <f>#REF!*-1</f>
        <v>#REF!</v>
      </c>
      <c r="AB6" s="6" t="s">
        <v>4</v>
      </c>
      <c r="AC6" s="36" t="e">
        <f t="shared" si="6"/>
        <v>#REF!</v>
      </c>
      <c r="AD6" s="36" t="e">
        <f t="shared" si="7"/>
        <v>#REF!</v>
      </c>
      <c r="AE6" s="36" t="e">
        <f t="shared" si="8"/>
        <v>#REF!</v>
      </c>
      <c r="AF6" s="36" t="e">
        <f t="shared" si="9"/>
        <v>#REF!</v>
      </c>
      <c r="AG6" s="36" t="e">
        <f t="shared" si="10"/>
        <v>#REF!</v>
      </c>
      <c r="AH6" s="36" t="e">
        <f t="shared" si="11"/>
        <v>#REF!</v>
      </c>
      <c r="AI6" s="36">
        <f t="shared" si="12"/>
        <v>1.288249551693134E-7</v>
      </c>
      <c r="AJ6" s="36">
        <f t="shared" si="13"/>
        <v>7.413102413009154E-8</v>
      </c>
      <c r="AK6" s="36">
        <f t="shared" si="14"/>
        <v>1.479108388168204E-7</v>
      </c>
      <c r="AL6" s="36">
        <f t="shared" si="15"/>
        <v>1.174897554939528E-7</v>
      </c>
      <c r="AM6" s="36">
        <f t="shared" si="16"/>
        <v>2.089296130854039E-7</v>
      </c>
      <c r="AN6" s="36" t="e">
        <f t="shared" si="17"/>
        <v>#REF!</v>
      </c>
      <c r="AO6" s="36" t="e">
        <f t="shared" si="18"/>
        <v>#REF!</v>
      </c>
      <c r="AP6" s="36" t="e">
        <f t="shared" si="19"/>
        <v>#REF!</v>
      </c>
      <c r="AQ6" s="36" t="e">
        <f t="shared" si="20"/>
        <v>#REF!</v>
      </c>
      <c r="AR6" s="36" t="e">
        <f t="shared" si="21"/>
        <v>#REF!</v>
      </c>
      <c r="AS6" s="36" t="e">
        <f t="shared" si="22"/>
        <v>#REF!</v>
      </c>
      <c r="AT6" s="36" t="e">
        <f t="shared" si="23"/>
        <v>#REF!</v>
      </c>
      <c r="AU6" s="36" t="e">
        <f t="shared" si="24"/>
        <v>#REF!</v>
      </c>
      <c r="AV6" s="36" t="e">
        <f t="shared" si="25"/>
        <v>#REF!</v>
      </c>
      <c r="AW6" s="36"/>
      <c r="AX6" s="7" t="s">
        <v>4</v>
      </c>
      <c r="AY6" s="7">
        <v>1.288249551693134E-7</v>
      </c>
      <c r="AZ6" s="7">
        <v>7.413102413009154E-8</v>
      </c>
      <c r="BA6" s="7">
        <v>1.479108388168204E-7</v>
      </c>
      <c r="BB6" s="7">
        <v>1.174897554939528E-7</v>
      </c>
      <c r="BC6" s="7">
        <v>2.089296130854039E-7</v>
      </c>
    </row>
    <row r="7" spans="1:55" x14ac:dyDescent="0.25">
      <c r="A7" s="6" t="s">
        <v>5</v>
      </c>
      <c r="B7" s="7">
        <v>5.6</v>
      </c>
      <c r="C7" s="7">
        <v>5.42</v>
      </c>
      <c r="D7" s="7">
        <v>5.59</v>
      </c>
      <c r="E7" s="7">
        <v>5.71</v>
      </c>
      <c r="F7" s="7">
        <v>5.67</v>
      </c>
      <c r="G7" s="6" t="s">
        <v>5</v>
      </c>
      <c r="H7" s="7" t="e">
        <f>#REF!*-1</f>
        <v>#REF!</v>
      </c>
      <c r="I7" s="7" t="e">
        <f>#REF!*-1</f>
        <v>#REF!</v>
      </c>
      <c r="J7" s="7" t="e">
        <f>#REF!*-1</f>
        <v>#REF!</v>
      </c>
      <c r="K7" s="7" t="e">
        <f>#REF!*-1</f>
        <v>#REF!</v>
      </c>
      <c r="L7" s="7" t="e">
        <f>#REF!*-1</f>
        <v>#REF!</v>
      </c>
      <c r="M7" s="7" t="e">
        <f>#REF!*-1</f>
        <v>#REF!</v>
      </c>
      <c r="N7" s="7">
        <f t="shared" si="0"/>
        <v>-5.6</v>
      </c>
      <c r="O7" s="7">
        <f t="shared" si="1"/>
        <v>-5.42</v>
      </c>
      <c r="P7" s="7">
        <f t="shared" si="2"/>
        <v>-5.59</v>
      </c>
      <c r="Q7" s="7">
        <f t="shared" si="3"/>
        <v>-5.71</v>
      </c>
      <c r="R7" s="7">
        <f t="shared" si="4"/>
        <v>-5.67</v>
      </c>
      <c r="S7" s="7" t="e">
        <f>#REF!*-1</f>
        <v>#REF!</v>
      </c>
      <c r="T7" s="7" t="e">
        <f>#REF!*-1</f>
        <v>#REF!</v>
      </c>
      <c r="U7" s="7" t="e">
        <f>#REF!*-1</f>
        <v>#REF!</v>
      </c>
      <c r="V7" s="7" t="e">
        <f>#REF!*-1</f>
        <v>#REF!</v>
      </c>
      <c r="W7" s="7" t="e">
        <f>#REF!*-1</f>
        <v>#REF!</v>
      </c>
      <c r="X7" s="7" t="e">
        <f>#REF!*-1</f>
        <v>#REF!</v>
      </c>
      <c r="Y7" s="7" t="e">
        <f>#REF!*-1</f>
        <v>#REF!</v>
      </c>
      <c r="Z7" s="7" t="e">
        <f>#REF!*-1</f>
        <v>#REF!</v>
      </c>
      <c r="AA7" s="7" t="e">
        <f>#REF!*-1</f>
        <v>#REF!</v>
      </c>
      <c r="AB7" s="6" t="s">
        <v>5</v>
      </c>
      <c r="AC7" s="36" t="e">
        <f t="shared" si="6"/>
        <v>#REF!</v>
      </c>
      <c r="AD7" s="36" t="e">
        <f t="shared" si="7"/>
        <v>#REF!</v>
      </c>
      <c r="AE7" s="36" t="e">
        <f t="shared" si="8"/>
        <v>#REF!</v>
      </c>
      <c r="AF7" s="36" t="e">
        <f t="shared" si="9"/>
        <v>#REF!</v>
      </c>
      <c r="AG7" s="36" t="e">
        <f t="shared" si="10"/>
        <v>#REF!</v>
      </c>
      <c r="AH7" s="36" t="e">
        <f t="shared" si="11"/>
        <v>#REF!</v>
      </c>
      <c r="AI7" s="36">
        <f t="shared" si="12"/>
        <v>2.5118864315095806E-6</v>
      </c>
      <c r="AJ7" s="36">
        <f t="shared" si="13"/>
        <v>3.8018939632056064E-6</v>
      </c>
      <c r="AK7" s="36">
        <f t="shared" si="14"/>
        <v>2.5703957827688596E-6</v>
      </c>
      <c r="AL7" s="36">
        <f t="shared" si="15"/>
        <v>1.9498445997580441E-6</v>
      </c>
      <c r="AM7" s="36">
        <f t="shared" si="16"/>
        <v>2.1379620895022301E-6</v>
      </c>
      <c r="AN7" s="36" t="e">
        <f t="shared" si="17"/>
        <v>#REF!</v>
      </c>
      <c r="AO7" s="36" t="e">
        <f t="shared" si="18"/>
        <v>#REF!</v>
      </c>
      <c r="AP7" s="36" t="e">
        <f t="shared" si="19"/>
        <v>#REF!</v>
      </c>
      <c r="AQ7" s="36" t="e">
        <f t="shared" si="20"/>
        <v>#REF!</v>
      </c>
      <c r="AR7" s="36" t="e">
        <f t="shared" si="21"/>
        <v>#REF!</v>
      </c>
      <c r="AS7" s="36" t="e">
        <f t="shared" si="22"/>
        <v>#REF!</v>
      </c>
      <c r="AT7" s="36" t="e">
        <f t="shared" si="23"/>
        <v>#REF!</v>
      </c>
      <c r="AU7" s="36" t="e">
        <f t="shared" si="24"/>
        <v>#REF!</v>
      </c>
      <c r="AV7" s="36" t="e">
        <f t="shared" si="25"/>
        <v>#REF!</v>
      </c>
      <c r="AW7" s="36"/>
      <c r="AX7" s="7" t="s">
        <v>5</v>
      </c>
      <c r="AY7" s="7">
        <v>2.5118864315095806E-6</v>
      </c>
      <c r="AZ7" s="7">
        <v>3.8018939632056064E-6</v>
      </c>
      <c r="BA7" s="7">
        <v>2.5703957827688596E-6</v>
      </c>
      <c r="BB7" s="7">
        <v>1.9498445997580441E-6</v>
      </c>
      <c r="BC7" s="7">
        <v>2.1379620895022301E-6</v>
      </c>
    </row>
    <row r="8" spans="1:55" x14ac:dyDescent="0.25">
      <c r="A8" s="6" t="s">
        <v>6</v>
      </c>
      <c r="B8" s="7">
        <v>7.2</v>
      </c>
      <c r="C8" s="7">
        <v>7.02</v>
      </c>
      <c r="D8" s="7">
        <v>7.27</v>
      </c>
      <c r="E8" s="7">
        <v>7.06</v>
      </c>
      <c r="F8" s="7">
        <v>7.09</v>
      </c>
      <c r="G8" s="6" t="s">
        <v>6</v>
      </c>
      <c r="H8" s="7" t="e">
        <f>#REF!*-1</f>
        <v>#REF!</v>
      </c>
      <c r="I8" s="7" t="e">
        <f>#REF!*-1</f>
        <v>#REF!</v>
      </c>
      <c r="J8" s="7" t="e">
        <f>#REF!*-1</f>
        <v>#REF!</v>
      </c>
      <c r="K8" s="7" t="e">
        <f>#REF!*-1</f>
        <v>#REF!</v>
      </c>
      <c r="L8" s="7" t="e">
        <f>#REF!*-1</f>
        <v>#REF!</v>
      </c>
      <c r="M8" s="7" t="e">
        <f>#REF!*-1</f>
        <v>#REF!</v>
      </c>
      <c r="N8" s="7">
        <f t="shared" si="0"/>
        <v>-7.2</v>
      </c>
      <c r="O8" s="7">
        <f t="shared" si="1"/>
        <v>-7.02</v>
      </c>
      <c r="P8" s="7">
        <f t="shared" si="2"/>
        <v>-7.27</v>
      </c>
      <c r="Q8" s="7">
        <f t="shared" si="3"/>
        <v>-7.06</v>
      </c>
      <c r="R8" s="7">
        <f t="shared" si="4"/>
        <v>-7.09</v>
      </c>
      <c r="S8" s="7" t="e">
        <f>#REF!*-1</f>
        <v>#REF!</v>
      </c>
      <c r="T8" s="7" t="e">
        <f>#REF!*-1</f>
        <v>#REF!</v>
      </c>
      <c r="U8" s="7" t="e">
        <f>#REF!*-1</f>
        <v>#REF!</v>
      </c>
      <c r="V8" s="7" t="e">
        <f>#REF!*-1</f>
        <v>#REF!</v>
      </c>
      <c r="W8" s="7" t="e">
        <f>#REF!*-1</f>
        <v>#REF!</v>
      </c>
      <c r="X8" s="7" t="e">
        <f>#REF!*-1</f>
        <v>#REF!</v>
      </c>
      <c r="Y8" s="7" t="e">
        <f>#REF!*-1</f>
        <v>#REF!</v>
      </c>
      <c r="Z8" s="7" t="e">
        <f>#REF!*-1</f>
        <v>#REF!</v>
      </c>
      <c r="AA8" s="7" t="e">
        <f>#REF!*-1</f>
        <v>#REF!</v>
      </c>
      <c r="AB8" s="6" t="s">
        <v>6</v>
      </c>
      <c r="AC8" s="36" t="e">
        <f t="shared" si="6"/>
        <v>#REF!</v>
      </c>
      <c r="AD8" s="36" t="e">
        <f t="shared" si="7"/>
        <v>#REF!</v>
      </c>
      <c r="AE8" s="36" t="e">
        <f t="shared" si="8"/>
        <v>#REF!</v>
      </c>
      <c r="AF8" s="36" t="e">
        <f t="shared" si="9"/>
        <v>#REF!</v>
      </c>
      <c r="AG8" s="36" t="e">
        <f t="shared" si="10"/>
        <v>#REF!</v>
      </c>
      <c r="AH8" s="36" t="e">
        <f t="shared" si="11"/>
        <v>#REF!</v>
      </c>
      <c r="AI8" s="36">
        <f t="shared" si="12"/>
        <v>6.3095734448019177E-8</v>
      </c>
      <c r="AJ8" s="36">
        <f t="shared" si="13"/>
        <v>9.5499258602143556E-8</v>
      </c>
      <c r="AK8" s="36">
        <f t="shared" si="14"/>
        <v>5.3703179637025192E-8</v>
      </c>
      <c r="AL8" s="36">
        <f t="shared" si="15"/>
        <v>8.7096358995608061E-8</v>
      </c>
      <c r="AM8" s="36">
        <f t="shared" si="16"/>
        <v>8.128305161640995E-8</v>
      </c>
      <c r="AN8" s="36" t="e">
        <f t="shared" si="17"/>
        <v>#REF!</v>
      </c>
      <c r="AO8" s="36" t="e">
        <f t="shared" si="18"/>
        <v>#REF!</v>
      </c>
      <c r="AP8" s="36" t="e">
        <f t="shared" si="19"/>
        <v>#REF!</v>
      </c>
      <c r="AQ8" s="36" t="e">
        <f t="shared" si="20"/>
        <v>#REF!</v>
      </c>
      <c r="AR8" s="36" t="e">
        <f t="shared" si="21"/>
        <v>#REF!</v>
      </c>
      <c r="AS8" s="36" t="e">
        <f t="shared" si="22"/>
        <v>#REF!</v>
      </c>
      <c r="AT8" s="36" t="e">
        <f t="shared" si="23"/>
        <v>#REF!</v>
      </c>
      <c r="AU8" s="36" t="e">
        <f t="shared" si="24"/>
        <v>#REF!</v>
      </c>
      <c r="AV8" s="36" t="e">
        <f t="shared" si="25"/>
        <v>#REF!</v>
      </c>
      <c r="AW8" s="36"/>
      <c r="AX8" s="7" t="s">
        <v>6</v>
      </c>
      <c r="AY8" s="7">
        <v>6.3095734448019177E-8</v>
      </c>
      <c r="AZ8" s="7">
        <v>9.5499258602143556E-8</v>
      </c>
      <c r="BA8" s="7">
        <v>5.3703179637025192E-8</v>
      </c>
      <c r="BB8" s="7">
        <v>8.7096358995608061E-8</v>
      </c>
      <c r="BC8" s="7">
        <v>8.128305161640995E-8</v>
      </c>
    </row>
    <row r="9" spans="1:55" x14ac:dyDescent="0.25">
      <c r="A9" s="6" t="s">
        <v>7</v>
      </c>
      <c r="B9" s="7">
        <v>6.69</v>
      </c>
      <c r="C9" s="7">
        <v>6.61</v>
      </c>
      <c r="D9" s="7">
        <v>6.73</v>
      </c>
      <c r="E9" s="7">
        <v>6.72</v>
      </c>
      <c r="F9" s="7">
        <v>6.76</v>
      </c>
      <c r="G9" s="6" t="s">
        <v>7</v>
      </c>
      <c r="H9" s="7" t="e">
        <f>#REF!*-1</f>
        <v>#REF!</v>
      </c>
      <c r="I9" s="7" t="e">
        <f>#REF!*-1</f>
        <v>#REF!</v>
      </c>
      <c r="J9" s="7" t="e">
        <f>#REF!*-1</f>
        <v>#REF!</v>
      </c>
      <c r="K9" s="7" t="e">
        <f>#REF!*-1</f>
        <v>#REF!</v>
      </c>
      <c r="L9" s="7" t="e">
        <f>#REF!*-1</f>
        <v>#REF!</v>
      </c>
      <c r="M9" s="7" t="e">
        <f>#REF!*-1</f>
        <v>#REF!</v>
      </c>
      <c r="N9" s="7">
        <f t="shared" si="0"/>
        <v>-6.69</v>
      </c>
      <c r="O9" s="7">
        <f t="shared" si="1"/>
        <v>-6.61</v>
      </c>
      <c r="P9" s="7">
        <f t="shared" si="2"/>
        <v>-6.73</v>
      </c>
      <c r="Q9" s="7">
        <f t="shared" si="3"/>
        <v>-6.72</v>
      </c>
      <c r="R9" s="7">
        <f t="shared" si="4"/>
        <v>-6.76</v>
      </c>
      <c r="S9" s="7" t="e">
        <f>#REF!*-1</f>
        <v>#REF!</v>
      </c>
      <c r="T9" s="7" t="e">
        <f>#REF!*-1</f>
        <v>#REF!</v>
      </c>
      <c r="U9" s="7" t="e">
        <f>#REF!*-1</f>
        <v>#REF!</v>
      </c>
      <c r="V9" s="7" t="e">
        <f>#REF!*-1</f>
        <v>#REF!</v>
      </c>
      <c r="W9" s="7" t="e">
        <f>#REF!*-1</f>
        <v>#REF!</v>
      </c>
      <c r="X9" s="7" t="e">
        <f>#REF!*-1</f>
        <v>#REF!</v>
      </c>
      <c r="Y9" s="7" t="e">
        <f>#REF!*-1</f>
        <v>#REF!</v>
      </c>
      <c r="Z9" s="7" t="e">
        <f>#REF!*-1</f>
        <v>#REF!</v>
      </c>
      <c r="AA9" s="7" t="e">
        <f>#REF!*-1</f>
        <v>#REF!</v>
      </c>
      <c r="AB9" s="6" t="s">
        <v>7</v>
      </c>
      <c r="AC9" s="36" t="e">
        <f t="shared" si="6"/>
        <v>#REF!</v>
      </c>
      <c r="AD9" s="36" t="e">
        <f t="shared" si="7"/>
        <v>#REF!</v>
      </c>
      <c r="AE9" s="36" t="e">
        <f t="shared" si="8"/>
        <v>#REF!</v>
      </c>
      <c r="AF9" s="36" t="e">
        <f t="shared" si="9"/>
        <v>#REF!</v>
      </c>
      <c r="AG9" s="36" t="e">
        <f t="shared" si="10"/>
        <v>#REF!</v>
      </c>
      <c r="AH9" s="36" t="e">
        <f t="shared" si="11"/>
        <v>#REF!</v>
      </c>
      <c r="AI9" s="36">
        <f t="shared" si="12"/>
        <v>2.0417379446695257E-7</v>
      </c>
      <c r="AJ9" s="36">
        <f t="shared" si="13"/>
        <v>2.454708915685024E-7</v>
      </c>
      <c r="AK9" s="36">
        <f t="shared" si="14"/>
        <v>1.8620871366628614E-7</v>
      </c>
      <c r="AL9" s="36">
        <f t="shared" si="15"/>
        <v>1.9054607179632443E-7</v>
      </c>
      <c r="AM9" s="36">
        <f t="shared" si="16"/>
        <v>1.7378008287493735E-7</v>
      </c>
      <c r="AN9" s="36" t="e">
        <f t="shared" si="17"/>
        <v>#REF!</v>
      </c>
      <c r="AO9" s="36" t="e">
        <f t="shared" si="18"/>
        <v>#REF!</v>
      </c>
      <c r="AP9" s="36" t="e">
        <f t="shared" si="19"/>
        <v>#REF!</v>
      </c>
      <c r="AQ9" s="36" t="e">
        <f t="shared" si="20"/>
        <v>#REF!</v>
      </c>
      <c r="AR9" s="36" t="e">
        <f t="shared" si="21"/>
        <v>#REF!</v>
      </c>
      <c r="AS9" s="36" t="e">
        <f t="shared" si="22"/>
        <v>#REF!</v>
      </c>
      <c r="AT9" s="36" t="e">
        <f t="shared" si="23"/>
        <v>#REF!</v>
      </c>
      <c r="AU9" s="36" t="e">
        <f t="shared" si="24"/>
        <v>#REF!</v>
      </c>
      <c r="AV9" s="36" t="e">
        <f t="shared" si="25"/>
        <v>#REF!</v>
      </c>
      <c r="AW9" s="36"/>
      <c r="AX9" s="7" t="s">
        <v>7</v>
      </c>
      <c r="AY9" s="7">
        <v>2.0417379446695257E-7</v>
      </c>
      <c r="AZ9" s="7">
        <v>2.454708915685024E-7</v>
      </c>
      <c r="BA9" s="7">
        <v>1.8620871366628614E-7</v>
      </c>
      <c r="BB9" s="7">
        <v>1.9054607179632443E-7</v>
      </c>
      <c r="BC9" s="7">
        <v>1.7378008287493735E-7</v>
      </c>
    </row>
    <row r="10" spans="1:55" x14ac:dyDescent="0.25">
      <c r="A10" s="6" t="s">
        <v>8</v>
      </c>
      <c r="B10" s="7">
        <v>6.47</v>
      </c>
      <c r="C10" s="7">
        <v>6.33</v>
      </c>
      <c r="D10" s="7">
        <v>6.32</v>
      </c>
      <c r="E10" s="7">
        <v>6.37</v>
      </c>
      <c r="F10" s="7">
        <v>6.44</v>
      </c>
      <c r="G10" s="6" t="s">
        <v>8</v>
      </c>
      <c r="H10" s="7" t="e">
        <f>#REF!*-1</f>
        <v>#REF!</v>
      </c>
      <c r="I10" s="7" t="e">
        <f>#REF!*-1</f>
        <v>#REF!</v>
      </c>
      <c r="J10" s="7" t="e">
        <f>#REF!*-1</f>
        <v>#REF!</v>
      </c>
      <c r="K10" s="7" t="e">
        <f>#REF!*-1</f>
        <v>#REF!</v>
      </c>
      <c r="L10" s="7" t="e">
        <f>#REF!*-1</f>
        <v>#REF!</v>
      </c>
      <c r="M10" s="7" t="e">
        <f>#REF!*-1</f>
        <v>#REF!</v>
      </c>
      <c r="N10" s="7">
        <f t="shared" si="0"/>
        <v>-6.47</v>
      </c>
      <c r="O10" s="7">
        <f t="shared" si="1"/>
        <v>-6.33</v>
      </c>
      <c r="P10" s="7">
        <f t="shared" si="2"/>
        <v>-6.32</v>
      </c>
      <c r="Q10" s="7">
        <f t="shared" si="3"/>
        <v>-6.37</v>
      </c>
      <c r="R10" s="7">
        <f t="shared" si="4"/>
        <v>-6.44</v>
      </c>
      <c r="S10" s="7" t="e">
        <f>#REF!*-1</f>
        <v>#REF!</v>
      </c>
      <c r="T10" s="7" t="e">
        <f>#REF!*-1</f>
        <v>#REF!</v>
      </c>
      <c r="U10" s="7" t="e">
        <f>#REF!*-1</f>
        <v>#REF!</v>
      </c>
      <c r="V10" s="7" t="e">
        <f>#REF!*-1</f>
        <v>#REF!</v>
      </c>
      <c r="W10" s="7" t="e">
        <f>#REF!*-1</f>
        <v>#REF!</v>
      </c>
      <c r="X10" s="7" t="e">
        <f>#REF!*-1</f>
        <v>#REF!</v>
      </c>
      <c r="Y10" s="7" t="e">
        <f>#REF!*-1</f>
        <v>#REF!</v>
      </c>
      <c r="Z10" s="7" t="e">
        <f>#REF!*-1</f>
        <v>#REF!</v>
      </c>
      <c r="AA10" s="7" t="e">
        <f>#REF!*-1</f>
        <v>#REF!</v>
      </c>
      <c r="AB10" s="6" t="s">
        <v>8</v>
      </c>
      <c r="AC10" s="36" t="e">
        <f t="shared" si="6"/>
        <v>#REF!</v>
      </c>
      <c r="AD10" s="36" t="e">
        <f t="shared" si="7"/>
        <v>#REF!</v>
      </c>
      <c r="AE10" s="36" t="e">
        <f t="shared" si="8"/>
        <v>#REF!</v>
      </c>
      <c r="AF10" s="36" t="e">
        <f t="shared" si="9"/>
        <v>#REF!</v>
      </c>
      <c r="AG10" s="36" t="e">
        <f t="shared" si="10"/>
        <v>#REF!</v>
      </c>
      <c r="AH10" s="36" t="e">
        <f t="shared" si="11"/>
        <v>#REF!</v>
      </c>
      <c r="AI10" s="36">
        <f t="shared" si="12"/>
        <v>3.3884415613920242E-7</v>
      </c>
      <c r="AJ10" s="36">
        <f t="shared" si="13"/>
        <v>4.6773514128719735E-7</v>
      </c>
      <c r="AK10" s="36">
        <f t="shared" si="14"/>
        <v>4.7863009232263745E-7</v>
      </c>
      <c r="AL10" s="36">
        <f t="shared" si="15"/>
        <v>4.2657951880159212E-7</v>
      </c>
      <c r="AM10" s="36">
        <f t="shared" si="16"/>
        <v>3.6307805477010047E-7</v>
      </c>
      <c r="AN10" s="36" t="e">
        <f t="shared" si="17"/>
        <v>#REF!</v>
      </c>
      <c r="AO10" s="36" t="e">
        <f t="shared" si="18"/>
        <v>#REF!</v>
      </c>
      <c r="AP10" s="36" t="e">
        <f t="shared" si="19"/>
        <v>#REF!</v>
      </c>
      <c r="AQ10" s="36" t="e">
        <f t="shared" si="20"/>
        <v>#REF!</v>
      </c>
      <c r="AR10" s="36" t="e">
        <f t="shared" si="21"/>
        <v>#REF!</v>
      </c>
      <c r="AS10" s="36" t="e">
        <f t="shared" si="22"/>
        <v>#REF!</v>
      </c>
      <c r="AT10" s="36" t="e">
        <f t="shared" si="23"/>
        <v>#REF!</v>
      </c>
      <c r="AU10" s="36" t="e">
        <f t="shared" si="24"/>
        <v>#REF!</v>
      </c>
      <c r="AV10" s="36" t="e">
        <f t="shared" si="25"/>
        <v>#REF!</v>
      </c>
      <c r="AW10" s="36"/>
      <c r="AX10" s="7" t="s">
        <v>8</v>
      </c>
      <c r="AY10" s="7">
        <v>3.3884415613920242E-7</v>
      </c>
      <c r="AZ10" s="7">
        <v>4.6773514128719735E-7</v>
      </c>
      <c r="BA10" s="7">
        <v>4.7863009232263745E-7</v>
      </c>
      <c r="BB10" s="7">
        <v>4.2657951880159212E-7</v>
      </c>
      <c r="BC10" s="7">
        <v>3.6307805477010047E-7</v>
      </c>
    </row>
    <row r="11" spans="1:55" x14ac:dyDescent="0.25">
      <c r="A11" s="6" t="s">
        <v>9</v>
      </c>
      <c r="B11" s="7">
        <v>7.64</v>
      </c>
      <c r="C11" s="7">
        <v>7.65</v>
      </c>
      <c r="D11" s="7">
        <v>7.72</v>
      </c>
      <c r="E11" s="7">
        <v>7.81</v>
      </c>
      <c r="F11" s="7">
        <v>7.78</v>
      </c>
      <c r="G11" s="6" t="s">
        <v>9</v>
      </c>
      <c r="H11" s="7" t="e">
        <f>#REF!*-1</f>
        <v>#REF!</v>
      </c>
      <c r="I11" s="7" t="e">
        <f>#REF!*-1</f>
        <v>#REF!</v>
      </c>
      <c r="J11" s="7" t="e">
        <f>#REF!*-1</f>
        <v>#REF!</v>
      </c>
      <c r="K11" s="7" t="e">
        <f>#REF!*-1</f>
        <v>#REF!</v>
      </c>
      <c r="L11" s="7" t="e">
        <f>#REF!*-1</f>
        <v>#REF!</v>
      </c>
      <c r="M11" s="7" t="e">
        <f>#REF!*-1</f>
        <v>#REF!</v>
      </c>
      <c r="N11" s="7">
        <f t="shared" si="0"/>
        <v>-7.64</v>
      </c>
      <c r="O11" s="7">
        <f t="shared" si="1"/>
        <v>-7.65</v>
      </c>
      <c r="P11" s="7">
        <f t="shared" si="2"/>
        <v>-7.72</v>
      </c>
      <c r="Q11" s="7">
        <f t="shared" si="3"/>
        <v>-7.81</v>
      </c>
      <c r="R11" s="7">
        <f t="shared" si="4"/>
        <v>-7.78</v>
      </c>
      <c r="S11" s="7" t="e">
        <f>#REF!*-1</f>
        <v>#REF!</v>
      </c>
      <c r="T11" s="7" t="e">
        <f>#REF!*-1</f>
        <v>#REF!</v>
      </c>
      <c r="U11" s="7" t="e">
        <f>#REF!*-1</f>
        <v>#REF!</v>
      </c>
      <c r="V11" s="7" t="e">
        <f>#REF!*-1</f>
        <v>#REF!</v>
      </c>
      <c r="W11" s="7" t="e">
        <f>#REF!*-1</f>
        <v>#REF!</v>
      </c>
      <c r="X11" s="7" t="e">
        <f>#REF!*-1</f>
        <v>#REF!</v>
      </c>
      <c r="Y11" s="7" t="e">
        <f>#REF!*-1</f>
        <v>#REF!</v>
      </c>
      <c r="Z11" s="7" t="e">
        <f>#REF!*-1</f>
        <v>#REF!</v>
      </c>
      <c r="AA11" s="7" t="e">
        <f>#REF!*-1</f>
        <v>#REF!</v>
      </c>
      <c r="AB11" s="6" t="s">
        <v>9</v>
      </c>
      <c r="AC11" s="36" t="e">
        <f t="shared" si="6"/>
        <v>#REF!</v>
      </c>
      <c r="AD11" s="36" t="e">
        <f t="shared" si="7"/>
        <v>#REF!</v>
      </c>
      <c r="AE11" s="36" t="e">
        <f t="shared" si="8"/>
        <v>#REF!</v>
      </c>
      <c r="AF11" s="36" t="e">
        <f t="shared" si="9"/>
        <v>#REF!</v>
      </c>
      <c r="AG11" s="36" t="e">
        <f t="shared" si="10"/>
        <v>#REF!</v>
      </c>
      <c r="AH11" s="36" t="e">
        <f t="shared" si="11"/>
        <v>#REF!</v>
      </c>
      <c r="AI11" s="36">
        <f t="shared" si="12"/>
        <v>2.2908676527677693E-8</v>
      </c>
      <c r="AJ11" s="36">
        <f t="shared" si="13"/>
        <v>2.2387211385683365E-8</v>
      </c>
      <c r="AK11" s="36">
        <f t="shared" si="14"/>
        <v>1.9054607179632456E-8</v>
      </c>
      <c r="AL11" s="36">
        <f t="shared" si="15"/>
        <v>1.5488166189124814E-8</v>
      </c>
      <c r="AM11" s="36">
        <f t="shared" si="16"/>
        <v>1.6595869074375541E-8</v>
      </c>
      <c r="AN11" s="36" t="e">
        <f t="shared" si="17"/>
        <v>#REF!</v>
      </c>
      <c r="AO11" s="36" t="e">
        <f t="shared" si="18"/>
        <v>#REF!</v>
      </c>
      <c r="AP11" s="36" t="e">
        <f t="shared" si="19"/>
        <v>#REF!</v>
      </c>
      <c r="AQ11" s="36" t="e">
        <f t="shared" si="20"/>
        <v>#REF!</v>
      </c>
      <c r="AR11" s="36" t="e">
        <f t="shared" si="21"/>
        <v>#REF!</v>
      </c>
      <c r="AS11" s="36" t="e">
        <f t="shared" si="22"/>
        <v>#REF!</v>
      </c>
      <c r="AT11" s="36" t="e">
        <f t="shared" si="23"/>
        <v>#REF!</v>
      </c>
      <c r="AU11" s="36" t="e">
        <f t="shared" si="24"/>
        <v>#REF!</v>
      </c>
      <c r="AV11" s="36" t="e">
        <f t="shared" si="25"/>
        <v>#REF!</v>
      </c>
      <c r="AW11" s="36"/>
      <c r="AX11" s="7" t="s">
        <v>9</v>
      </c>
      <c r="AY11" s="7">
        <v>2.2908676527677693E-8</v>
      </c>
      <c r="AZ11" s="7">
        <v>2.2387211385683365E-8</v>
      </c>
      <c r="BA11" s="7">
        <v>1.9054607179632456E-8</v>
      </c>
      <c r="BB11" s="7">
        <v>1.5488166189124814E-8</v>
      </c>
      <c r="BC11" s="7">
        <v>1.6595869074375541E-8</v>
      </c>
    </row>
    <row r="12" spans="1:55" x14ac:dyDescent="0.25">
      <c r="A12" s="6" t="s">
        <v>10</v>
      </c>
      <c r="C12" s="7">
        <v>6.4</v>
      </c>
      <c r="D12" s="7">
        <v>6.34</v>
      </c>
      <c r="E12" s="7">
        <v>6.3</v>
      </c>
      <c r="F12" s="7">
        <v>6.24</v>
      </c>
      <c r="G12" s="6" t="s">
        <v>10</v>
      </c>
      <c r="H12" s="7" t="e">
        <f>#REF!*-1</f>
        <v>#REF!</v>
      </c>
      <c r="I12" s="7" t="e">
        <f>#REF!*-1</f>
        <v>#REF!</v>
      </c>
      <c r="J12" s="7" t="e">
        <f>#REF!*-1</f>
        <v>#REF!</v>
      </c>
      <c r="K12" s="7" t="e">
        <f>#REF!*-1</f>
        <v>#REF!</v>
      </c>
      <c r="L12" s="7" t="e">
        <f>#REF!*-1</f>
        <v>#REF!</v>
      </c>
      <c r="M12" s="7" t="e">
        <f>#REF!*-1</f>
        <v>#REF!</v>
      </c>
      <c r="N12" s="7">
        <f t="shared" si="0"/>
        <v>0</v>
      </c>
      <c r="O12" s="7">
        <f t="shared" si="1"/>
        <v>-6.4</v>
      </c>
      <c r="P12" s="7">
        <f t="shared" si="2"/>
        <v>-6.34</v>
      </c>
      <c r="Q12" s="7">
        <f t="shared" si="3"/>
        <v>-6.3</v>
      </c>
      <c r="R12" s="7">
        <f t="shared" si="4"/>
        <v>-6.24</v>
      </c>
      <c r="S12" s="7" t="e">
        <f>#REF!*-1</f>
        <v>#REF!</v>
      </c>
      <c r="T12" s="7" t="e">
        <f>#REF!*-1</f>
        <v>#REF!</v>
      </c>
      <c r="U12" s="7" t="e">
        <f>#REF!*-1</f>
        <v>#REF!</v>
      </c>
      <c r="V12" s="7" t="e">
        <f>#REF!*-1</f>
        <v>#REF!</v>
      </c>
      <c r="W12" s="7" t="e">
        <f>#REF!*-1</f>
        <v>#REF!</v>
      </c>
      <c r="X12" s="7" t="e">
        <f>#REF!*-1</f>
        <v>#REF!</v>
      </c>
      <c r="Y12" s="7" t="e">
        <f>#REF!*-1</f>
        <v>#REF!</v>
      </c>
      <c r="Z12" s="7" t="e">
        <f>#REF!*-1</f>
        <v>#REF!</v>
      </c>
      <c r="AA12" s="7" t="e">
        <f>#REF!*-1</f>
        <v>#REF!</v>
      </c>
      <c r="AB12" s="6" t="s">
        <v>10</v>
      </c>
      <c r="AC12" s="36" t="e">
        <f t="shared" si="6"/>
        <v>#REF!</v>
      </c>
      <c r="AD12" s="36" t="e">
        <f t="shared" si="7"/>
        <v>#REF!</v>
      </c>
      <c r="AE12" s="36" t="e">
        <f t="shared" si="8"/>
        <v>#REF!</v>
      </c>
      <c r="AF12" s="36" t="e">
        <f t="shared" si="9"/>
        <v>#REF!</v>
      </c>
      <c r="AG12" s="36" t="e">
        <f t="shared" si="10"/>
        <v>#REF!</v>
      </c>
      <c r="AH12" s="36" t="e">
        <f t="shared" si="11"/>
        <v>#REF!</v>
      </c>
      <c r="AI12" s="36">
        <f t="shared" si="12"/>
        <v>1</v>
      </c>
      <c r="AJ12" s="36">
        <f t="shared" si="13"/>
        <v>3.9810717055349618E-7</v>
      </c>
      <c r="AK12" s="36">
        <f t="shared" si="14"/>
        <v>4.5708818961487426E-7</v>
      </c>
      <c r="AL12" s="36">
        <f t="shared" si="15"/>
        <v>5.0118723362727218E-7</v>
      </c>
      <c r="AM12" s="36">
        <f t="shared" si="16"/>
        <v>5.7543993733715549E-7</v>
      </c>
      <c r="AN12" s="36" t="e">
        <f t="shared" si="17"/>
        <v>#REF!</v>
      </c>
      <c r="AO12" s="36" t="e">
        <f t="shared" si="18"/>
        <v>#REF!</v>
      </c>
      <c r="AP12" s="36" t="e">
        <f t="shared" si="19"/>
        <v>#REF!</v>
      </c>
      <c r="AQ12" s="36" t="e">
        <f t="shared" si="20"/>
        <v>#REF!</v>
      </c>
      <c r="AR12" s="36" t="e">
        <f t="shared" si="21"/>
        <v>#REF!</v>
      </c>
      <c r="AS12" s="36" t="e">
        <f t="shared" si="22"/>
        <v>#REF!</v>
      </c>
      <c r="AT12" s="36" t="e">
        <f t="shared" si="23"/>
        <v>#REF!</v>
      </c>
      <c r="AU12" s="36" t="e">
        <f t="shared" si="24"/>
        <v>#REF!</v>
      </c>
      <c r="AV12" s="36" t="e">
        <f t="shared" si="25"/>
        <v>#REF!</v>
      </c>
      <c r="AW12" s="36"/>
      <c r="AX12" s="7" t="s">
        <v>10</v>
      </c>
      <c r="AZ12" s="7">
        <v>3.9810717055349618E-7</v>
      </c>
      <c r="BA12" s="7">
        <v>4.5708818961487426E-7</v>
      </c>
      <c r="BB12" s="7">
        <v>5.0118723362727218E-7</v>
      </c>
      <c r="BC12" s="7">
        <v>5.7543993733715549E-7</v>
      </c>
    </row>
    <row r="13" spans="1:55" x14ac:dyDescent="0.25">
      <c r="A13" s="6" t="s">
        <v>11</v>
      </c>
      <c r="B13" s="7">
        <v>6.76</v>
      </c>
      <c r="C13" s="7">
        <v>6.91</v>
      </c>
      <c r="D13" s="7">
        <v>6.49</v>
      </c>
      <c r="E13" s="7">
        <v>6.49</v>
      </c>
      <c r="G13" s="6" t="s">
        <v>11</v>
      </c>
      <c r="H13" s="7" t="e">
        <f>#REF!*-1</f>
        <v>#REF!</v>
      </c>
      <c r="I13" s="7" t="e">
        <f>#REF!*-1</f>
        <v>#REF!</v>
      </c>
      <c r="J13" s="7" t="e">
        <f>#REF!*-1</f>
        <v>#REF!</v>
      </c>
      <c r="K13" s="7" t="e">
        <f>#REF!*-1</f>
        <v>#REF!</v>
      </c>
      <c r="L13" s="7" t="e">
        <f>#REF!*-1</f>
        <v>#REF!</v>
      </c>
      <c r="M13" s="7" t="e">
        <f>#REF!*-1</f>
        <v>#REF!</v>
      </c>
      <c r="N13" s="7">
        <f t="shared" si="0"/>
        <v>-6.76</v>
      </c>
      <c r="O13" s="7">
        <f t="shared" si="1"/>
        <v>-6.91</v>
      </c>
      <c r="P13" s="7">
        <f t="shared" si="2"/>
        <v>-6.49</v>
      </c>
      <c r="Q13" s="7">
        <f t="shared" si="3"/>
        <v>-6.49</v>
      </c>
      <c r="R13" s="7">
        <f t="shared" si="4"/>
        <v>0</v>
      </c>
      <c r="S13" s="7" t="e">
        <f>#REF!*-1</f>
        <v>#REF!</v>
      </c>
      <c r="T13" s="7" t="e">
        <f>#REF!*-1</f>
        <v>#REF!</v>
      </c>
      <c r="U13" s="7" t="e">
        <f>#REF!*-1</f>
        <v>#REF!</v>
      </c>
      <c r="V13" s="7" t="e">
        <f>#REF!*-1</f>
        <v>#REF!</v>
      </c>
      <c r="W13" s="7" t="e">
        <f>#REF!*-1</f>
        <v>#REF!</v>
      </c>
      <c r="X13" s="7" t="e">
        <f>#REF!*-1</f>
        <v>#REF!</v>
      </c>
      <c r="Y13" s="7" t="e">
        <f>#REF!*-1</f>
        <v>#REF!</v>
      </c>
      <c r="Z13" s="7" t="e">
        <f>#REF!*-1</f>
        <v>#REF!</v>
      </c>
      <c r="AA13" s="7" t="e">
        <f>#REF!*-1</f>
        <v>#REF!</v>
      </c>
      <c r="AB13" s="6" t="s">
        <v>11</v>
      </c>
      <c r="AC13" s="36" t="e">
        <f t="shared" si="6"/>
        <v>#REF!</v>
      </c>
      <c r="AD13" s="36" t="e">
        <f t="shared" si="7"/>
        <v>#REF!</v>
      </c>
      <c r="AE13" s="36" t="e">
        <f t="shared" si="8"/>
        <v>#REF!</v>
      </c>
      <c r="AF13" s="36" t="e">
        <f t="shared" si="9"/>
        <v>#REF!</v>
      </c>
      <c r="AG13" s="36" t="e">
        <f t="shared" si="10"/>
        <v>#REF!</v>
      </c>
      <c r="AH13" s="36" t="e">
        <f t="shared" si="11"/>
        <v>#REF!</v>
      </c>
      <c r="AI13" s="36">
        <f t="shared" si="12"/>
        <v>1.7378008287493735E-7</v>
      </c>
      <c r="AJ13" s="36">
        <f t="shared" si="13"/>
        <v>1.2302687708123796E-7</v>
      </c>
      <c r="AK13" s="36">
        <f t="shared" si="14"/>
        <v>3.2359365692962763E-7</v>
      </c>
      <c r="AL13" s="36">
        <f t="shared" si="15"/>
        <v>3.2359365692962763E-7</v>
      </c>
      <c r="AM13" s="36">
        <f t="shared" si="16"/>
        <v>1</v>
      </c>
      <c r="AN13" s="36" t="e">
        <f t="shared" si="17"/>
        <v>#REF!</v>
      </c>
      <c r="AO13" s="36" t="e">
        <f t="shared" si="18"/>
        <v>#REF!</v>
      </c>
      <c r="AP13" s="36" t="e">
        <f t="shared" si="19"/>
        <v>#REF!</v>
      </c>
      <c r="AQ13" s="36" t="e">
        <f t="shared" si="20"/>
        <v>#REF!</v>
      </c>
      <c r="AR13" s="36" t="e">
        <f t="shared" si="21"/>
        <v>#REF!</v>
      </c>
      <c r="AS13" s="36" t="e">
        <f t="shared" si="22"/>
        <v>#REF!</v>
      </c>
      <c r="AT13" s="36" t="e">
        <f t="shared" si="23"/>
        <v>#REF!</v>
      </c>
      <c r="AU13" s="36" t="e">
        <f t="shared" si="24"/>
        <v>#REF!</v>
      </c>
      <c r="AV13" s="36" t="e">
        <f t="shared" si="25"/>
        <v>#REF!</v>
      </c>
      <c r="AW13" s="36"/>
      <c r="AX13" s="7" t="s">
        <v>11</v>
      </c>
      <c r="AY13" s="7">
        <v>1.7378008287493735E-7</v>
      </c>
      <c r="AZ13" s="7">
        <v>1.2302687708123796E-7</v>
      </c>
      <c r="BA13" s="7">
        <v>3.2359365692962763E-7</v>
      </c>
      <c r="BB13" s="7">
        <v>3.2359365692962763E-7</v>
      </c>
    </row>
    <row r="14" spans="1:55" x14ac:dyDescent="0.25">
      <c r="A14" s="6" t="s">
        <v>12</v>
      </c>
      <c r="B14" s="7">
        <v>6.61</v>
      </c>
      <c r="C14" s="7">
        <v>6.57</v>
      </c>
      <c r="D14" s="7">
        <v>6.67</v>
      </c>
      <c r="E14" s="7">
        <v>6.9</v>
      </c>
      <c r="F14" s="7">
        <v>6.59</v>
      </c>
      <c r="G14" s="6" t="s">
        <v>12</v>
      </c>
      <c r="H14" s="7" t="e">
        <f>#REF!*-1</f>
        <v>#REF!</v>
      </c>
      <c r="I14" s="7" t="e">
        <f>#REF!*-1</f>
        <v>#REF!</v>
      </c>
      <c r="J14" s="7" t="e">
        <f>#REF!*-1</f>
        <v>#REF!</v>
      </c>
      <c r="K14" s="7" t="e">
        <f>#REF!*-1</f>
        <v>#REF!</v>
      </c>
      <c r="L14" s="7" t="e">
        <f>#REF!*-1</f>
        <v>#REF!</v>
      </c>
      <c r="M14" s="7" t="e">
        <f>#REF!*-1</f>
        <v>#REF!</v>
      </c>
      <c r="N14" s="7">
        <f t="shared" si="0"/>
        <v>-6.61</v>
      </c>
      <c r="O14" s="7">
        <f t="shared" si="1"/>
        <v>-6.57</v>
      </c>
      <c r="P14" s="7">
        <f t="shared" si="2"/>
        <v>-6.67</v>
      </c>
      <c r="Q14" s="7">
        <f t="shared" si="3"/>
        <v>-6.9</v>
      </c>
      <c r="R14" s="7">
        <f t="shared" si="4"/>
        <v>-6.59</v>
      </c>
      <c r="S14" s="7" t="e">
        <f>#REF!*-1</f>
        <v>#REF!</v>
      </c>
      <c r="T14" s="7" t="e">
        <f>#REF!*-1</f>
        <v>#REF!</v>
      </c>
      <c r="U14" s="7" t="e">
        <f>#REF!*-1</f>
        <v>#REF!</v>
      </c>
      <c r="V14" s="7" t="e">
        <f>#REF!*-1</f>
        <v>#REF!</v>
      </c>
      <c r="W14" s="7" t="e">
        <f>#REF!*-1</f>
        <v>#REF!</v>
      </c>
      <c r="X14" s="7" t="e">
        <f>#REF!*-1</f>
        <v>#REF!</v>
      </c>
      <c r="Y14" s="7" t="e">
        <f>#REF!*-1</f>
        <v>#REF!</v>
      </c>
      <c r="Z14" s="7" t="e">
        <f>#REF!*-1</f>
        <v>#REF!</v>
      </c>
      <c r="AA14" s="7" t="e">
        <f>#REF!*-1</f>
        <v>#REF!</v>
      </c>
      <c r="AB14" s="6" t="s">
        <v>12</v>
      </c>
      <c r="AC14" s="36" t="e">
        <f t="shared" si="6"/>
        <v>#REF!</v>
      </c>
      <c r="AD14" s="36" t="e">
        <f t="shared" si="7"/>
        <v>#REF!</v>
      </c>
      <c r="AE14" s="36" t="e">
        <f t="shared" si="8"/>
        <v>#REF!</v>
      </c>
      <c r="AF14" s="36" t="e">
        <f t="shared" si="9"/>
        <v>#REF!</v>
      </c>
      <c r="AG14" s="36" t="e">
        <f t="shared" si="10"/>
        <v>#REF!</v>
      </c>
      <c r="AH14" s="36" t="e">
        <f t="shared" si="11"/>
        <v>#REF!</v>
      </c>
      <c r="AI14" s="36">
        <f t="shared" si="12"/>
        <v>2.454708915685024E-7</v>
      </c>
      <c r="AJ14" s="36">
        <f t="shared" si="13"/>
        <v>2.691534803926908E-7</v>
      </c>
      <c r="AK14" s="36">
        <f t="shared" si="14"/>
        <v>2.1379620895022279E-7</v>
      </c>
      <c r="AL14" s="36">
        <f t="shared" si="15"/>
        <v>1.2589254117941651E-7</v>
      </c>
      <c r="AM14" s="36">
        <f t="shared" si="16"/>
        <v>2.5703957827688611E-7</v>
      </c>
      <c r="AN14" s="36" t="e">
        <f t="shared" si="17"/>
        <v>#REF!</v>
      </c>
      <c r="AO14" s="36" t="e">
        <f t="shared" si="18"/>
        <v>#REF!</v>
      </c>
      <c r="AP14" s="36" t="e">
        <f t="shared" si="19"/>
        <v>#REF!</v>
      </c>
      <c r="AQ14" s="36" t="e">
        <f t="shared" si="20"/>
        <v>#REF!</v>
      </c>
      <c r="AR14" s="36" t="e">
        <f t="shared" si="21"/>
        <v>#REF!</v>
      </c>
      <c r="AS14" s="36" t="e">
        <f t="shared" si="22"/>
        <v>#REF!</v>
      </c>
      <c r="AT14" s="36" t="e">
        <f t="shared" si="23"/>
        <v>#REF!</v>
      </c>
      <c r="AU14" s="36" t="e">
        <f t="shared" si="24"/>
        <v>#REF!</v>
      </c>
      <c r="AV14" s="36" t="e">
        <f t="shared" si="25"/>
        <v>#REF!</v>
      </c>
      <c r="AW14" s="36"/>
      <c r="AX14" s="7" t="s">
        <v>12</v>
      </c>
      <c r="AY14" s="7">
        <v>2.454708915685024E-7</v>
      </c>
      <c r="AZ14" s="7">
        <v>2.691534803926908E-7</v>
      </c>
      <c r="BA14" s="7">
        <v>2.1379620895022279E-7</v>
      </c>
      <c r="BB14" s="7">
        <v>1.2589254117941651E-7</v>
      </c>
      <c r="BC14" s="7">
        <v>2.5703957827688611E-7</v>
      </c>
    </row>
    <row r="15" spans="1:55" x14ac:dyDescent="0.25">
      <c r="A15" s="6" t="s">
        <v>13</v>
      </c>
      <c r="B15" s="7">
        <v>7.01</v>
      </c>
      <c r="C15" s="7">
        <v>7.06</v>
      </c>
      <c r="D15" s="7">
        <v>7.11</v>
      </c>
      <c r="E15" s="7">
        <v>7.21</v>
      </c>
      <c r="F15" s="7">
        <v>6.9</v>
      </c>
      <c r="G15" s="6" t="s">
        <v>13</v>
      </c>
      <c r="H15" s="7" t="e">
        <f>#REF!*-1</f>
        <v>#REF!</v>
      </c>
      <c r="I15" s="7" t="e">
        <f>#REF!*-1</f>
        <v>#REF!</v>
      </c>
      <c r="J15" s="7" t="e">
        <f>#REF!*-1</f>
        <v>#REF!</v>
      </c>
      <c r="K15" s="7" t="e">
        <f>#REF!*-1</f>
        <v>#REF!</v>
      </c>
      <c r="L15" s="7" t="e">
        <f>#REF!*-1</f>
        <v>#REF!</v>
      </c>
      <c r="M15" s="7" t="e">
        <f>#REF!*-1</f>
        <v>#REF!</v>
      </c>
      <c r="N15" s="7">
        <f t="shared" si="0"/>
        <v>-7.01</v>
      </c>
      <c r="O15" s="7">
        <f t="shared" si="1"/>
        <v>-7.06</v>
      </c>
      <c r="P15" s="7">
        <f t="shared" si="2"/>
        <v>-7.11</v>
      </c>
      <c r="Q15" s="7">
        <f t="shared" si="3"/>
        <v>-7.21</v>
      </c>
      <c r="R15" s="7">
        <f t="shared" si="4"/>
        <v>-6.9</v>
      </c>
      <c r="S15" s="7" t="e">
        <f>#REF!*-1</f>
        <v>#REF!</v>
      </c>
      <c r="T15" s="7" t="e">
        <f>#REF!*-1</f>
        <v>#REF!</v>
      </c>
      <c r="U15" s="7" t="e">
        <f>#REF!*-1</f>
        <v>#REF!</v>
      </c>
      <c r="V15" s="7" t="e">
        <f>#REF!*-1</f>
        <v>#REF!</v>
      </c>
      <c r="W15" s="7" t="e">
        <f>#REF!*-1</f>
        <v>#REF!</v>
      </c>
      <c r="X15" s="7" t="e">
        <f>#REF!*-1</f>
        <v>#REF!</v>
      </c>
      <c r="Y15" s="7" t="e">
        <f>#REF!*-1</f>
        <v>#REF!</v>
      </c>
      <c r="Z15" s="7" t="e">
        <f>#REF!*-1</f>
        <v>#REF!</v>
      </c>
      <c r="AA15" s="7" t="e">
        <f>#REF!*-1</f>
        <v>#REF!</v>
      </c>
      <c r="AB15" s="6" t="s">
        <v>13</v>
      </c>
      <c r="AC15" s="36" t="e">
        <f t="shared" si="6"/>
        <v>#REF!</v>
      </c>
      <c r="AD15" s="36" t="e">
        <f t="shared" si="7"/>
        <v>#REF!</v>
      </c>
      <c r="AE15" s="36" t="e">
        <f t="shared" si="8"/>
        <v>#REF!</v>
      </c>
      <c r="AF15" s="36" t="e">
        <f t="shared" si="9"/>
        <v>#REF!</v>
      </c>
      <c r="AG15" s="36" t="e">
        <f t="shared" si="10"/>
        <v>#REF!</v>
      </c>
      <c r="AH15" s="36" t="e">
        <f t="shared" si="11"/>
        <v>#REF!</v>
      </c>
      <c r="AI15" s="36">
        <f t="shared" si="12"/>
        <v>9.7723722095581017E-8</v>
      </c>
      <c r="AJ15" s="36">
        <f t="shared" si="13"/>
        <v>8.7096358995608061E-8</v>
      </c>
      <c r="AK15" s="36">
        <f t="shared" si="14"/>
        <v>7.7624711662868932E-8</v>
      </c>
      <c r="AL15" s="36">
        <f t="shared" si="15"/>
        <v>6.1659500186148087E-8</v>
      </c>
      <c r="AM15" s="36">
        <f t="shared" si="16"/>
        <v>1.2589254117941651E-7</v>
      </c>
      <c r="AN15" s="36" t="e">
        <f t="shared" si="17"/>
        <v>#REF!</v>
      </c>
      <c r="AO15" s="36" t="e">
        <f t="shared" si="18"/>
        <v>#REF!</v>
      </c>
      <c r="AP15" s="36" t="e">
        <f t="shared" si="19"/>
        <v>#REF!</v>
      </c>
      <c r="AQ15" s="36" t="e">
        <f t="shared" si="20"/>
        <v>#REF!</v>
      </c>
      <c r="AR15" s="36" t="e">
        <f t="shared" si="21"/>
        <v>#REF!</v>
      </c>
      <c r="AS15" s="36" t="e">
        <f t="shared" si="22"/>
        <v>#REF!</v>
      </c>
      <c r="AT15" s="36" t="e">
        <f t="shared" si="23"/>
        <v>#REF!</v>
      </c>
      <c r="AU15" s="36" t="e">
        <f t="shared" si="24"/>
        <v>#REF!</v>
      </c>
      <c r="AV15" s="36" t="e">
        <f t="shared" si="25"/>
        <v>#REF!</v>
      </c>
      <c r="AW15" s="36"/>
      <c r="AX15" s="7" t="s">
        <v>13</v>
      </c>
      <c r="AY15" s="7">
        <v>9.7723722095581017E-8</v>
      </c>
      <c r="AZ15" s="7">
        <v>8.7096358995608061E-8</v>
      </c>
      <c r="BA15" s="7">
        <v>7.7624711662868932E-8</v>
      </c>
      <c r="BB15" s="7">
        <v>6.1659500186148087E-8</v>
      </c>
      <c r="BC15" s="7">
        <v>1.2589254117941651E-7</v>
      </c>
    </row>
    <row r="16" spans="1:55" x14ac:dyDescent="0.25">
      <c r="A16" s="6" t="s">
        <v>14</v>
      </c>
      <c r="B16" s="7">
        <v>7.27</v>
      </c>
      <c r="C16" s="7">
        <v>7.18</v>
      </c>
      <c r="D16" s="7">
        <v>7.12</v>
      </c>
      <c r="E16" s="7">
        <v>7.24</v>
      </c>
      <c r="F16" s="7">
        <v>7.14</v>
      </c>
      <c r="G16" s="6" t="s">
        <v>14</v>
      </c>
      <c r="H16" s="7" t="e">
        <f>#REF!*-1</f>
        <v>#REF!</v>
      </c>
      <c r="I16" s="7" t="e">
        <f>#REF!*-1</f>
        <v>#REF!</v>
      </c>
      <c r="J16" s="7" t="e">
        <f>#REF!*-1</f>
        <v>#REF!</v>
      </c>
      <c r="K16" s="7" t="e">
        <f>#REF!*-1</f>
        <v>#REF!</v>
      </c>
      <c r="L16" s="7" t="e">
        <f>#REF!*-1</f>
        <v>#REF!</v>
      </c>
      <c r="M16" s="7" t="e">
        <f>#REF!*-1</f>
        <v>#REF!</v>
      </c>
      <c r="N16" s="7">
        <f t="shared" si="0"/>
        <v>-7.27</v>
      </c>
      <c r="O16" s="7">
        <f t="shared" si="1"/>
        <v>-7.18</v>
      </c>
      <c r="P16" s="7">
        <f t="shared" si="2"/>
        <v>-7.12</v>
      </c>
      <c r="Q16" s="7">
        <f t="shared" si="3"/>
        <v>-7.24</v>
      </c>
      <c r="R16" s="7">
        <f t="shared" si="4"/>
        <v>-7.14</v>
      </c>
      <c r="S16" s="7" t="e">
        <f>#REF!*-1</f>
        <v>#REF!</v>
      </c>
      <c r="T16" s="7" t="e">
        <f>#REF!*-1</f>
        <v>#REF!</v>
      </c>
      <c r="U16" s="7" t="e">
        <f>#REF!*-1</f>
        <v>#REF!</v>
      </c>
      <c r="V16" s="7" t="e">
        <f>#REF!*-1</f>
        <v>#REF!</v>
      </c>
      <c r="W16" s="7" t="e">
        <f>#REF!*-1</f>
        <v>#REF!</v>
      </c>
      <c r="X16" s="7" t="e">
        <f>#REF!*-1</f>
        <v>#REF!</v>
      </c>
      <c r="Y16" s="7" t="e">
        <f>#REF!*-1</f>
        <v>#REF!</v>
      </c>
      <c r="Z16" s="7" t="e">
        <f>#REF!*-1</f>
        <v>#REF!</v>
      </c>
      <c r="AA16" s="7" t="e">
        <f>#REF!*-1</f>
        <v>#REF!</v>
      </c>
      <c r="AB16" s="6" t="s">
        <v>14</v>
      </c>
      <c r="AC16" s="36" t="e">
        <f t="shared" si="6"/>
        <v>#REF!</v>
      </c>
      <c r="AD16" s="36" t="e">
        <f t="shared" si="7"/>
        <v>#REF!</v>
      </c>
      <c r="AE16" s="36" t="e">
        <f t="shared" si="8"/>
        <v>#REF!</v>
      </c>
      <c r="AF16" s="36" t="e">
        <f t="shared" si="9"/>
        <v>#REF!</v>
      </c>
      <c r="AG16" s="36" t="e">
        <f t="shared" si="10"/>
        <v>#REF!</v>
      </c>
      <c r="AH16" s="36" t="e">
        <f t="shared" si="11"/>
        <v>#REF!</v>
      </c>
      <c r="AI16" s="36">
        <f t="shared" si="12"/>
        <v>5.3703179637025192E-8</v>
      </c>
      <c r="AJ16" s="36">
        <f t="shared" si="13"/>
        <v>6.606934480075943E-8</v>
      </c>
      <c r="AK16" s="36">
        <f t="shared" si="14"/>
        <v>7.5857757502918145E-8</v>
      </c>
      <c r="AL16" s="36">
        <f t="shared" si="15"/>
        <v>5.7543993733715586E-8</v>
      </c>
      <c r="AM16" s="36">
        <f t="shared" si="16"/>
        <v>7.2443596007499061E-8</v>
      </c>
      <c r="AN16" s="36" t="e">
        <f t="shared" si="17"/>
        <v>#REF!</v>
      </c>
      <c r="AO16" s="36" t="e">
        <f t="shared" si="18"/>
        <v>#REF!</v>
      </c>
      <c r="AP16" s="36" t="e">
        <f t="shared" si="19"/>
        <v>#REF!</v>
      </c>
      <c r="AQ16" s="36" t="e">
        <f t="shared" si="20"/>
        <v>#REF!</v>
      </c>
      <c r="AR16" s="36" t="e">
        <f t="shared" si="21"/>
        <v>#REF!</v>
      </c>
      <c r="AS16" s="36" t="e">
        <f t="shared" si="22"/>
        <v>#REF!</v>
      </c>
      <c r="AT16" s="36" t="e">
        <f t="shared" si="23"/>
        <v>#REF!</v>
      </c>
      <c r="AU16" s="36" t="e">
        <f t="shared" si="24"/>
        <v>#REF!</v>
      </c>
      <c r="AV16" s="36" t="e">
        <f t="shared" si="25"/>
        <v>#REF!</v>
      </c>
      <c r="AW16" s="36"/>
      <c r="AX16" s="7" t="s">
        <v>14</v>
      </c>
      <c r="AY16" s="7">
        <v>5.3703179637025192E-8</v>
      </c>
      <c r="AZ16" s="7">
        <v>6.606934480075943E-8</v>
      </c>
      <c r="BA16" s="7">
        <v>7.5857757502918145E-8</v>
      </c>
      <c r="BB16" s="7">
        <v>5.7543993733715586E-8</v>
      </c>
      <c r="BC16" s="7">
        <v>7.2443596007499061E-8</v>
      </c>
    </row>
    <row r="17" spans="1:55" x14ac:dyDescent="0.25">
      <c r="A17" s="6" t="s">
        <v>15</v>
      </c>
      <c r="B17" s="7">
        <v>6.37</v>
      </c>
      <c r="C17" s="7">
        <v>6.7</v>
      </c>
      <c r="D17" s="7">
        <v>6.25</v>
      </c>
      <c r="E17" s="7">
        <v>6.43</v>
      </c>
      <c r="F17" s="7">
        <v>6.51</v>
      </c>
      <c r="G17" s="6" t="s">
        <v>15</v>
      </c>
      <c r="H17" s="7" t="e">
        <f>#REF!*-1</f>
        <v>#REF!</v>
      </c>
      <c r="I17" s="7" t="e">
        <f>#REF!*-1</f>
        <v>#REF!</v>
      </c>
      <c r="J17" s="7" t="e">
        <f>#REF!*-1</f>
        <v>#REF!</v>
      </c>
      <c r="K17" s="7" t="e">
        <f>#REF!*-1</f>
        <v>#REF!</v>
      </c>
      <c r="L17" s="7" t="e">
        <f>#REF!*-1</f>
        <v>#REF!</v>
      </c>
      <c r="M17" s="7" t="e">
        <f>#REF!*-1</f>
        <v>#REF!</v>
      </c>
      <c r="N17" s="7">
        <f t="shared" si="0"/>
        <v>-6.37</v>
      </c>
      <c r="O17" s="7">
        <f t="shared" si="1"/>
        <v>-6.7</v>
      </c>
      <c r="P17" s="7">
        <f t="shared" si="2"/>
        <v>-6.25</v>
      </c>
      <c r="Q17" s="7">
        <f t="shared" si="3"/>
        <v>-6.43</v>
      </c>
      <c r="R17" s="7">
        <f t="shared" si="4"/>
        <v>-6.51</v>
      </c>
      <c r="S17" s="7" t="e">
        <f>#REF!*-1</f>
        <v>#REF!</v>
      </c>
      <c r="T17" s="7" t="e">
        <f>#REF!*-1</f>
        <v>#REF!</v>
      </c>
      <c r="U17" s="7" t="e">
        <f>#REF!*-1</f>
        <v>#REF!</v>
      </c>
      <c r="V17" s="7" t="e">
        <f>#REF!*-1</f>
        <v>#REF!</v>
      </c>
      <c r="W17" s="7" t="e">
        <f>#REF!*-1</f>
        <v>#REF!</v>
      </c>
      <c r="X17" s="7" t="e">
        <f>#REF!*-1</f>
        <v>#REF!</v>
      </c>
      <c r="Y17" s="7" t="e">
        <f>#REF!*-1</f>
        <v>#REF!</v>
      </c>
      <c r="Z17" s="7" t="e">
        <f>#REF!*-1</f>
        <v>#REF!</v>
      </c>
      <c r="AA17" s="7" t="e">
        <f>#REF!*-1</f>
        <v>#REF!</v>
      </c>
      <c r="AB17" s="6" t="s">
        <v>15</v>
      </c>
      <c r="AC17" s="36" t="e">
        <f t="shared" si="6"/>
        <v>#REF!</v>
      </c>
      <c r="AD17" s="36" t="e">
        <f t="shared" si="7"/>
        <v>#REF!</v>
      </c>
      <c r="AE17" s="36" t="e">
        <f t="shared" si="8"/>
        <v>#REF!</v>
      </c>
      <c r="AF17" s="36" t="e">
        <f t="shared" si="9"/>
        <v>#REF!</v>
      </c>
      <c r="AG17" s="36" t="e">
        <f t="shared" si="10"/>
        <v>#REF!</v>
      </c>
      <c r="AH17" s="36" t="e">
        <f t="shared" si="11"/>
        <v>#REF!</v>
      </c>
      <c r="AI17" s="36">
        <f t="shared" si="12"/>
        <v>4.2657951880159212E-7</v>
      </c>
      <c r="AJ17" s="36">
        <f t="shared" si="13"/>
        <v>1.9952623149688761E-7</v>
      </c>
      <c r="AK17" s="36">
        <f t="shared" si="14"/>
        <v>5.6234132519034872E-7</v>
      </c>
      <c r="AL17" s="36">
        <f t="shared" si="15"/>
        <v>3.7153522909717226E-7</v>
      </c>
      <c r="AM17" s="36">
        <f t="shared" si="16"/>
        <v>3.090295432513585E-7</v>
      </c>
      <c r="AN17" s="36" t="e">
        <f t="shared" si="17"/>
        <v>#REF!</v>
      </c>
      <c r="AO17" s="36" t="e">
        <f t="shared" si="18"/>
        <v>#REF!</v>
      </c>
      <c r="AP17" s="36" t="e">
        <f t="shared" si="19"/>
        <v>#REF!</v>
      </c>
      <c r="AQ17" s="36" t="e">
        <f t="shared" si="20"/>
        <v>#REF!</v>
      </c>
      <c r="AR17" s="36" t="e">
        <f t="shared" si="21"/>
        <v>#REF!</v>
      </c>
      <c r="AS17" s="36" t="e">
        <f t="shared" si="22"/>
        <v>#REF!</v>
      </c>
      <c r="AT17" s="36" t="e">
        <f t="shared" si="23"/>
        <v>#REF!</v>
      </c>
      <c r="AU17" s="36" t="e">
        <f t="shared" si="24"/>
        <v>#REF!</v>
      </c>
      <c r="AV17" s="36" t="e">
        <f t="shared" si="25"/>
        <v>#REF!</v>
      </c>
      <c r="AW17" s="36"/>
      <c r="AX17" s="7" t="s">
        <v>15</v>
      </c>
      <c r="AY17" s="7">
        <v>4.2657951880159212E-7</v>
      </c>
      <c r="AZ17" s="7">
        <v>1.9952623149688761E-7</v>
      </c>
      <c r="BA17" s="7">
        <v>5.6234132519034872E-7</v>
      </c>
      <c r="BB17" s="7">
        <v>3.7153522909717226E-7</v>
      </c>
      <c r="BC17" s="7">
        <v>3.090295432513585E-7</v>
      </c>
    </row>
    <row r="18" spans="1:55" x14ac:dyDescent="0.25">
      <c r="A18" s="6" t="s">
        <v>16</v>
      </c>
      <c r="B18" s="7">
        <v>7.24</v>
      </c>
      <c r="C18" s="7">
        <v>7.56</v>
      </c>
      <c r="D18" s="7">
        <v>7.31</v>
      </c>
      <c r="E18" s="7">
        <v>7.34</v>
      </c>
      <c r="F18" s="7">
        <v>7.22</v>
      </c>
      <c r="G18" s="6" t="s">
        <v>16</v>
      </c>
      <c r="H18" s="7" t="e">
        <f>#REF!*-1</f>
        <v>#REF!</v>
      </c>
      <c r="I18" s="7" t="e">
        <f>#REF!*-1</f>
        <v>#REF!</v>
      </c>
      <c r="J18" s="7" t="e">
        <f>#REF!*-1</f>
        <v>#REF!</v>
      </c>
      <c r="K18" s="7" t="e">
        <f>#REF!*-1</f>
        <v>#REF!</v>
      </c>
      <c r="L18" s="7" t="e">
        <f>#REF!*-1</f>
        <v>#REF!</v>
      </c>
      <c r="M18" s="7" t="e">
        <f>#REF!*-1</f>
        <v>#REF!</v>
      </c>
      <c r="N18" s="7">
        <f t="shared" si="0"/>
        <v>-7.24</v>
      </c>
      <c r="O18" s="7">
        <f t="shared" si="1"/>
        <v>-7.56</v>
      </c>
      <c r="P18" s="7">
        <f t="shared" si="2"/>
        <v>-7.31</v>
      </c>
      <c r="Q18" s="7">
        <f t="shared" si="3"/>
        <v>-7.34</v>
      </c>
      <c r="R18" s="7">
        <f t="shared" si="4"/>
        <v>-7.22</v>
      </c>
      <c r="S18" s="7" t="e">
        <f>#REF!*-1</f>
        <v>#REF!</v>
      </c>
      <c r="T18" s="7" t="e">
        <f>#REF!*-1</f>
        <v>#REF!</v>
      </c>
      <c r="U18" s="7" t="e">
        <f>#REF!*-1</f>
        <v>#REF!</v>
      </c>
      <c r="V18" s="7" t="e">
        <f>#REF!*-1</f>
        <v>#REF!</v>
      </c>
      <c r="W18" s="7" t="e">
        <f>#REF!*-1</f>
        <v>#REF!</v>
      </c>
      <c r="X18" s="7" t="e">
        <f>#REF!*-1</f>
        <v>#REF!</v>
      </c>
      <c r="Y18" s="7" t="e">
        <f>#REF!*-1</f>
        <v>#REF!</v>
      </c>
      <c r="Z18" s="7" t="e">
        <f>#REF!*-1</f>
        <v>#REF!</v>
      </c>
      <c r="AA18" s="7" t="e">
        <f>#REF!*-1</f>
        <v>#REF!</v>
      </c>
      <c r="AB18" s="6" t="s">
        <v>16</v>
      </c>
      <c r="AC18" s="36" t="e">
        <f t="shared" si="6"/>
        <v>#REF!</v>
      </c>
      <c r="AD18" s="36" t="e">
        <f t="shared" si="7"/>
        <v>#REF!</v>
      </c>
      <c r="AE18" s="36" t="e">
        <f t="shared" si="8"/>
        <v>#REF!</v>
      </c>
      <c r="AF18" s="36" t="e">
        <f t="shared" si="9"/>
        <v>#REF!</v>
      </c>
      <c r="AG18" s="36" t="e">
        <f t="shared" si="10"/>
        <v>#REF!</v>
      </c>
      <c r="AH18" s="36" t="e">
        <f t="shared" si="11"/>
        <v>#REF!</v>
      </c>
      <c r="AI18" s="36">
        <f t="shared" si="12"/>
        <v>5.7543993733715586E-8</v>
      </c>
      <c r="AJ18" s="36">
        <f t="shared" si="13"/>
        <v>2.75422870333816E-8</v>
      </c>
      <c r="AK18" s="36">
        <f t="shared" si="14"/>
        <v>4.8977881936844561E-8</v>
      </c>
      <c r="AL18" s="36">
        <f t="shared" si="15"/>
        <v>4.5708818961487464E-8</v>
      </c>
      <c r="AM18" s="36">
        <f t="shared" si="16"/>
        <v>6.0255958607435649E-8</v>
      </c>
      <c r="AN18" s="36" t="e">
        <f t="shared" si="17"/>
        <v>#REF!</v>
      </c>
      <c r="AO18" s="36" t="e">
        <f t="shared" si="18"/>
        <v>#REF!</v>
      </c>
      <c r="AP18" s="36" t="e">
        <f t="shared" si="19"/>
        <v>#REF!</v>
      </c>
      <c r="AQ18" s="36" t="e">
        <f t="shared" si="20"/>
        <v>#REF!</v>
      </c>
      <c r="AR18" s="36" t="e">
        <f t="shared" si="21"/>
        <v>#REF!</v>
      </c>
      <c r="AS18" s="36" t="e">
        <f t="shared" si="22"/>
        <v>#REF!</v>
      </c>
      <c r="AT18" s="36" t="e">
        <f t="shared" si="23"/>
        <v>#REF!</v>
      </c>
      <c r="AU18" s="36" t="e">
        <f t="shared" si="24"/>
        <v>#REF!</v>
      </c>
      <c r="AV18" s="36" t="e">
        <f t="shared" si="25"/>
        <v>#REF!</v>
      </c>
      <c r="AW18" s="36"/>
      <c r="AX18" s="7" t="s">
        <v>16</v>
      </c>
      <c r="AY18" s="7">
        <v>5.7543993733715586E-8</v>
      </c>
      <c r="AZ18" s="7">
        <v>2.75422870333816E-8</v>
      </c>
      <c r="BA18" s="7">
        <v>4.8977881936844561E-8</v>
      </c>
      <c r="BB18" s="7">
        <v>4.5708818961487464E-8</v>
      </c>
      <c r="BC18" s="7">
        <v>6.0255958607435649E-8</v>
      </c>
    </row>
    <row r="19" spans="1:55" x14ac:dyDescent="0.25">
      <c r="A19" s="6" t="s">
        <v>17</v>
      </c>
      <c r="B19" s="7">
        <v>6.57</v>
      </c>
      <c r="C19" s="7">
        <v>6.54</v>
      </c>
      <c r="D19" s="7">
        <v>6.165</v>
      </c>
      <c r="E19" s="7">
        <v>6.3550000000000004</v>
      </c>
      <c r="F19" s="7">
        <v>6.25</v>
      </c>
      <c r="G19" s="6" t="s">
        <v>17</v>
      </c>
      <c r="H19" s="7" t="e">
        <f>#REF!*-1</f>
        <v>#REF!</v>
      </c>
      <c r="I19" s="7" t="e">
        <f>#REF!*-1</f>
        <v>#REF!</v>
      </c>
      <c r="J19" s="7" t="e">
        <f>#REF!*-1</f>
        <v>#REF!</v>
      </c>
      <c r="K19" s="7" t="e">
        <f>#REF!*-1</f>
        <v>#REF!</v>
      </c>
      <c r="L19" s="7" t="e">
        <f>#REF!*-1</f>
        <v>#REF!</v>
      </c>
      <c r="M19" s="7" t="e">
        <f>#REF!*-1</f>
        <v>#REF!</v>
      </c>
      <c r="N19" s="7">
        <f t="shared" si="0"/>
        <v>-6.57</v>
      </c>
      <c r="O19" s="7">
        <f t="shared" si="1"/>
        <v>-6.54</v>
      </c>
      <c r="P19" s="7">
        <f t="shared" si="2"/>
        <v>-6.165</v>
      </c>
      <c r="Q19" s="7">
        <f t="shared" si="3"/>
        <v>-6.3550000000000004</v>
      </c>
      <c r="R19" s="7">
        <f t="shared" si="4"/>
        <v>-6.25</v>
      </c>
      <c r="S19" s="7" t="e">
        <f>#REF!*-1</f>
        <v>#REF!</v>
      </c>
      <c r="T19" s="7" t="e">
        <f>#REF!*-1</f>
        <v>#REF!</v>
      </c>
      <c r="U19" s="7" t="e">
        <f>#REF!*-1</f>
        <v>#REF!</v>
      </c>
      <c r="V19" s="7" t="e">
        <f>#REF!*-1</f>
        <v>#REF!</v>
      </c>
      <c r="W19" s="7" t="e">
        <f>#REF!*-1</f>
        <v>#REF!</v>
      </c>
      <c r="X19" s="7" t="e">
        <f>#REF!*-1</f>
        <v>#REF!</v>
      </c>
      <c r="Y19" s="7" t="e">
        <f>#REF!*-1</f>
        <v>#REF!</v>
      </c>
      <c r="Z19" s="7" t="e">
        <f>#REF!*-1</f>
        <v>#REF!</v>
      </c>
      <c r="AA19" s="7" t="e">
        <f>#REF!*-1</f>
        <v>#REF!</v>
      </c>
      <c r="AB19" s="6" t="s">
        <v>17</v>
      </c>
      <c r="AC19" s="36" t="e">
        <f t="shared" si="6"/>
        <v>#REF!</v>
      </c>
      <c r="AD19" s="36" t="e">
        <f t="shared" si="7"/>
        <v>#REF!</v>
      </c>
      <c r="AE19" s="36" t="e">
        <f t="shared" si="8"/>
        <v>#REF!</v>
      </c>
      <c r="AF19" s="36" t="e">
        <f t="shared" si="9"/>
        <v>#REF!</v>
      </c>
      <c r="AG19" s="36" t="e">
        <f t="shared" si="10"/>
        <v>#REF!</v>
      </c>
      <c r="AH19" s="36" t="e">
        <f t="shared" si="11"/>
        <v>#REF!</v>
      </c>
      <c r="AI19" s="36">
        <f t="shared" si="12"/>
        <v>2.691534803926908E-7</v>
      </c>
      <c r="AJ19" s="36">
        <f t="shared" si="13"/>
        <v>2.8840315031266014E-7</v>
      </c>
      <c r="AK19" s="36">
        <f t="shared" si="14"/>
        <v>6.8391164728142821E-7</v>
      </c>
      <c r="AL19" s="36">
        <f t="shared" si="15"/>
        <v>4.4157044735331103E-7</v>
      </c>
      <c r="AM19" s="36">
        <f t="shared" si="16"/>
        <v>5.6234132519034872E-7</v>
      </c>
      <c r="AN19" s="36" t="e">
        <f t="shared" si="17"/>
        <v>#REF!</v>
      </c>
      <c r="AO19" s="36" t="e">
        <f t="shared" si="18"/>
        <v>#REF!</v>
      </c>
      <c r="AP19" s="36" t="e">
        <f t="shared" si="19"/>
        <v>#REF!</v>
      </c>
      <c r="AQ19" s="36" t="e">
        <f t="shared" si="20"/>
        <v>#REF!</v>
      </c>
      <c r="AR19" s="36" t="e">
        <f t="shared" si="21"/>
        <v>#REF!</v>
      </c>
      <c r="AS19" s="36" t="e">
        <f t="shared" si="22"/>
        <v>#REF!</v>
      </c>
      <c r="AT19" s="36" t="e">
        <f t="shared" si="23"/>
        <v>#REF!</v>
      </c>
      <c r="AU19" s="36" t="e">
        <f t="shared" si="24"/>
        <v>#REF!</v>
      </c>
      <c r="AV19" s="36" t="e">
        <f t="shared" si="25"/>
        <v>#REF!</v>
      </c>
      <c r="AW19" s="36"/>
      <c r="AX19" s="7" t="s">
        <v>17</v>
      </c>
      <c r="AY19" s="7">
        <v>2.691534803926908E-7</v>
      </c>
      <c r="AZ19" s="7">
        <v>2.8840315031266014E-7</v>
      </c>
      <c r="BA19" s="7">
        <v>6.8391164728142821E-7</v>
      </c>
      <c r="BB19" s="7">
        <v>4.4157044735331103E-7</v>
      </c>
      <c r="BC19" s="7">
        <v>5.6234132519034872E-7</v>
      </c>
    </row>
    <row r="20" spans="1:55" x14ac:dyDescent="0.25">
      <c r="A20" s="6" t="s">
        <v>18</v>
      </c>
      <c r="B20" s="7">
        <v>6.75</v>
      </c>
      <c r="C20" s="7">
        <v>6.79</v>
      </c>
      <c r="D20" s="7">
        <v>6.61</v>
      </c>
      <c r="E20" s="7">
        <v>6.61</v>
      </c>
      <c r="G20" s="6" t="s">
        <v>18</v>
      </c>
      <c r="H20" s="7" t="e">
        <f>#REF!*-1</f>
        <v>#REF!</v>
      </c>
      <c r="I20" s="7" t="e">
        <f>#REF!*-1</f>
        <v>#REF!</v>
      </c>
      <c r="J20" s="7" t="e">
        <f>#REF!*-1</f>
        <v>#REF!</v>
      </c>
      <c r="K20" s="7" t="e">
        <f>#REF!*-1</f>
        <v>#REF!</v>
      </c>
      <c r="L20" s="7" t="e">
        <f>#REF!*-1</f>
        <v>#REF!</v>
      </c>
      <c r="M20" s="7" t="e">
        <f>#REF!*-1</f>
        <v>#REF!</v>
      </c>
      <c r="N20" s="7">
        <f t="shared" si="0"/>
        <v>-6.75</v>
      </c>
      <c r="O20" s="7">
        <f t="shared" si="1"/>
        <v>-6.79</v>
      </c>
      <c r="P20" s="7">
        <f t="shared" si="2"/>
        <v>-6.61</v>
      </c>
      <c r="Q20" s="7">
        <f t="shared" si="3"/>
        <v>-6.61</v>
      </c>
      <c r="R20" s="7">
        <f t="shared" si="4"/>
        <v>0</v>
      </c>
      <c r="S20" s="7" t="e">
        <f>#REF!*-1</f>
        <v>#REF!</v>
      </c>
      <c r="T20" s="7" t="e">
        <f>#REF!*-1</f>
        <v>#REF!</v>
      </c>
      <c r="U20" s="7" t="e">
        <f>#REF!*-1</f>
        <v>#REF!</v>
      </c>
      <c r="V20" s="7" t="e">
        <f>#REF!*-1</f>
        <v>#REF!</v>
      </c>
      <c r="W20" s="7" t="e">
        <f>#REF!*-1</f>
        <v>#REF!</v>
      </c>
      <c r="X20" s="7" t="e">
        <f>#REF!*-1</f>
        <v>#REF!</v>
      </c>
      <c r="Y20" s="7" t="e">
        <f>#REF!*-1</f>
        <v>#REF!</v>
      </c>
      <c r="Z20" s="7" t="e">
        <f>#REF!*-1</f>
        <v>#REF!</v>
      </c>
      <c r="AA20" s="7" t="e">
        <f>#REF!*-1</f>
        <v>#REF!</v>
      </c>
      <c r="AB20" s="6" t="s">
        <v>18</v>
      </c>
      <c r="AC20" s="36" t="e">
        <f t="shared" si="6"/>
        <v>#REF!</v>
      </c>
      <c r="AD20" s="36" t="e">
        <f t="shared" si="7"/>
        <v>#REF!</v>
      </c>
      <c r="AE20" s="36" t="e">
        <f t="shared" si="8"/>
        <v>#REF!</v>
      </c>
      <c r="AF20" s="36" t="e">
        <f t="shared" si="9"/>
        <v>#REF!</v>
      </c>
      <c r="AG20" s="36" t="e">
        <f t="shared" si="10"/>
        <v>#REF!</v>
      </c>
      <c r="AH20" s="36" t="e">
        <f t="shared" si="11"/>
        <v>#REF!</v>
      </c>
      <c r="AI20" s="36">
        <f t="shared" si="12"/>
        <v>1.7782794100389206E-7</v>
      </c>
      <c r="AJ20" s="36">
        <f t="shared" si="13"/>
        <v>1.6218100973589288E-7</v>
      </c>
      <c r="AK20" s="36">
        <f t="shared" si="14"/>
        <v>2.454708915685024E-7</v>
      </c>
      <c r="AL20" s="36">
        <f t="shared" si="15"/>
        <v>2.454708915685024E-7</v>
      </c>
      <c r="AM20" s="36">
        <f t="shared" si="16"/>
        <v>1</v>
      </c>
      <c r="AN20" s="36" t="e">
        <f t="shared" si="17"/>
        <v>#REF!</v>
      </c>
      <c r="AO20" s="36" t="e">
        <f t="shared" si="18"/>
        <v>#REF!</v>
      </c>
      <c r="AP20" s="36" t="e">
        <f t="shared" si="19"/>
        <v>#REF!</v>
      </c>
      <c r="AQ20" s="36" t="e">
        <f t="shared" si="20"/>
        <v>#REF!</v>
      </c>
      <c r="AR20" s="36" t="e">
        <f t="shared" si="21"/>
        <v>#REF!</v>
      </c>
      <c r="AS20" s="36" t="e">
        <f t="shared" si="22"/>
        <v>#REF!</v>
      </c>
      <c r="AT20" s="36" t="e">
        <f t="shared" si="23"/>
        <v>#REF!</v>
      </c>
      <c r="AU20" s="36" t="e">
        <f t="shared" si="24"/>
        <v>#REF!</v>
      </c>
      <c r="AV20" s="36" t="e">
        <f t="shared" si="25"/>
        <v>#REF!</v>
      </c>
      <c r="AW20" s="36"/>
      <c r="AX20" s="7" t="s">
        <v>18</v>
      </c>
      <c r="AY20" s="7">
        <v>1.7782794100389206E-7</v>
      </c>
      <c r="AZ20" s="7">
        <v>1.6218100973589288E-7</v>
      </c>
      <c r="BA20" s="7">
        <v>2.454708915685024E-7</v>
      </c>
      <c r="BB20" s="7">
        <v>2.454708915685024E-7</v>
      </c>
    </row>
    <row r="21" spans="1:55" x14ac:dyDescent="0.25">
      <c r="A21" s="6" t="s">
        <v>19</v>
      </c>
      <c r="B21" s="7">
        <v>7.2</v>
      </c>
      <c r="C21" s="7">
        <v>7.17</v>
      </c>
      <c r="D21" s="7">
        <v>7.28</v>
      </c>
      <c r="E21" s="7">
        <v>7.52</v>
      </c>
      <c r="F21" s="7">
        <v>7.47</v>
      </c>
      <c r="G21" s="6" t="s">
        <v>19</v>
      </c>
      <c r="H21" s="7" t="e">
        <f>#REF!*-1</f>
        <v>#REF!</v>
      </c>
      <c r="I21" s="7" t="e">
        <f>#REF!*-1</f>
        <v>#REF!</v>
      </c>
      <c r="J21" s="7" t="e">
        <f>#REF!*-1</f>
        <v>#REF!</v>
      </c>
      <c r="K21" s="7" t="e">
        <f>#REF!*-1</f>
        <v>#REF!</v>
      </c>
      <c r="L21" s="7" t="e">
        <f>#REF!*-1</f>
        <v>#REF!</v>
      </c>
      <c r="M21" s="7" t="e">
        <f>#REF!*-1</f>
        <v>#REF!</v>
      </c>
      <c r="N21" s="7">
        <f t="shared" si="0"/>
        <v>-7.2</v>
      </c>
      <c r="O21" s="7">
        <f t="shared" si="1"/>
        <v>-7.17</v>
      </c>
      <c r="P21" s="7">
        <f t="shared" si="2"/>
        <v>-7.28</v>
      </c>
      <c r="Q21" s="7">
        <f t="shared" si="3"/>
        <v>-7.52</v>
      </c>
      <c r="R21" s="7">
        <f t="shared" si="4"/>
        <v>-7.47</v>
      </c>
      <c r="S21" s="7" t="e">
        <f>#REF!*-1</f>
        <v>#REF!</v>
      </c>
      <c r="T21" s="7" t="e">
        <f>#REF!*-1</f>
        <v>#REF!</v>
      </c>
      <c r="U21" s="7" t="e">
        <f>#REF!*-1</f>
        <v>#REF!</v>
      </c>
      <c r="V21" s="7" t="e">
        <f>#REF!*-1</f>
        <v>#REF!</v>
      </c>
      <c r="W21" s="7" t="e">
        <f>#REF!*-1</f>
        <v>#REF!</v>
      </c>
      <c r="X21" s="7" t="e">
        <f>#REF!*-1</f>
        <v>#REF!</v>
      </c>
      <c r="Y21" s="7" t="e">
        <f>#REF!*-1</f>
        <v>#REF!</v>
      </c>
      <c r="Z21" s="7" t="e">
        <f>#REF!*-1</f>
        <v>#REF!</v>
      </c>
      <c r="AA21" s="7" t="e">
        <f>#REF!*-1</f>
        <v>#REF!</v>
      </c>
      <c r="AB21" s="6" t="s">
        <v>19</v>
      </c>
      <c r="AC21" s="36" t="e">
        <f t="shared" si="6"/>
        <v>#REF!</v>
      </c>
      <c r="AD21" s="36" t="e">
        <f t="shared" si="7"/>
        <v>#REF!</v>
      </c>
      <c r="AE21" s="36" t="e">
        <f t="shared" si="8"/>
        <v>#REF!</v>
      </c>
      <c r="AF21" s="36" t="e">
        <f t="shared" si="9"/>
        <v>#REF!</v>
      </c>
      <c r="AG21" s="36" t="e">
        <f t="shared" si="10"/>
        <v>#REF!</v>
      </c>
      <c r="AH21" s="36" t="e">
        <f t="shared" si="11"/>
        <v>#REF!</v>
      </c>
      <c r="AI21" s="36">
        <f t="shared" si="12"/>
        <v>6.3095734448019177E-8</v>
      </c>
      <c r="AJ21" s="36">
        <f t="shared" si="13"/>
        <v>6.7608297539197998E-8</v>
      </c>
      <c r="AK21" s="36">
        <f t="shared" si="14"/>
        <v>5.2480746024977185E-8</v>
      </c>
      <c r="AL21" s="36">
        <f t="shared" si="15"/>
        <v>3.0199517204020188E-8</v>
      </c>
      <c r="AM21" s="36">
        <f t="shared" si="16"/>
        <v>3.3884415613920266E-8</v>
      </c>
      <c r="AN21" s="36" t="e">
        <f t="shared" si="17"/>
        <v>#REF!</v>
      </c>
      <c r="AO21" s="36" t="e">
        <f t="shared" si="18"/>
        <v>#REF!</v>
      </c>
      <c r="AP21" s="36" t="e">
        <f t="shared" si="19"/>
        <v>#REF!</v>
      </c>
      <c r="AQ21" s="36" t="e">
        <f t="shared" si="20"/>
        <v>#REF!</v>
      </c>
      <c r="AR21" s="36" t="e">
        <f t="shared" si="21"/>
        <v>#REF!</v>
      </c>
      <c r="AS21" s="36" t="e">
        <f t="shared" si="22"/>
        <v>#REF!</v>
      </c>
      <c r="AT21" s="36" t="e">
        <f t="shared" si="23"/>
        <v>#REF!</v>
      </c>
      <c r="AU21" s="36" t="e">
        <f t="shared" si="24"/>
        <v>#REF!</v>
      </c>
      <c r="AV21" s="36" t="e">
        <f t="shared" si="25"/>
        <v>#REF!</v>
      </c>
      <c r="AW21" s="36"/>
      <c r="AX21" s="7" t="s">
        <v>19</v>
      </c>
      <c r="AY21" s="7">
        <v>6.3095734448019177E-8</v>
      </c>
      <c r="AZ21" s="7">
        <v>6.7608297539197998E-8</v>
      </c>
      <c r="BA21" s="7">
        <v>5.2480746024977185E-8</v>
      </c>
      <c r="BB21" s="7">
        <v>3.0199517204020188E-8</v>
      </c>
      <c r="BC21" s="7">
        <v>3.3884415613920266E-8</v>
      </c>
    </row>
    <row r="22" spans="1:55" x14ac:dyDescent="0.25">
      <c r="A22" s="34" t="s">
        <v>64</v>
      </c>
      <c r="B22" s="7">
        <v>7.64</v>
      </c>
      <c r="C22" s="7">
        <v>7.5</v>
      </c>
      <c r="D22" s="7">
        <v>7.42</v>
      </c>
      <c r="E22" s="7">
        <v>7.39</v>
      </c>
      <c r="F22" s="7">
        <v>7.41</v>
      </c>
      <c r="G22" s="34" t="s">
        <v>64</v>
      </c>
      <c r="H22" s="7" t="e">
        <f>#REF!*-1</f>
        <v>#REF!</v>
      </c>
      <c r="I22" s="7" t="e">
        <f>#REF!*-1</f>
        <v>#REF!</v>
      </c>
      <c r="J22" s="7" t="e">
        <f>#REF!*-1</f>
        <v>#REF!</v>
      </c>
      <c r="K22" s="7" t="e">
        <f>#REF!*-1</f>
        <v>#REF!</v>
      </c>
      <c r="L22" s="7" t="e">
        <f>#REF!*-1</f>
        <v>#REF!</v>
      </c>
      <c r="M22" s="7" t="e">
        <f>#REF!*-1</f>
        <v>#REF!</v>
      </c>
      <c r="N22" s="7">
        <f t="shared" si="0"/>
        <v>-7.64</v>
      </c>
      <c r="O22" s="7">
        <f t="shared" si="1"/>
        <v>-7.5</v>
      </c>
      <c r="P22" s="7">
        <f t="shared" si="2"/>
        <v>-7.42</v>
      </c>
      <c r="Q22" s="7">
        <f t="shared" si="3"/>
        <v>-7.39</v>
      </c>
      <c r="R22" s="7">
        <f t="shared" si="4"/>
        <v>-7.41</v>
      </c>
      <c r="S22" s="7" t="e">
        <f>#REF!*-1</f>
        <v>#REF!</v>
      </c>
      <c r="T22" s="7" t="e">
        <f>#REF!*-1</f>
        <v>#REF!</v>
      </c>
      <c r="U22" s="7" t="e">
        <f>#REF!*-1</f>
        <v>#REF!</v>
      </c>
      <c r="V22" s="7" t="e">
        <f>#REF!*-1</f>
        <v>#REF!</v>
      </c>
      <c r="W22" s="7" t="e">
        <f>#REF!*-1</f>
        <v>#REF!</v>
      </c>
      <c r="X22" s="7" t="e">
        <f>#REF!*-1</f>
        <v>#REF!</v>
      </c>
      <c r="Y22" s="7" t="e">
        <f>#REF!*-1</f>
        <v>#REF!</v>
      </c>
      <c r="Z22" s="7" t="e">
        <f>#REF!*-1</f>
        <v>#REF!</v>
      </c>
      <c r="AA22" s="7" t="e">
        <f>#REF!*-1</f>
        <v>#REF!</v>
      </c>
      <c r="AB22" s="34" t="s">
        <v>64</v>
      </c>
      <c r="AC22" s="36" t="e">
        <f t="shared" si="6"/>
        <v>#REF!</v>
      </c>
      <c r="AD22" s="36" t="e">
        <f t="shared" si="7"/>
        <v>#REF!</v>
      </c>
      <c r="AE22" s="36" t="e">
        <f t="shared" si="8"/>
        <v>#REF!</v>
      </c>
      <c r="AF22" s="36" t="e">
        <f t="shared" si="9"/>
        <v>#REF!</v>
      </c>
      <c r="AG22" s="36" t="e">
        <f t="shared" si="10"/>
        <v>#REF!</v>
      </c>
      <c r="AH22" s="36" t="e">
        <f t="shared" si="11"/>
        <v>#REF!</v>
      </c>
      <c r="AI22" s="36">
        <f t="shared" si="12"/>
        <v>2.2908676527677693E-8</v>
      </c>
      <c r="AJ22" s="36">
        <f t="shared" si="13"/>
        <v>3.1622776601683699E-8</v>
      </c>
      <c r="AK22" s="36">
        <f t="shared" si="14"/>
        <v>3.8018939632056113E-8</v>
      </c>
      <c r="AL22" s="36">
        <f t="shared" si="15"/>
        <v>4.0738027780411254E-8</v>
      </c>
      <c r="AM22" s="36">
        <f t="shared" si="16"/>
        <v>3.890451449942805E-8</v>
      </c>
      <c r="AN22" s="36" t="e">
        <f t="shared" si="17"/>
        <v>#REF!</v>
      </c>
      <c r="AO22" s="36" t="e">
        <f t="shared" si="18"/>
        <v>#REF!</v>
      </c>
      <c r="AP22" s="36" t="e">
        <f t="shared" si="19"/>
        <v>#REF!</v>
      </c>
      <c r="AQ22" s="36" t="e">
        <f t="shared" si="20"/>
        <v>#REF!</v>
      </c>
      <c r="AR22" s="36" t="e">
        <f t="shared" si="21"/>
        <v>#REF!</v>
      </c>
      <c r="AS22" s="36" t="e">
        <f t="shared" si="22"/>
        <v>#REF!</v>
      </c>
      <c r="AT22" s="36" t="e">
        <f t="shared" si="23"/>
        <v>#REF!</v>
      </c>
      <c r="AU22" s="36" t="e">
        <f t="shared" si="24"/>
        <v>#REF!</v>
      </c>
      <c r="AV22" s="36" t="e">
        <f t="shared" si="25"/>
        <v>#REF!</v>
      </c>
      <c r="AW22" s="36"/>
      <c r="AX22" s="7" t="s">
        <v>64</v>
      </c>
      <c r="AY22" s="7">
        <v>2.2908676527677693E-8</v>
      </c>
      <c r="AZ22" s="7">
        <v>3.1622776601683699E-8</v>
      </c>
      <c r="BA22" s="7">
        <v>3.8018939632056113E-8</v>
      </c>
      <c r="BB22" s="7">
        <v>4.0738027780411254E-8</v>
      </c>
      <c r="BC22" s="7">
        <v>3.890451449942805E-8</v>
      </c>
    </row>
    <row r="23" spans="1:55" x14ac:dyDescent="0.25">
      <c r="A23" s="9" t="s">
        <v>21</v>
      </c>
      <c r="B23" s="7">
        <v>7.24</v>
      </c>
      <c r="C23" s="7">
        <v>6.79</v>
      </c>
      <c r="D23" s="7">
        <v>6.94</v>
      </c>
      <c r="E23" s="7">
        <v>6.93</v>
      </c>
      <c r="G23" s="9" t="s">
        <v>21</v>
      </c>
      <c r="H23" s="7" t="e">
        <f>#REF!*-1</f>
        <v>#REF!</v>
      </c>
      <c r="I23" s="7" t="e">
        <f>#REF!*-1</f>
        <v>#REF!</v>
      </c>
      <c r="J23" s="7" t="e">
        <f>#REF!*-1</f>
        <v>#REF!</v>
      </c>
      <c r="K23" s="7" t="e">
        <f>#REF!*-1</f>
        <v>#REF!</v>
      </c>
      <c r="L23" s="7" t="e">
        <f>#REF!*-1</f>
        <v>#REF!</v>
      </c>
      <c r="M23" s="7" t="e">
        <f>#REF!*-1</f>
        <v>#REF!</v>
      </c>
      <c r="N23" s="7">
        <f t="shared" si="0"/>
        <v>-7.24</v>
      </c>
      <c r="O23" s="7">
        <f t="shared" si="1"/>
        <v>-6.79</v>
      </c>
      <c r="P23" s="7">
        <f t="shared" si="2"/>
        <v>-6.94</v>
      </c>
      <c r="Q23" s="7">
        <f t="shared" si="3"/>
        <v>-6.93</v>
      </c>
      <c r="R23" s="7">
        <f t="shared" si="4"/>
        <v>0</v>
      </c>
      <c r="S23" s="7" t="e">
        <f>#REF!*-1</f>
        <v>#REF!</v>
      </c>
      <c r="T23" s="7" t="e">
        <f>#REF!*-1</f>
        <v>#REF!</v>
      </c>
      <c r="U23" s="7" t="e">
        <f>#REF!*-1</f>
        <v>#REF!</v>
      </c>
      <c r="V23" s="7" t="e">
        <f>#REF!*-1</f>
        <v>#REF!</v>
      </c>
      <c r="W23" s="7" t="e">
        <f>#REF!*-1</f>
        <v>#REF!</v>
      </c>
      <c r="X23" s="7" t="e">
        <f>#REF!*-1</f>
        <v>#REF!</v>
      </c>
      <c r="Y23" s="7" t="e">
        <f>#REF!*-1</f>
        <v>#REF!</v>
      </c>
      <c r="Z23" s="7" t="e">
        <f>#REF!*-1</f>
        <v>#REF!</v>
      </c>
      <c r="AA23" s="7" t="e">
        <f>#REF!*-1</f>
        <v>#REF!</v>
      </c>
      <c r="AB23" s="9" t="s">
        <v>21</v>
      </c>
      <c r="AC23" s="36" t="e">
        <f t="shared" si="6"/>
        <v>#REF!</v>
      </c>
      <c r="AD23" s="36" t="e">
        <f t="shared" si="7"/>
        <v>#REF!</v>
      </c>
      <c r="AE23" s="36" t="e">
        <f t="shared" si="8"/>
        <v>#REF!</v>
      </c>
      <c r="AF23" s="36" t="e">
        <f t="shared" si="9"/>
        <v>#REF!</v>
      </c>
      <c r="AG23" s="36" t="e">
        <f t="shared" si="10"/>
        <v>#REF!</v>
      </c>
      <c r="AH23" s="36" t="e">
        <f t="shared" si="11"/>
        <v>#REF!</v>
      </c>
      <c r="AI23" s="36">
        <f t="shared" si="12"/>
        <v>5.7543993733715586E-8</v>
      </c>
      <c r="AJ23" s="36">
        <f t="shared" si="13"/>
        <v>1.6218100973589288E-7</v>
      </c>
      <c r="AK23" s="36">
        <f t="shared" si="14"/>
        <v>1.1481536214968794E-7</v>
      </c>
      <c r="AL23" s="36">
        <f t="shared" si="15"/>
        <v>1.174897554939528E-7</v>
      </c>
      <c r="AM23" s="36">
        <f t="shared" si="16"/>
        <v>1</v>
      </c>
      <c r="AN23" s="36" t="e">
        <f t="shared" si="17"/>
        <v>#REF!</v>
      </c>
      <c r="AO23" s="36" t="e">
        <f t="shared" si="18"/>
        <v>#REF!</v>
      </c>
      <c r="AP23" s="36" t="e">
        <f t="shared" si="19"/>
        <v>#REF!</v>
      </c>
      <c r="AQ23" s="36" t="e">
        <f t="shared" si="20"/>
        <v>#REF!</v>
      </c>
      <c r="AR23" s="36" t="e">
        <f t="shared" si="21"/>
        <v>#REF!</v>
      </c>
      <c r="AS23" s="36" t="e">
        <f t="shared" si="22"/>
        <v>#REF!</v>
      </c>
      <c r="AT23" s="36" t="e">
        <f t="shared" si="23"/>
        <v>#REF!</v>
      </c>
      <c r="AU23" s="36" t="e">
        <f t="shared" si="24"/>
        <v>#REF!</v>
      </c>
      <c r="AV23" s="36" t="e">
        <f t="shared" si="25"/>
        <v>#REF!</v>
      </c>
      <c r="AW23" s="36"/>
      <c r="AX23" s="7" t="s">
        <v>21</v>
      </c>
      <c r="AY23" s="7">
        <v>5.7543993733715586E-8</v>
      </c>
      <c r="AZ23" s="7">
        <v>1.6218100973589288E-7</v>
      </c>
      <c r="BA23" s="7">
        <v>1.1481536214968794E-7</v>
      </c>
      <c r="BB23" s="7">
        <v>1.174897554939528E-7</v>
      </c>
    </row>
    <row r="24" spans="1:55" x14ac:dyDescent="0.25">
      <c r="A24" s="6" t="s">
        <v>22</v>
      </c>
      <c r="B24" s="7">
        <v>7.09</v>
      </c>
      <c r="C24" s="7">
        <v>6.79</v>
      </c>
      <c r="D24" s="7">
        <v>6.92</v>
      </c>
      <c r="E24" s="7">
        <v>6.88</v>
      </c>
      <c r="F24" s="7">
        <v>6.97</v>
      </c>
      <c r="G24" s="6" t="s">
        <v>22</v>
      </c>
      <c r="H24" s="7" t="e">
        <f>#REF!*-1</f>
        <v>#REF!</v>
      </c>
      <c r="I24" s="7" t="e">
        <f>#REF!*-1</f>
        <v>#REF!</v>
      </c>
      <c r="J24" s="7" t="e">
        <f>#REF!*-1</f>
        <v>#REF!</v>
      </c>
      <c r="K24" s="7" t="e">
        <f>#REF!*-1</f>
        <v>#REF!</v>
      </c>
      <c r="L24" s="7" t="e">
        <f>#REF!*-1</f>
        <v>#REF!</v>
      </c>
      <c r="M24" s="7" t="e">
        <f>#REF!*-1</f>
        <v>#REF!</v>
      </c>
      <c r="N24" s="7">
        <f t="shared" si="0"/>
        <v>-7.09</v>
      </c>
      <c r="O24" s="7">
        <f t="shared" si="1"/>
        <v>-6.79</v>
      </c>
      <c r="P24" s="7">
        <f t="shared" si="2"/>
        <v>-6.92</v>
      </c>
      <c r="Q24" s="7">
        <f t="shared" si="3"/>
        <v>-6.88</v>
      </c>
      <c r="R24" s="7">
        <f t="shared" si="4"/>
        <v>-6.97</v>
      </c>
      <c r="S24" s="7" t="e">
        <f>#REF!*-1</f>
        <v>#REF!</v>
      </c>
      <c r="T24" s="7" t="e">
        <f>#REF!*-1</f>
        <v>#REF!</v>
      </c>
      <c r="U24" s="7" t="e">
        <f>#REF!*-1</f>
        <v>#REF!</v>
      </c>
      <c r="V24" s="7" t="e">
        <f>#REF!*-1</f>
        <v>#REF!</v>
      </c>
      <c r="W24" s="7" t="e">
        <f>#REF!*-1</f>
        <v>#REF!</v>
      </c>
      <c r="X24" s="7" t="e">
        <f>#REF!*-1</f>
        <v>#REF!</v>
      </c>
      <c r="Y24" s="7" t="e">
        <f>#REF!*-1</f>
        <v>#REF!</v>
      </c>
      <c r="Z24" s="7" t="e">
        <f>#REF!*-1</f>
        <v>#REF!</v>
      </c>
      <c r="AA24" s="7" t="e">
        <f>#REF!*-1</f>
        <v>#REF!</v>
      </c>
      <c r="AB24" s="6" t="s">
        <v>22</v>
      </c>
      <c r="AC24" s="36" t="e">
        <f t="shared" si="6"/>
        <v>#REF!</v>
      </c>
      <c r="AD24" s="36" t="e">
        <f t="shared" si="7"/>
        <v>#REF!</v>
      </c>
      <c r="AE24" s="36" t="e">
        <f t="shared" si="8"/>
        <v>#REF!</v>
      </c>
      <c r="AF24" s="36" t="e">
        <f t="shared" si="9"/>
        <v>#REF!</v>
      </c>
      <c r="AG24" s="36" t="e">
        <f t="shared" si="10"/>
        <v>#REF!</v>
      </c>
      <c r="AH24" s="36" t="e">
        <f t="shared" si="11"/>
        <v>#REF!</v>
      </c>
      <c r="AI24" s="36">
        <f t="shared" si="12"/>
        <v>8.128305161640995E-8</v>
      </c>
      <c r="AJ24" s="36">
        <f t="shared" si="13"/>
        <v>1.6218100973589288E-7</v>
      </c>
      <c r="AK24" s="36">
        <f t="shared" si="14"/>
        <v>1.2022644346174111E-7</v>
      </c>
      <c r="AL24" s="36">
        <f t="shared" si="15"/>
        <v>1.3182567385564048E-7</v>
      </c>
      <c r="AM24" s="36">
        <f t="shared" si="16"/>
        <v>1.0715193052376054E-7</v>
      </c>
      <c r="AN24" s="36" t="e">
        <f t="shared" si="17"/>
        <v>#REF!</v>
      </c>
      <c r="AO24" s="36" t="e">
        <f t="shared" si="18"/>
        <v>#REF!</v>
      </c>
      <c r="AP24" s="36" t="e">
        <f t="shared" si="19"/>
        <v>#REF!</v>
      </c>
      <c r="AQ24" s="36" t="e">
        <f t="shared" si="20"/>
        <v>#REF!</v>
      </c>
      <c r="AR24" s="36" t="e">
        <f t="shared" si="21"/>
        <v>#REF!</v>
      </c>
      <c r="AS24" s="36" t="e">
        <f t="shared" si="22"/>
        <v>#REF!</v>
      </c>
      <c r="AT24" s="36" t="e">
        <f t="shared" si="23"/>
        <v>#REF!</v>
      </c>
      <c r="AU24" s="36" t="e">
        <f t="shared" si="24"/>
        <v>#REF!</v>
      </c>
      <c r="AV24" s="36" t="e">
        <f t="shared" si="25"/>
        <v>#REF!</v>
      </c>
      <c r="AW24" s="36"/>
      <c r="AX24" s="7" t="s">
        <v>22</v>
      </c>
      <c r="AY24" s="7">
        <v>8.128305161640995E-8</v>
      </c>
      <c r="AZ24" s="7">
        <v>1.6218100973589288E-7</v>
      </c>
      <c r="BA24" s="7">
        <v>1.2022644346174111E-7</v>
      </c>
      <c r="BB24" s="7">
        <v>1.3182567385564048E-7</v>
      </c>
      <c r="BC24" s="7">
        <v>1.0715193052376054E-7</v>
      </c>
    </row>
    <row r="25" spans="1:55" x14ac:dyDescent="0.25">
      <c r="A25" s="6" t="s">
        <v>23</v>
      </c>
      <c r="B25" s="7">
        <v>5.94</v>
      </c>
      <c r="C25" s="7">
        <v>5.95</v>
      </c>
      <c r="D25" s="7">
        <v>5.64</v>
      </c>
      <c r="E25" s="7">
        <v>5.94</v>
      </c>
      <c r="F25" s="7">
        <v>5.79</v>
      </c>
      <c r="G25" s="6" t="s">
        <v>23</v>
      </c>
      <c r="H25" s="7" t="e">
        <f>#REF!*-1</f>
        <v>#REF!</v>
      </c>
      <c r="I25" s="7" t="e">
        <f>#REF!*-1</f>
        <v>#REF!</v>
      </c>
      <c r="J25" s="7" t="e">
        <f>#REF!*-1</f>
        <v>#REF!</v>
      </c>
      <c r="K25" s="7" t="e">
        <f>#REF!*-1</f>
        <v>#REF!</v>
      </c>
      <c r="L25" s="7" t="e">
        <f>#REF!*-1</f>
        <v>#REF!</v>
      </c>
      <c r="M25" s="7" t="e">
        <f>#REF!*-1</f>
        <v>#REF!</v>
      </c>
      <c r="N25" s="7">
        <f t="shared" si="0"/>
        <v>-5.94</v>
      </c>
      <c r="O25" s="7">
        <f t="shared" si="1"/>
        <v>-5.95</v>
      </c>
      <c r="P25" s="7">
        <f t="shared" si="2"/>
        <v>-5.64</v>
      </c>
      <c r="Q25" s="7">
        <f t="shared" si="3"/>
        <v>-5.94</v>
      </c>
      <c r="R25" s="7">
        <f t="shared" si="4"/>
        <v>-5.79</v>
      </c>
      <c r="S25" s="7" t="e">
        <f>#REF!*-1</f>
        <v>#REF!</v>
      </c>
      <c r="T25" s="7" t="e">
        <f>#REF!*-1</f>
        <v>#REF!</v>
      </c>
      <c r="U25" s="7" t="e">
        <f>#REF!*-1</f>
        <v>#REF!</v>
      </c>
      <c r="V25" s="7" t="e">
        <f>#REF!*-1</f>
        <v>#REF!</v>
      </c>
      <c r="W25" s="7" t="e">
        <f>#REF!*-1</f>
        <v>#REF!</v>
      </c>
      <c r="X25" s="7" t="e">
        <f>#REF!*-1</f>
        <v>#REF!</v>
      </c>
      <c r="Y25" s="7" t="e">
        <f>#REF!*-1</f>
        <v>#REF!</v>
      </c>
      <c r="Z25" s="7" t="e">
        <f>#REF!*-1</f>
        <v>#REF!</v>
      </c>
      <c r="AA25" s="7" t="e">
        <f>#REF!*-1</f>
        <v>#REF!</v>
      </c>
      <c r="AB25" s="6" t="s">
        <v>23</v>
      </c>
      <c r="AC25" s="36" t="e">
        <f t="shared" si="6"/>
        <v>#REF!</v>
      </c>
      <c r="AD25" s="36" t="e">
        <f t="shared" si="7"/>
        <v>#REF!</v>
      </c>
      <c r="AE25" s="36" t="e">
        <f t="shared" si="8"/>
        <v>#REF!</v>
      </c>
      <c r="AF25" s="36" t="e">
        <f t="shared" si="9"/>
        <v>#REF!</v>
      </c>
      <c r="AG25" s="36" t="e">
        <f t="shared" si="10"/>
        <v>#REF!</v>
      </c>
      <c r="AH25" s="36" t="e">
        <f t="shared" si="11"/>
        <v>#REF!</v>
      </c>
      <c r="AI25" s="36">
        <f t="shared" si="12"/>
        <v>1.1481536214968806E-6</v>
      </c>
      <c r="AJ25" s="36">
        <f t="shared" si="13"/>
        <v>1.1220184543019616E-6</v>
      </c>
      <c r="AK25" s="36">
        <f t="shared" si="14"/>
        <v>2.2908676527677705E-6</v>
      </c>
      <c r="AL25" s="36">
        <f t="shared" si="15"/>
        <v>1.1481536214968806E-6</v>
      </c>
      <c r="AM25" s="36">
        <f t="shared" si="16"/>
        <v>1.6218100973589276E-6</v>
      </c>
      <c r="AN25" s="36" t="e">
        <f t="shared" si="17"/>
        <v>#REF!</v>
      </c>
      <c r="AO25" s="36" t="e">
        <f t="shared" si="18"/>
        <v>#REF!</v>
      </c>
      <c r="AP25" s="36" t="e">
        <f t="shared" si="19"/>
        <v>#REF!</v>
      </c>
      <c r="AQ25" s="36" t="e">
        <f t="shared" si="20"/>
        <v>#REF!</v>
      </c>
      <c r="AR25" s="36" t="e">
        <f t="shared" si="21"/>
        <v>#REF!</v>
      </c>
      <c r="AS25" s="36" t="e">
        <f t="shared" si="22"/>
        <v>#REF!</v>
      </c>
      <c r="AT25" s="36" t="e">
        <f t="shared" si="23"/>
        <v>#REF!</v>
      </c>
      <c r="AU25" s="36" t="e">
        <f t="shared" si="24"/>
        <v>#REF!</v>
      </c>
      <c r="AV25" s="36" t="e">
        <f t="shared" si="25"/>
        <v>#REF!</v>
      </c>
      <c r="AW25" s="36"/>
      <c r="AX25" s="7" t="s">
        <v>23</v>
      </c>
      <c r="AY25" s="7">
        <v>1.1481536214968806E-6</v>
      </c>
      <c r="AZ25" s="7">
        <v>1.1220184543019616E-6</v>
      </c>
      <c r="BA25" s="7">
        <v>2.2908676527677705E-6</v>
      </c>
      <c r="BB25" s="7">
        <v>1.1481536214968806E-6</v>
      </c>
      <c r="BC25" s="7">
        <v>1.6218100973589276E-6</v>
      </c>
    </row>
    <row r="26" spans="1:55" x14ac:dyDescent="0.25">
      <c r="A26" s="6" t="s">
        <v>24</v>
      </c>
      <c r="C26" s="7">
        <v>7.3</v>
      </c>
      <c r="D26" s="7">
        <v>6.97</v>
      </c>
      <c r="E26" s="7">
        <v>6.72</v>
      </c>
      <c r="F26" s="7">
        <v>6.66</v>
      </c>
      <c r="G26" s="6" t="s">
        <v>24</v>
      </c>
      <c r="H26" s="7" t="e">
        <f>#REF!*-1</f>
        <v>#REF!</v>
      </c>
      <c r="I26" s="7" t="e">
        <f>#REF!*-1</f>
        <v>#REF!</v>
      </c>
      <c r="J26" s="7" t="e">
        <f>#REF!*-1</f>
        <v>#REF!</v>
      </c>
      <c r="K26" s="7" t="e">
        <f>#REF!*-1</f>
        <v>#REF!</v>
      </c>
      <c r="L26" s="7" t="e">
        <f>#REF!*-1</f>
        <v>#REF!</v>
      </c>
      <c r="M26" s="7" t="e">
        <f>#REF!*-1</f>
        <v>#REF!</v>
      </c>
      <c r="N26" s="7">
        <f t="shared" si="0"/>
        <v>0</v>
      </c>
      <c r="O26" s="7">
        <f t="shared" si="1"/>
        <v>-7.3</v>
      </c>
      <c r="P26" s="7">
        <f t="shared" si="2"/>
        <v>-6.97</v>
      </c>
      <c r="Q26" s="7">
        <f t="shared" si="3"/>
        <v>-6.72</v>
      </c>
      <c r="R26" s="7">
        <f t="shared" si="4"/>
        <v>-6.66</v>
      </c>
      <c r="S26" s="7" t="e">
        <f>#REF!*-1</f>
        <v>#REF!</v>
      </c>
      <c r="T26" s="7" t="e">
        <f>#REF!*-1</f>
        <v>#REF!</v>
      </c>
      <c r="U26" s="7" t="e">
        <f>#REF!*-1</f>
        <v>#REF!</v>
      </c>
      <c r="V26" s="7" t="e">
        <f>#REF!*-1</f>
        <v>#REF!</v>
      </c>
      <c r="W26" s="7" t="e">
        <f>#REF!*-1</f>
        <v>#REF!</v>
      </c>
      <c r="X26" s="7" t="e">
        <f>#REF!*-1</f>
        <v>#REF!</v>
      </c>
      <c r="Y26" s="7" t="e">
        <f>#REF!*-1</f>
        <v>#REF!</v>
      </c>
      <c r="Z26" s="7" t="e">
        <f>#REF!*-1</f>
        <v>#REF!</v>
      </c>
      <c r="AA26" s="7" t="e">
        <f>#REF!*-1</f>
        <v>#REF!</v>
      </c>
      <c r="AB26" s="6" t="s">
        <v>24</v>
      </c>
      <c r="AC26" s="36" t="e">
        <f t="shared" si="6"/>
        <v>#REF!</v>
      </c>
      <c r="AD26" s="36" t="e">
        <f t="shared" si="7"/>
        <v>#REF!</v>
      </c>
      <c r="AE26" s="36" t="e">
        <f t="shared" si="8"/>
        <v>#REF!</v>
      </c>
      <c r="AF26" s="36" t="e">
        <f t="shared" si="9"/>
        <v>#REF!</v>
      </c>
      <c r="AG26" s="36" t="e">
        <f t="shared" si="10"/>
        <v>#REF!</v>
      </c>
      <c r="AH26" s="36" t="e">
        <f t="shared" si="11"/>
        <v>#REF!</v>
      </c>
      <c r="AI26" s="36">
        <f t="shared" si="12"/>
        <v>1</v>
      </c>
      <c r="AJ26" s="36">
        <f t="shared" si="13"/>
        <v>5.0118723362727164E-8</v>
      </c>
      <c r="AK26" s="36">
        <f t="shared" si="14"/>
        <v>1.0715193052376054E-7</v>
      </c>
      <c r="AL26" s="36">
        <f t="shared" si="15"/>
        <v>1.9054607179632443E-7</v>
      </c>
      <c r="AM26" s="36">
        <f t="shared" si="16"/>
        <v>2.1877616239495479E-7</v>
      </c>
      <c r="AN26" s="36" t="e">
        <f t="shared" si="17"/>
        <v>#REF!</v>
      </c>
      <c r="AO26" s="36" t="e">
        <f t="shared" si="18"/>
        <v>#REF!</v>
      </c>
      <c r="AP26" s="36" t="e">
        <f t="shared" si="19"/>
        <v>#REF!</v>
      </c>
      <c r="AQ26" s="36" t="e">
        <f t="shared" si="20"/>
        <v>#REF!</v>
      </c>
      <c r="AR26" s="36" t="e">
        <f t="shared" si="21"/>
        <v>#REF!</v>
      </c>
      <c r="AS26" s="36" t="e">
        <f t="shared" si="22"/>
        <v>#REF!</v>
      </c>
      <c r="AT26" s="36" t="e">
        <f t="shared" si="23"/>
        <v>#REF!</v>
      </c>
      <c r="AU26" s="36" t="e">
        <f t="shared" si="24"/>
        <v>#REF!</v>
      </c>
      <c r="AV26" s="36" t="e">
        <f t="shared" si="25"/>
        <v>#REF!</v>
      </c>
      <c r="AW26" s="36"/>
      <c r="AX26" s="7" t="s">
        <v>24</v>
      </c>
      <c r="AZ26" s="7">
        <v>5.0118723362727164E-8</v>
      </c>
      <c r="BA26" s="7">
        <v>1.0715193052376054E-7</v>
      </c>
      <c r="BB26" s="7">
        <v>1.9054607179632443E-7</v>
      </c>
      <c r="BC26" s="7">
        <v>2.1877616239495479E-7</v>
      </c>
    </row>
    <row r="27" spans="1:55" x14ac:dyDescent="0.25">
      <c r="A27" s="6" t="s">
        <v>25</v>
      </c>
      <c r="B27" s="7">
        <v>6.14</v>
      </c>
      <c r="C27" s="7">
        <v>6.33</v>
      </c>
      <c r="D27" s="7">
        <v>6.52</v>
      </c>
      <c r="E27" s="7">
        <v>6.46</v>
      </c>
      <c r="F27" s="7">
        <v>6.42</v>
      </c>
      <c r="G27" s="6" t="s">
        <v>25</v>
      </c>
      <c r="H27" s="7" t="e">
        <f>#REF!*-1</f>
        <v>#REF!</v>
      </c>
      <c r="I27" s="7" t="e">
        <f>#REF!*-1</f>
        <v>#REF!</v>
      </c>
      <c r="J27" s="7" t="e">
        <f>#REF!*-1</f>
        <v>#REF!</v>
      </c>
      <c r="K27" s="7" t="e">
        <f>#REF!*-1</f>
        <v>#REF!</v>
      </c>
      <c r="L27" s="7" t="e">
        <f>#REF!*-1</f>
        <v>#REF!</v>
      </c>
      <c r="M27" s="7" t="e">
        <f>#REF!*-1</f>
        <v>#REF!</v>
      </c>
      <c r="N27" s="7">
        <f t="shared" si="0"/>
        <v>-6.14</v>
      </c>
      <c r="O27" s="7">
        <f t="shared" si="1"/>
        <v>-6.33</v>
      </c>
      <c r="P27" s="7">
        <f t="shared" si="2"/>
        <v>-6.52</v>
      </c>
      <c r="Q27" s="7">
        <f t="shared" si="3"/>
        <v>-6.46</v>
      </c>
      <c r="R27" s="7">
        <f t="shared" si="4"/>
        <v>-6.42</v>
      </c>
      <c r="S27" s="7" t="e">
        <f>#REF!*-1</f>
        <v>#REF!</v>
      </c>
      <c r="T27" s="7" t="e">
        <f>#REF!*-1</f>
        <v>#REF!</v>
      </c>
      <c r="U27" s="7" t="e">
        <f>#REF!*-1</f>
        <v>#REF!</v>
      </c>
      <c r="V27" s="7" t="e">
        <f>#REF!*-1</f>
        <v>#REF!</v>
      </c>
      <c r="W27" s="7" t="e">
        <f>#REF!*-1</f>
        <v>#REF!</v>
      </c>
      <c r="X27" s="7" t="e">
        <f>#REF!*-1</f>
        <v>#REF!</v>
      </c>
      <c r="Y27" s="7" t="e">
        <f>#REF!*-1</f>
        <v>#REF!</v>
      </c>
      <c r="Z27" s="7" t="e">
        <f>#REF!*-1</f>
        <v>#REF!</v>
      </c>
      <c r="AA27" s="7" t="e">
        <f>#REF!*-1</f>
        <v>#REF!</v>
      </c>
      <c r="AB27" s="6" t="s">
        <v>25</v>
      </c>
      <c r="AC27" s="36" t="e">
        <f t="shared" si="6"/>
        <v>#REF!</v>
      </c>
      <c r="AD27" s="36" t="e">
        <f t="shared" si="7"/>
        <v>#REF!</v>
      </c>
      <c r="AE27" s="36" t="e">
        <f t="shared" si="8"/>
        <v>#REF!</v>
      </c>
      <c r="AF27" s="36" t="e">
        <f t="shared" si="9"/>
        <v>#REF!</v>
      </c>
      <c r="AG27" s="36" t="e">
        <f t="shared" si="10"/>
        <v>#REF!</v>
      </c>
      <c r="AH27" s="36" t="e">
        <f t="shared" si="11"/>
        <v>#REF!</v>
      </c>
      <c r="AI27" s="36">
        <f t="shared" si="12"/>
        <v>7.2443596007499005E-7</v>
      </c>
      <c r="AJ27" s="36">
        <f t="shared" si="13"/>
        <v>4.6773514128719735E-7</v>
      </c>
      <c r="AK27" s="36">
        <f t="shared" si="14"/>
        <v>3.0199517204020165E-7</v>
      </c>
      <c r="AL27" s="36">
        <f t="shared" si="15"/>
        <v>3.4673685045253148E-7</v>
      </c>
      <c r="AM27" s="36">
        <f t="shared" si="16"/>
        <v>3.8018939632056089E-7</v>
      </c>
      <c r="AN27" s="36" t="e">
        <f t="shared" si="17"/>
        <v>#REF!</v>
      </c>
      <c r="AO27" s="36" t="e">
        <f t="shared" si="18"/>
        <v>#REF!</v>
      </c>
      <c r="AP27" s="36" t="e">
        <f t="shared" si="19"/>
        <v>#REF!</v>
      </c>
      <c r="AQ27" s="36" t="e">
        <f t="shared" si="20"/>
        <v>#REF!</v>
      </c>
      <c r="AR27" s="36" t="e">
        <f t="shared" si="21"/>
        <v>#REF!</v>
      </c>
      <c r="AS27" s="36" t="e">
        <f t="shared" si="22"/>
        <v>#REF!</v>
      </c>
      <c r="AT27" s="36" t="e">
        <f t="shared" si="23"/>
        <v>#REF!</v>
      </c>
      <c r="AU27" s="36" t="e">
        <f t="shared" si="24"/>
        <v>#REF!</v>
      </c>
      <c r="AV27" s="36" t="e">
        <f t="shared" si="25"/>
        <v>#REF!</v>
      </c>
      <c r="AW27" s="36"/>
      <c r="AX27" s="7" t="s">
        <v>25</v>
      </c>
      <c r="AY27" s="7">
        <v>7.2443596007499005E-7</v>
      </c>
      <c r="AZ27" s="7">
        <v>4.6773514128719735E-7</v>
      </c>
      <c r="BA27" s="7">
        <v>3.0199517204020165E-7</v>
      </c>
      <c r="BB27" s="7">
        <v>3.4673685045253148E-7</v>
      </c>
      <c r="BC27" s="7">
        <v>3.8018939632056089E-7</v>
      </c>
    </row>
    <row r="28" spans="1:55" x14ac:dyDescent="0.25">
      <c r="A28" s="6" t="s">
        <v>26</v>
      </c>
      <c r="B28" s="7">
        <v>5.39</v>
      </c>
      <c r="C28" s="7">
        <v>5.46</v>
      </c>
      <c r="D28" s="7">
        <v>5.12</v>
      </c>
      <c r="E28" s="7">
        <v>5.38</v>
      </c>
      <c r="F28" s="7">
        <v>5.32</v>
      </c>
      <c r="G28" s="6" t="s">
        <v>26</v>
      </c>
      <c r="H28" s="7" t="e">
        <f>#REF!*-1</f>
        <v>#REF!</v>
      </c>
      <c r="I28" s="7" t="e">
        <f>#REF!*-1</f>
        <v>#REF!</v>
      </c>
      <c r="J28" s="7" t="e">
        <f>#REF!*-1</f>
        <v>#REF!</v>
      </c>
      <c r="K28" s="7" t="e">
        <f>#REF!*-1</f>
        <v>#REF!</v>
      </c>
      <c r="L28" s="7" t="e">
        <f>#REF!*-1</f>
        <v>#REF!</v>
      </c>
      <c r="M28" s="7" t="e">
        <f>#REF!*-1</f>
        <v>#REF!</v>
      </c>
      <c r="N28" s="7">
        <f t="shared" si="0"/>
        <v>-5.39</v>
      </c>
      <c r="O28" s="7">
        <f t="shared" si="1"/>
        <v>-5.46</v>
      </c>
      <c r="P28" s="7">
        <f t="shared" si="2"/>
        <v>-5.12</v>
      </c>
      <c r="Q28" s="7">
        <f t="shared" si="3"/>
        <v>-5.38</v>
      </c>
      <c r="R28" s="7">
        <f t="shared" si="4"/>
        <v>-5.32</v>
      </c>
      <c r="S28" s="7" t="e">
        <f>#REF!*-1</f>
        <v>#REF!</v>
      </c>
      <c r="T28" s="7" t="e">
        <f>#REF!*-1</f>
        <v>#REF!</v>
      </c>
      <c r="U28" s="7" t="e">
        <f>#REF!*-1</f>
        <v>#REF!</v>
      </c>
      <c r="V28" s="7" t="e">
        <f>#REF!*-1</f>
        <v>#REF!</v>
      </c>
      <c r="W28" s="7" t="e">
        <f>#REF!*-1</f>
        <v>#REF!</v>
      </c>
      <c r="X28" s="7" t="e">
        <f>#REF!*-1</f>
        <v>#REF!</v>
      </c>
      <c r="Y28" s="7" t="e">
        <f>#REF!*-1</f>
        <v>#REF!</v>
      </c>
      <c r="Z28" s="7" t="e">
        <f>#REF!*-1</f>
        <v>#REF!</v>
      </c>
      <c r="AA28" s="7" t="e">
        <f>#REF!*-1</f>
        <v>#REF!</v>
      </c>
      <c r="AB28" s="6" t="s">
        <v>26</v>
      </c>
      <c r="AC28" s="36" t="e">
        <f t="shared" si="6"/>
        <v>#REF!</v>
      </c>
      <c r="AD28" s="36" t="e">
        <f t="shared" si="7"/>
        <v>#REF!</v>
      </c>
      <c r="AE28" s="36" t="e">
        <f t="shared" si="8"/>
        <v>#REF!</v>
      </c>
      <c r="AF28" s="36" t="e">
        <f t="shared" si="9"/>
        <v>#REF!</v>
      </c>
      <c r="AG28" s="36" t="e">
        <f t="shared" si="10"/>
        <v>#REF!</v>
      </c>
      <c r="AH28" s="36" t="e">
        <f t="shared" si="11"/>
        <v>#REF!</v>
      </c>
      <c r="AI28" s="36">
        <f t="shared" si="12"/>
        <v>4.0738027780411272E-6</v>
      </c>
      <c r="AJ28" s="36">
        <f t="shared" si="13"/>
        <v>3.4673685045253126E-6</v>
      </c>
      <c r="AK28" s="36">
        <f t="shared" si="14"/>
        <v>7.5857757502918323E-6</v>
      </c>
      <c r="AL28" s="36">
        <f t="shared" si="15"/>
        <v>4.168693834703354E-6</v>
      </c>
      <c r="AM28" s="36">
        <f t="shared" si="16"/>
        <v>4.7863009232263716E-6</v>
      </c>
      <c r="AN28" s="36" t="e">
        <f t="shared" si="17"/>
        <v>#REF!</v>
      </c>
      <c r="AO28" s="36" t="e">
        <f t="shared" si="18"/>
        <v>#REF!</v>
      </c>
      <c r="AP28" s="36" t="e">
        <f t="shared" si="19"/>
        <v>#REF!</v>
      </c>
      <c r="AQ28" s="36" t="e">
        <f t="shared" si="20"/>
        <v>#REF!</v>
      </c>
      <c r="AR28" s="36" t="e">
        <f t="shared" si="21"/>
        <v>#REF!</v>
      </c>
      <c r="AS28" s="36" t="e">
        <f t="shared" si="22"/>
        <v>#REF!</v>
      </c>
      <c r="AT28" s="36" t="e">
        <f t="shared" si="23"/>
        <v>#REF!</v>
      </c>
      <c r="AU28" s="36" t="e">
        <f t="shared" si="24"/>
        <v>#REF!</v>
      </c>
      <c r="AV28" s="36" t="e">
        <f t="shared" si="25"/>
        <v>#REF!</v>
      </c>
      <c r="AW28" s="36"/>
      <c r="AX28" s="7" t="s">
        <v>26</v>
      </c>
      <c r="AY28" s="7">
        <v>4.0738027780411272E-6</v>
      </c>
      <c r="AZ28" s="7">
        <v>3.4673685045253126E-6</v>
      </c>
      <c r="BA28" s="7">
        <v>7.5857757502918323E-6</v>
      </c>
      <c r="BB28" s="7">
        <v>4.168693834703354E-6</v>
      </c>
      <c r="BC28" s="7">
        <v>4.7863009232263716E-6</v>
      </c>
    </row>
    <row r="29" spans="1:55" x14ac:dyDescent="0.25">
      <c r="A29" s="6" t="s">
        <v>27</v>
      </c>
      <c r="C29" s="7">
        <v>6.6</v>
      </c>
      <c r="D29" s="7">
        <v>6.42</v>
      </c>
      <c r="E29" s="7">
        <v>5.94</v>
      </c>
      <c r="F29" s="7">
        <v>5.94</v>
      </c>
      <c r="G29" s="6" t="s">
        <v>27</v>
      </c>
      <c r="H29" s="7" t="e">
        <f>#REF!*-1</f>
        <v>#REF!</v>
      </c>
      <c r="I29" s="7" t="e">
        <f>#REF!*-1</f>
        <v>#REF!</v>
      </c>
      <c r="J29" s="7" t="e">
        <f>#REF!*-1</f>
        <v>#REF!</v>
      </c>
      <c r="K29" s="7" t="e">
        <f>#REF!*-1</f>
        <v>#REF!</v>
      </c>
      <c r="L29" s="7" t="e">
        <f>#REF!*-1</f>
        <v>#REF!</v>
      </c>
      <c r="M29" s="7" t="e">
        <f>#REF!*-1</f>
        <v>#REF!</v>
      </c>
      <c r="N29" s="7">
        <f t="shared" si="0"/>
        <v>0</v>
      </c>
      <c r="O29" s="7">
        <f t="shared" si="1"/>
        <v>-6.6</v>
      </c>
      <c r="P29" s="7">
        <f t="shared" si="2"/>
        <v>-6.42</v>
      </c>
      <c r="Q29" s="7">
        <f t="shared" si="3"/>
        <v>-5.94</v>
      </c>
      <c r="R29" s="7">
        <f t="shared" si="4"/>
        <v>-5.94</v>
      </c>
      <c r="S29" s="7" t="e">
        <f>#REF!*-1</f>
        <v>#REF!</v>
      </c>
      <c r="T29" s="7" t="e">
        <f>#REF!*-1</f>
        <v>#REF!</v>
      </c>
      <c r="U29" s="7" t="e">
        <f>#REF!*-1</f>
        <v>#REF!</v>
      </c>
      <c r="V29" s="7" t="e">
        <f>#REF!*-1</f>
        <v>#REF!</v>
      </c>
      <c r="W29" s="7" t="e">
        <f>#REF!*-1</f>
        <v>#REF!</v>
      </c>
      <c r="X29" s="7" t="e">
        <f>#REF!*-1</f>
        <v>#REF!</v>
      </c>
      <c r="Y29" s="7" t="e">
        <f>#REF!*-1</f>
        <v>#REF!</v>
      </c>
      <c r="Z29" s="7" t="e">
        <f>#REF!*-1</f>
        <v>#REF!</v>
      </c>
      <c r="AA29" s="7" t="e">
        <f>#REF!*-1</f>
        <v>#REF!</v>
      </c>
      <c r="AB29" s="6" t="s">
        <v>27</v>
      </c>
      <c r="AC29" s="36" t="e">
        <f t="shared" si="6"/>
        <v>#REF!</v>
      </c>
      <c r="AD29" s="36" t="e">
        <f t="shared" si="7"/>
        <v>#REF!</v>
      </c>
      <c r="AE29" s="36" t="e">
        <f t="shared" si="8"/>
        <v>#REF!</v>
      </c>
      <c r="AF29" s="36" t="e">
        <f t="shared" si="9"/>
        <v>#REF!</v>
      </c>
      <c r="AG29" s="36" t="e">
        <f t="shared" si="10"/>
        <v>#REF!</v>
      </c>
      <c r="AH29" s="36" t="e">
        <f t="shared" si="11"/>
        <v>#REF!</v>
      </c>
      <c r="AI29" s="36">
        <f t="shared" si="12"/>
        <v>1</v>
      </c>
      <c r="AJ29" s="36">
        <f t="shared" si="13"/>
        <v>2.511886431509578E-7</v>
      </c>
      <c r="AK29" s="36">
        <f t="shared" si="14"/>
        <v>3.8018939632056089E-7</v>
      </c>
      <c r="AL29" s="36">
        <f t="shared" si="15"/>
        <v>1.1481536214968806E-6</v>
      </c>
      <c r="AM29" s="36">
        <f t="shared" si="16"/>
        <v>1.1481536214968806E-6</v>
      </c>
      <c r="AN29" s="36" t="e">
        <f t="shared" si="17"/>
        <v>#REF!</v>
      </c>
      <c r="AO29" s="36" t="e">
        <f t="shared" si="18"/>
        <v>#REF!</v>
      </c>
      <c r="AP29" s="36" t="e">
        <f t="shared" si="19"/>
        <v>#REF!</v>
      </c>
      <c r="AQ29" s="36" t="e">
        <f t="shared" si="20"/>
        <v>#REF!</v>
      </c>
      <c r="AR29" s="36" t="e">
        <f t="shared" si="21"/>
        <v>#REF!</v>
      </c>
      <c r="AS29" s="36" t="e">
        <f t="shared" si="22"/>
        <v>#REF!</v>
      </c>
      <c r="AT29" s="36" t="e">
        <f t="shared" si="23"/>
        <v>#REF!</v>
      </c>
      <c r="AU29" s="36" t="e">
        <f t="shared" si="24"/>
        <v>#REF!</v>
      </c>
      <c r="AV29" s="36" t="e">
        <f t="shared" si="25"/>
        <v>#REF!</v>
      </c>
      <c r="AW29" s="36"/>
      <c r="AX29" s="7" t="s">
        <v>27</v>
      </c>
      <c r="AZ29" s="7">
        <v>2.511886431509578E-7</v>
      </c>
      <c r="BA29" s="7">
        <v>3.8018939632056089E-7</v>
      </c>
      <c r="BB29" s="7">
        <v>1.1481536214968806E-6</v>
      </c>
      <c r="BC29" s="7">
        <v>1.1481536214968806E-6</v>
      </c>
    </row>
    <row r="30" spans="1:55" x14ac:dyDescent="0.25">
      <c r="A30" s="6" t="s">
        <v>28</v>
      </c>
      <c r="B30" s="7">
        <v>7.48</v>
      </c>
      <c r="C30" s="7">
        <v>7.41</v>
      </c>
      <c r="D30" s="7">
        <v>7.22</v>
      </c>
      <c r="E30" s="7">
        <v>7.26</v>
      </c>
      <c r="F30" s="7">
        <v>7.3</v>
      </c>
      <c r="G30" s="6" t="s">
        <v>28</v>
      </c>
      <c r="H30" s="7" t="e">
        <f>#REF!*-1</f>
        <v>#REF!</v>
      </c>
      <c r="I30" s="7" t="e">
        <f>#REF!*-1</f>
        <v>#REF!</v>
      </c>
      <c r="J30" s="7" t="e">
        <f>#REF!*-1</f>
        <v>#REF!</v>
      </c>
      <c r="K30" s="7" t="e">
        <f>#REF!*-1</f>
        <v>#REF!</v>
      </c>
      <c r="L30" s="7" t="e">
        <f>#REF!*-1</f>
        <v>#REF!</v>
      </c>
      <c r="M30" s="7" t="e">
        <f>#REF!*-1</f>
        <v>#REF!</v>
      </c>
      <c r="N30" s="7">
        <f t="shared" si="0"/>
        <v>-7.48</v>
      </c>
      <c r="O30" s="7">
        <f t="shared" si="1"/>
        <v>-7.41</v>
      </c>
      <c r="P30" s="7">
        <f t="shared" si="2"/>
        <v>-7.22</v>
      </c>
      <c r="Q30" s="7">
        <f t="shared" si="3"/>
        <v>-7.26</v>
      </c>
      <c r="R30" s="7">
        <f t="shared" si="4"/>
        <v>-7.3</v>
      </c>
      <c r="S30" s="7" t="e">
        <f>#REF!*-1</f>
        <v>#REF!</v>
      </c>
      <c r="T30" s="7" t="e">
        <f>#REF!*-1</f>
        <v>#REF!</v>
      </c>
      <c r="U30" s="7" t="e">
        <f>#REF!*-1</f>
        <v>#REF!</v>
      </c>
      <c r="V30" s="7" t="e">
        <f>#REF!*-1</f>
        <v>#REF!</v>
      </c>
      <c r="W30" s="7" t="e">
        <f>#REF!*-1</f>
        <v>#REF!</v>
      </c>
      <c r="X30" s="7" t="e">
        <f>#REF!*-1</f>
        <v>#REF!</v>
      </c>
      <c r="Y30" s="7" t="e">
        <f>#REF!*-1</f>
        <v>#REF!</v>
      </c>
      <c r="Z30" s="7" t="e">
        <f>#REF!*-1</f>
        <v>#REF!</v>
      </c>
      <c r="AA30" s="7" t="e">
        <f>#REF!*-1</f>
        <v>#REF!</v>
      </c>
      <c r="AB30" s="6" t="s">
        <v>28</v>
      </c>
      <c r="AC30" s="36" t="e">
        <f t="shared" si="6"/>
        <v>#REF!</v>
      </c>
      <c r="AD30" s="36" t="e">
        <f t="shared" si="7"/>
        <v>#REF!</v>
      </c>
      <c r="AE30" s="36" t="e">
        <f t="shared" si="8"/>
        <v>#REF!</v>
      </c>
      <c r="AF30" s="36" t="e">
        <f t="shared" si="9"/>
        <v>#REF!</v>
      </c>
      <c r="AG30" s="36" t="e">
        <f t="shared" si="10"/>
        <v>#REF!</v>
      </c>
      <c r="AH30" s="36" t="e">
        <f t="shared" si="11"/>
        <v>#REF!</v>
      </c>
      <c r="AI30" s="36">
        <f t="shared" si="12"/>
        <v>3.3113112148259005E-8</v>
      </c>
      <c r="AJ30" s="36">
        <f t="shared" si="13"/>
        <v>3.890451449942805E-8</v>
      </c>
      <c r="AK30" s="36">
        <f t="shared" si="14"/>
        <v>6.0255958607435649E-8</v>
      </c>
      <c r="AL30" s="36">
        <f t="shared" si="15"/>
        <v>5.4954087385762357E-8</v>
      </c>
      <c r="AM30" s="36">
        <f t="shared" si="16"/>
        <v>5.0118723362727164E-8</v>
      </c>
      <c r="AN30" s="36" t="e">
        <f t="shared" si="17"/>
        <v>#REF!</v>
      </c>
      <c r="AO30" s="36" t="e">
        <f t="shared" si="18"/>
        <v>#REF!</v>
      </c>
      <c r="AP30" s="36" t="e">
        <f t="shared" si="19"/>
        <v>#REF!</v>
      </c>
      <c r="AQ30" s="36" t="e">
        <f t="shared" si="20"/>
        <v>#REF!</v>
      </c>
      <c r="AR30" s="36" t="e">
        <f t="shared" si="21"/>
        <v>#REF!</v>
      </c>
      <c r="AS30" s="36" t="e">
        <f t="shared" si="22"/>
        <v>#REF!</v>
      </c>
      <c r="AT30" s="36" t="e">
        <f t="shared" si="23"/>
        <v>#REF!</v>
      </c>
      <c r="AU30" s="36" t="e">
        <f t="shared" si="24"/>
        <v>#REF!</v>
      </c>
      <c r="AV30" s="36" t="e">
        <f t="shared" si="25"/>
        <v>#REF!</v>
      </c>
      <c r="AW30" s="36"/>
      <c r="AX30" s="7" t="s">
        <v>28</v>
      </c>
      <c r="AY30" s="7">
        <v>3.3113112148259005E-8</v>
      </c>
      <c r="AZ30" s="7">
        <v>3.890451449942805E-8</v>
      </c>
      <c r="BA30" s="7">
        <v>6.0255958607435649E-8</v>
      </c>
      <c r="BB30" s="7">
        <v>5.4954087385762357E-8</v>
      </c>
      <c r="BC30" s="7">
        <v>5.0118723362727164E-8</v>
      </c>
    </row>
    <row r="31" spans="1:55" x14ac:dyDescent="0.25">
      <c r="A31" s="6" t="s">
        <v>29</v>
      </c>
      <c r="B31" s="7">
        <v>6.98</v>
      </c>
      <c r="C31" s="7">
        <v>6.77</v>
      </c>
      <c r="D31" s="7">
        <v>6.85</v>
      </c>
      <c r="E31" s="7">
        <v>7.01</v>
      </c>
      <c r="F31" s="7">
        <v>6.91</v>
      </c>
      <c r="G31" s="6" t="s">
        <v>29</v>
      </c>
      <c r="H31" s="7" t="e">
        <f>#REF!*-1</f>
        <v>#REF!</v>
      </c>
      <c r="I31" s="7" t="e">
        <f>#REF!*-1</f>
        <v>#REF!</v>
      </c>
      <c r="J31" s="7" t="e">
        <f>#REF!*-1</f>
        <v>#REF!</v>
      </c>
      <c r="K31" s="7" t="e">
        <f>#REF!*-1</f>
        <v>#REF!</v>
      </c>
      <c r="L31" s="7" t="e">
        <f>#REF!*-1</f>
        <v>#REF!</v>
      </c>
      <c r="M31" s="7" t="e">
        <f>#REF!*-1</f>
        <v>#REF!</v>
      </c>
      <c r="N31" s="7">
        <f t="shared" si="0"/>
        <v>-6.98</v>
      </c>
      <c r="O31" s="7">
        <f t="shared" si="1"/>
        <v>-6.77</v>
      </c>
      <c r="P31" s="7">
        <f t="shared" si="2"/>
        <v>-6.85</v>
      </c>
      <c r="Q31" s="7">
        <f t="shared" si="3"/>
        <v>-7.01</v>
      </c>
      <c r="R31" s="7">
        <f t="shared" si="4"/>
        <v>-6.91</v>
      </c>
      <c r="S31" s="7" t="e">
        <f>#REF!*-1</f>
        <v>#REF!</v>
      </c>
      <c r="T31" s="7" t="e">
        <f>#REF!*-1</f>
        <v>#REF!</v>
      </c>
      <c r="U31" s="7" t="e">
        <f>#REF!*-1</f>
        <v>#REF!</v>
      </c>
      <c r="V31" s="7" t="e">
        <f>#REF!*-1</f>
        <v>#REF!</v>
      </c>
      <c r="W31" s="7" t="e">
        <f>#REF!*-1</f>
        <v>#REF!</v>
      </c>
      <c r="X31" s="7" t="e">
        <f>#REF!*-1</f>
        <v>#REF!</v>
      </c>
      <c r="Y31" s="7" t="e">
        <f>#REF!*-1</f>
        <v>#REF!</v>
      </c>
      <c r="Z31" s="7" t="e">
        <f>#REF!*-1</f>
        <v>#REF!</v>
      </c>
      <c r="AA31" s="7" t="e">
        <f>#REF!*-1</f>
        <v>#REF!</v>
      </c>
      <c r="AB31" s="6" t="s">
        <v>29</v>
      </c>
      <c r="AC31" s="36" t="e">
        <f t="shared" si="6"/>
        <v>#REF!</v>
      </c>
      <c r="AD31" s="36" t="e">
        <f t="shared" si="7"/>
        <v>#REF!</v>
      </c>
      <c r="AE31" s="36" t="e">
        <f t="shared" si="8"/>
        <v>#REF!</v>
      </c>
      <c r="AF31" s="36" t="e">
        <f t="shared" si="9"/>
        <v>#REF!</v>
      </c>
      <c r="AG31" s="36" t="e">
        <f t="shared" si="10"/>
        <v>#REF!</v>
      </c>
      <c r="AH31" s="36" t="e">
        <f t="shared" si="11"/>
        <v>#REF!</v>
      </c>
      <c r="AI31" s="36">
        <f t="shared" si="12"/>
        <v>1.0471285480508987E-7</v>
      </c>
      <c r="AJ31" s="36">
        <f t="shared" si="13"/>
        <v>1.6982436524617427E-7</v>
      </c>
      <c r="AK31" s="36">
        <f t="shared" si="14"/>
        <v>1.4125375446227539E-7</v>
      </c>
      <c r="AL31" s="36">
        <f t="shared" si="15"/>
        <v>9.7723722095581017E-8</v>
      </c>
      <c r="AM31" s="36">
        <f t="shared" si="16"/>
        <v>1.2302687708123796E-7</v>
      </c>
      <c r="AN31" s="36" t="e">
        <f t="shared" si="17"/>
        <v>#REF!</v>
      </c>
      <c r="AO31" s="36" t="e">
        <f t="shared" si="18"/>
        <v>#REF!</v>
      </c>
      <c r="AP31" s="36" t="e">
        <f t="shared" si="19"/>
        <v>#REF!</v>
      </c>
      <c r="AQ31" s="36" t="e">
        <f t="shared" si="20"/>
        <v>#REF!</v>
      </c>
      <c r="AR31" s="36" t="e">
        <f t="shared" si="21"/>
        <v>#REF!</v>
      </c>
      <c r="AS31" s="36" t="e">
        <f t="shared" si="22"/>
        <v>#REF!</v>
      </c>
      <c r="AT31" s="36" t="e">
        <f t="shared" si="23"/>
        <v>#REF!</v>
      </c>
      <c r="AU31" s="36" t="e">
        <f t="shared" si="24"/>
        <v>#REF!</v>
      </c>
      <c r="AV31" s="36" t="e">
        <f t="shared" si="25"/>
        <v>#REF!</v>
      </c>
      <c r="AW31" s="36"/>
      <c r="AX31" s="7" t="s">
        <v>29</v>
      </c>
      <c r="AY31" s="7">
        <v>1.0471285480508987E-7</v>
      </c>
      <c r="AZ31" s="7">
        <v>1.6982436524617427E-7</v>
      </c>
      <c r="BA31" s="7">
        <v>1.4125375446227539E-7</v>
      </c>
      <c r="BB31" s="7">
        <v>9.7723722095581017E-8</v>
      </c>
      <c r="BC31" s="7">
        <v>1.2302687708123796E-7</v>
      </c>
    </row>
    <row r="32" spans="1:55" x14ac:dyDescent="0.25">
      <c r="A32" s="6" t="s">
        <v>30</v>
      </c>
      <c r="B32" s="7">
        <v>7.04</v>
      </c>
      <c r="C32" s="7">
        <v>7.05</v>
      </c>
      <c r="D32" s="7">
        <v>6.65</v>
      </c>
      <c r="E32" s="7">
        <v>6.63</v>
      </c>
      <c r="F32" s="7">
        <v>6.57</v>
      </c>
      <c r="G32" s="6" t="s">
        <v>30</v>
      </c>
      <c r="H32" s="7" t="e">
        <f>#REF!*-1</f>
        <v>#REF!</v>
      </c>
      <c r="I32" s="7" t="e">
        <f>#REF!*-1</f>
        <v>#REF!</v>
      </c>
      <c r="J32" s="7" t="e">
        <f>#REF!*-1</f>
        <v>#REF!</v>
      </c>
      <c r="K32" s="7" t="e">
        <f>#REF!*-1</f>
        <v>#REF!</v>
      </c>
      <c r="L32" s="7" t="e">
        <f>#REF!*-1</f>
        <v>#REF!</v>
      </c>
      <c r="M32" s="7" t="e">
        <f>#REF!*-1</f>
        <v>#REF!</v>
      </c>
      <c r="N32" s="7">
        <f t="shared" si="0"/>
        <v>-7.04</v>
      </c>
      <c r="O32" s="7">
        <f t="shared" si="1"/>
        <v>-7.05</v>
      </c>
      <c r="P32" s="7">
        <f t="shared" si="2"/>
        <v>-6.65</v>
      </c>
      <c r="Q32" s="7">
        <f t="shared" si="3"/>
        <v>-6.63</v>
      </c>
      <c r="R32" s="7">
        <f t="shared" si="4"/>
        <v>-6.57</v>
      </c>
      <c r="S32" s="7" t="e">
        <f>#REF!*-1</f>
        <v>#REF!</v>
      </c>
      <c r="T32" s="7" t="e">
        <f>#REF!*-1</f>
        <v>#REF!</v>
      </c>
      <c r="U32" s="7" t="e">
        <f>#REF!*-1</f>
        <v>#REF!</v>
      </c>
      <c r="V32" s="7" t="e">
        <f>#REF!*-1</f>
        <v>#REF!</v>
      </c>
      <c r="W32" s="7" t="e">
        <f>#REF!*-1</f>
        <v>#REF!</v>
      </c>
      <c r="X32" s="7" t="e">
        <f>#REF!*-1</f>
        <v>#REF!</v>
      </c>
      <c r="Y32" s="7" t="e">
        <f>#REF!*-1</f>
        <v>#REF!</v>
      </c>
      <c r="Z32" s="7" t="e">
        <f>#REF!*-1</f>
        <v>#REF!</v>
      </c>
      <c r="AA32" s="7" t="e">
        <f>#REF!*-1</f>
        <v>#REF!</v>
      </c>
      <c r="AB32" s="6" t="s">
        <v>30</v>
      </c>
      <c r="AC32" s="36" t="e">
        <f t="shared" si="6"/>
        <v>#REF!</v>
      </c>
      <c r="AD32" s="36" t="e">
        <f t="shared" si="7"/>
        <v>#REF!</v>
      </c>
      <c r="AE32" s="36" t="e">
        <f t="shared" si="8"/>
        <v>#REF!</v>
      </c>
      <c r="AF32" s="36" t="e">
        <f t="shared" si="9"/>
        <v>#REF!</v>
      </c>
      <c r="AG32" s="36" t="e">
        <f t="shared" si="10"/>
        <v>#REF!</v>
      </c>
      <c r="AH32" s="36" t="e">
        <f t="shared" si="11"/>
        <v>#REF!</v>
      </c>
      <c r="AI32" s="36">
        <f t="shared" si="12"/>
        <v>9.120108393559095E-8</v>
      </c>
      <c r="AJ32" s="36">
        <f t="shared" si="13"/>
        <v>8.9125093813374537E-8</v>
      </c>
      <c r="AK32" s="36">
        <f t="shared" si="14"/>
        <v>2.2387211385683346E-7</v>
      </c>
      <c r="AL32" s="36">
        <f t="shared" si="15"/>
        <v>2.3442288153199206E-7</v>
      </c>
      <c r="AM32" s="36">
        <f t="shared" si="16"/>
        <v>2.691534803926908E-7</v>
      </c>
      <c r="AN32" s="36" t="e">
        <f t="shared" si="17"/>
        <v>#REF!</v>
      </c>
      <c r="AO32" s="36" t="e">
        <f t="shared" si="18"/>
        <v>#REF!</v>
      </c>
      <c r="AP32" s="36" t="e">
        <f t="shared" si="19"/>
        <v>#REF!</v>
      </c>
      <c r="AQ32" s="36" t="e">
        <f t="shared" si="20"/>
        <v>#REF!</v>
      </c>
      <c r="AR32" s="36" t="e">
        <f t="shared" si="21"/>
        <v>#REF!</v>
      </c>
      <c r="AS32" s="36" t="e">
        <f t="shared" si="22"/>
        <v>#REF!</v>
      </c>
      <c r="AT32" s="36" t="e">
        <f t="shared" si="23"/>
        <v>#REF!</v>
      </c>
      <c r="AU32" s="36" t="e">
        <f t="shared" si="24"/>
        <v>#REF!</v>
      </c>
      <c r="AV32" s="36" t="e">
        <f t="shared" si="25"/>
        <v>#REF!</v>
      </c>
      <c r="AW32" s="36"/>
      <c r="AX32" s="7" t="s">
        <v>30</v>
      </c>
      <c r="AY32" s="7">
        <v>9.120108393559095E-8</v>
      </c>
      <c r="AZ32" s="7">
        <v>8.9125093813374537E-8</v>
      </c>
      <c r="BA32" s="7">
        <v>2.2387211385683346E-7</v>
      </c>
      <c r="BB32" s="7">
        <v>2.3442288153199206E-7</v>
      </c>
      <c r="BC32" s="7">
        <v>2.691534803926908E-7</v>
      </c>
    </row>
    <row r="33" spans="1:55" x14ac:dyDescent="0.25">
      <c r="A33" s="6" t="s">
        <v>31</v>
      </c>
      <c r="B33" s="7">
        <v>6.87</v>
      </c>
      <c r="C33" s="7">
        <v>6.64</v>
      </c>
      <c r="D33" s="7">
        <v>6.83</v>
      </c>
      <c r="E33" s="7">
        <v>7.06</v>
      </c>
      <c r="F33" s="7">
        <v>7.11</v>
      </c>
      <c r="G33" s="6" t="s">
        <v>31</v>
      </c>
      <c r="H33" s="7" t="e">
        <f>#REF!*-1</f>
        <v>#REF!</v>
      </c>
      <c r="I33" s="7" t="e">
        <f>#REF!*-1</f>
        <v>#REF!</v>
      </c>
      <c r="J33" s="7" t="e">
        <f>#REF!*-1</f>
        <v>#REF!</v>
      </c>
      <c r="K33" s="7" t="e">
        <f>#REF!*-1</f>
        <v>#REF!</v>
      </c>
      <c r="L33" s="7" t="e">
        <f>#REF!*-1</f>
        <v>#REF!</v>
      </c>
      <c r="M33" s="7" t="e">
        <f>#REF!*-1</f>
        <v>#REF!</v>
      </c>
      <c r="N33" s="7">
        <f t="shared" si="0"/>
        <v>-6.87</v>
      </c>
      <c r="O33" s="7">
        <f t="shared" si="1"/>
        <v>-6.64</v>
      </c>
      <c r="P33" s="7">
        <f t="shared" si="2"/>
        <v>-6.83</v>
      </c>
      <c r="Q33" s="7">
        <f t="shared" si="3"/>
        <v>-7.06</v>
      </c>
      <c r="R33" s="7">
        <f t="shared" si="4"/>
        <v>-7.11</v>
      </c>
      <c r="S33" s="7" t="e">
        <f>#REF!*-1</f>
        <v>#REF!</v>
      </c>
      <c r="T33" s="7" t="e">
        <f>#REF!*-1</f>
        <v>#REF!</v>
      </c>
      <c r="U33" s="7" t="e">
        <f>#REF!*-1</f>
        <v>#REF!</v>
      </c>
      <c r="V33" s="7" t="e">
        <f>#REF!*-1</f>
        <v>#REF!</v>
      </c>
      <c r="W33" s="7" t="e">
        <f>#REF!*-1</f>
        <v>#REF!</v>
      </c>
      <c r="X33" s="7" t="e">
        <f>#REF!*-1</f>
        <v>#REF!</v>
      </c>
      <c r="Y33" s="7" t="e">
        <f>#REF!*-1</f>
        <v>#REF!</v>
      </c>
      <c r="Z33" s="7" t="e">
        <f>#REF!*-1</f>
        <v>#REF!</v>
      </c>
      <c r="AA33" s="7" t="e">
        <f>#REF!*-1</f>
        <v>#REF!</v>
      </c>
      <c r="AB33" s="6" t="s">
        <v>31</v>
      </c>
      <c r="AC33" s="36" t="e">
        <f t="shared" si="6"/>
        <v>#REF!</v>
      </c>
      <c r="AD33" s="36" t="e">
        <f t="shared" si="7"/>
        <v>#REF!</v>
      </c>
      <c r="AE33" s="36" t="e">
        <f t="shared" si="8"/>
        <v>#REF!</v>
      </c>
      <c r="AF33" s="36" t="e">
        <f t="shared" si="9"/>
        <v>#REF!</v>
      </c>
      <c r="AG33" s="36" t="e">
        <f t="shared" si="10"/>
        <v>#REF!</v>
      </c>
      <c r="AH33" s="36" t="e">
        <f t="shared" si="11"/>
        <v>#REF!</v>
      </c>
      <c r="AI33" s="36">
        <f t="shared" si="12"/>
        <v>1.3489628825916511E-7</v>
      </c>
      <c r="AJ33" s="36">
        <f t="shared" si="13"/>
        <v>2.2908676527677716E-7</v>
      </c>
      <c r="AK33" s="36">
        <f t="shared" si="14"/>
        <v>1.479108388168204E-7</v>
      </c>
      <c r="AL33" s="36">
        <f t="shared" si="15"/>
        <v>8.7096358995608061E-8</v>
      </c>
      <c r="AM33" s="36">
        <f t="shared" si="16"/>
        <v>7.7624711662868932E-8</v>
      </c>
      <c r="AN33" s="36" t="e">
        <f t="shared" si="17"/>
        <v>#REF!</v>
      </c>
      <c r="AO33" s="36" t="e">
        <f t="shared" si="18"/>
        <v>#REF!</v>
      </c>
      <c r="AP33" s="36" t="e">
        <f t="shared" si="19"/>
        <v>#REF!</v>
      </c>
      <c r="AQ33" s="36" t="e">
        <f t="shared" si="20"/>
        <v>#REF!</v>
      </c>
      <c r="AR33" s="36" t="e">
        <f t="shared" si="21"/>
        <v>#REF!</v>
      </c>
      <c r="AS33" s="36" t="e">
        <f t="shared" si="22"/>
        <v>#REF!</v>
      </c>
      <c r="AT33" s="36" t="e">
        <f t="shared" si="23"/>
        <v>#REF!</v>
      </c>
      <c r="AU33" s="36" t="e">
        <f t="shared" si="24"/>
        <v>#REF!</v>
      </c>
      <c r="AV33" s="36" t="e">
        <f t="shared" si="25"/>
        <v>#REF!</v>
      </c>
      <c r="AW33" s="36"/>
      <c r="AX33" s="7" t="s">
        <v>31</v>
      </c>
      <c r="AY33" s="7">
        <v>1.3489628825916511E-7</v>
      </c>
      <c r="AZ33" s="7">
        <v>2.2908676527677716E-7</v>
      </c>
      <c r="BA33" s="7">
        <v>1.479108388168204E-7</v>
      </c>
      <c r="BB33" s="7">
        <v>8.7096358995608061E-8</v>
      </c>
      <c r="BC33" s="7">
        <v>7.7624711662868932E-8</v>
      </c>
    </row>
    <row r="34" spans="1:55" x14ac:dyDescent="0.25">
      <c r="A34" s="6" t="s">
        <v>32</v>
      </c>
      <c r="B34" s="7">
        <v>6.26</v>
      </c>
      <c r="C34" s="7">
        <v>6.57</v>
      </c>
      <c r="D34" s="7">
        <v>6.4</v>
      </c>
      <c r="E34" s="7">
        <v>6.46</v>
      </c>
      <c r="F34" s="7">
        <v>6.38</v>
      </c>
      <c r="G34" s="6" t="s">
        <v>32</v>
      </c>
      <c r="H34" s="7" t="e">
        <f>#REF!*-1</f>
        <v>#REF!</v>
      </c>
      <c r="I34" s="7" t="e">
        <f>#REF!*-1</f>
        <v>#REF!</v>
      </c>
      <c r="J34" s="7" t="e">
        <f>#REF!*-1</f>
        <v>#REF!</v>
      </c>
      <c r="K34" s="7" t="e">
        <f>#REF!*-1</f>
        <v>#REF!</v>
      </c>
      <c r="L34" s="7" t="e">
        <f>#REF!*-1</f>
        <v>#REF!</v>
      </c>
      <c r="M34" s="7" t="e">
        <f>#REF!*-1</f>
        <v>#REF!</v>
      </c>
      <c r="N34" s="7">
        <f t="shared" ref="N34:N61" si="26">B34*-1</f>
        <v>-6.26</v>
      </c>
      <c r="O34" s="7">
        <f t="shared" ref="O34:O61" si="27">C34*-1</f>
        <v>-6.57</v>
      </c>
      <c r="P34" s="7">
        <f t="shared" ref="P34:P61" si="28">D34*-1</f>
        <v>-6.4</v>
      </c>
      <c r="Q34" s="7">
        <f t="shared" ref="Q34:Q61" si="29">E34*-1</f>
        <v>-6.46</v>
      </c>
      <c r="R34" s="7">
        <f t="shared" ref="R34:R61" si="30">F34*-1</f>
        <v>-6.38</v>
      </c>
      <c r="S34" s="7" t="e">
        <f>#REF!*-1</f>
        <v>#REF!</v>
      </c>
      <c r="T34" s="7" t="e">
        <f>#REF!*-1</f>
        <v>#REF!</v>
      </c>
      <c r="U34" s="7" t="e">
        <f>#REF!*-1</f>
        <v>#REF!</v>
      </c>
      <c r="V34" s="7" t="e">
        <f>#REF!*-1</f>
        <v>#REF!</v>
      </c>
      <c r="W34" s="7" t="e">
        <f>#REF!*-1</f>
        <v>#REF!</v>
      </c>
      <c r="X34" s="7" t="e">
        <f>#REF!*-1</f>
        <v>#REF!</v>
      </c>
      <c r="Y34" s="7" t="e">
        <f>#REF!*-1</f>
        <v>#REF!</v>
      </c>
      <c r="Z34" s="7" t="e">
        <f>#REF!*-1</f>
        <v>#REF!</v>
      </c>
      <c r="AA34" s="7" t="e">
        <f>#REF!*-1</f>
        <v>#REF!</v>
      </c>
      <c r="AB34" s="6" t="s">
        <v>32</v>
      </c>
      <c r="AC34" s="36" t="e">
        <f t="shared" si="6"/>
        <v>#REF!</v>
      </c>
      <c r="AD34" s="36" t="e">
        <f t="shared" si="7"/>
        <v>#REF!</v>
      </c>
      <c r="AE34" s="36" t="e">
        <f t="shared" si="8"/>
        <v>#REF!</v>
      </c>
      <c r="AF34" s="36" t="e">
        <f t="shared" si="9"/>
        <v>#REF!</v>
      </c>
      <c r="AG34" s="36" t="e">
        <f t="shared" si="10"/>
        <v>#REF!</v>
      </c>
      <c r="AH34" s="36" t="e">
        <f t="shared" si="11"/>
        <v>#REF!</v>
      </c>
      <c r="AI34" s="36">
        <f t="shared" si="12"/>
        <v>5.4954087385762417E-7</v>
      </c>
      <c r="AJ34" s="36">
        <f t="shared" si="13"/>
        <v>2.691534803926908E-7</v>
      </c>
      <c r="AK34" s="36">
        <f t="shared" si="14"/>
        <v>3.9810717055349618E-7</v>
      </c>
      <c r="AL34" s="36">
        <f t="shared" si="15"/>
        <v>3.4673685045253148E-7</v>
      </c>
      <c r="AM34" s="36">
        <f t="shared" si="16"/>
        <v>4.1686938347033493E-7</v>
      </c>
      <c r="AN34" s="36" t="e">
        <f t="shared" si="17"/>
        <v>#REF!</v>
      </c>
      <c r="AO34" s="36" t="e">
        <f t="shared" si="18"/>
        <v>#REF!</v>
      </c>
      <c r="AP34" s="36" t="e">
        <f t="shared" si="19"/>
        <v>#REF!</v>
      </c>
      <c r="AQ34" s="36" t="e">
        <f t="shared" si="20"/>
        <v>#REF!</v>
      </c>
      <c r="AR34" s="36" t="e">
        <f t="shared" si="21"/>
        <v>#REF!</v>
      </c>
      <c r="AS34" s="36" t="e">
        <f t="shared" si="22"/>
        <v>#REF!</v>
      </c>
      <c r="AT34" s="36" t="e">
        <f t="shared" si="23"/>
        <v>#REF!</v>
      </c>
      <c r="AU34" s="36" t="e">
        <f t="shared" si="24"/>
        <v>#REF!</v>
      </c>
      <c r="AV34" s="36" t="e">
        <f t="shared" si="25"/>
        <v>#REF!</v>
      </c>
      <c r="AW34" s="36"/>
      <c r="AX34" s="7" t="s">
        <v>32</v>
      </c>
      <c r="AY34" s="7">
        <v>5.4954087385762417E-7</v>
      </c>
      <c r="AZ34" s="7">
        <v>2.691534803926908E-7</v>
      </c>
      <c r="BA34" s="7">
        <v>3.9810717055349618E-7</v>
      </c>
      <c r="BB34" s="7">
        <v>3.4673685045253148E-7</v>
      </c>
      <c r="BC34" s="7">
        <v>4.1686938347033493E-7</v>
      </c>
    </row>
    <row r="35" spans="1:55" x14ac:dyDescent="0.25">
      <c r="A35" s="6" t="s">
        <v>33</v>
      </c>
      <c r="B35" s="7">
        <v>7.36</v>
      </c>
      <c r="C35" s="7">
        <v>7.26</v>
      </c>
      <c r="D35" s="7">
        <v>7.27</v>
      </c>
      <c r="E35" s="7">
        <v>7.58</v>
      </c>
      <c r="F35" s="7">
        <v>7.23</v>
      </c>
      <c r="G35" s="6" t="s">
        <v>33</v>
      </c>
      <c r="H35" s="7" t="e">
        <f>#REF!*-1</f>
        <v>#REF!</v>
      </c>
      <c r="I35" s="7" t="e">
        <f>#REF!*-1</f>
        <v>#REF!</v>
      </c>
      <c r="J35" s="7" t="e">
        <f>#REF!*-1</f>
        <v>#REF!</v>
      </c>
      <c r="K35" s="7" t="e">
        <f>#REF!*-1</f>
        <v>#REF!</v>
      </c>
      <c r="L35" s="7" t="e">
        <f>#REF!*-1</f>
        <v>#REF!</v>
      </c>
      <c r="M35" s="7" t="e">
        <f>#REF!*-1</f>
        <v>#REF!</v>
      </c>
      <c r="N35" s="7">
        <f t="shared" si="26"/>
        <v>-7.36</v>
      </c>
      <c r="O35" s="7">
        <f t="shared" si="27"/>
        <v>-7.26</v>
      </c>
      <c r="P35" s="7">
        <f t="shared" si="28"/>
        <v>-7.27</v>
      </c>
      <c r="Q35" s="7">
        <f t="shared" si="29"/>
        <v>-7.58</v>
      </c>
      <c r="R35" s="7">
        <f t="shared" si="30"/>
        <v>-7.23</v>
      </c>
      <c r="S35" s="7" t="e">
        <f>#REF!*-1</f>
        <v>#REF!</v>
      </c>
      <c r="T35" s="7" t="e">
        <f>#REF!*-1</f>
        <v>#REF!</v>
      </c>
      <c r="U35" s="7" t="e">
        <f>#REF!*-1</f>
        <v>#REF!</v>
      </c>
      <c r="V35" s="7" t="e">
        <f>#REF!*-1</f>
        <v>#REF!</v>
      </c>
      <c r="W35" s="7" t="e">
        <f>#REF!*-1</f>
        <v>#REF!</v>
      </c>
      <c r="X35" s="7" t="e">
        <f>#REF!*-1</f>
        <v>#REF!</v>
      </c>
      <c r="Y35" s="7" t="e">
        <f>#REF!*-1</f>
        <v>#REF!</v>
      </c>
      <c r="Z35" s="7" t="e">
        <f>#REF!*-1</f>
        <v>#REF!</v>
      </c>
      <c r="AA35" s="7" t="e">
        <f>#REF!*-1</f>
        <v>#REF!</v>
      </c>
      <c r="AB35" s="6" t="s">
        <v>33</v>
      </c>
      <c r="AC35" s="36" t="e">
        <f t="shared" si="6"/>
        <v>#REF!</v>
      </c>
      <c r="AD35" s="36" t="e">
        <f t="shared" si="7"/>
        <v>#REF!</v>
      </c>
      <c r="AE35" s="36" t="e">
        <f t="shared" si="8"/>
        <v>#REF!</v>
      </c>
      <c r="AF35" s="36" t="e">
        <f t="shared" si="9"/>
        <v>#REF!</v>
      </c>
      <c r="AG35" s="36" t="e">
        <f t="shared" si="10"/>
        <v>#REF!</v>
      </c>
      <c r="AH35" s="36" t="e">
        <f t="shared" si="11"/>
        <v>#REF!</v>
      </c>
      <c r="AI35" s="36">
        <f t="shared" si="12"/>
        <v>4.3651583224016566E-8</v>
      </c>
      <c r="AJ35" s="36">
        <f t="shared" si="13"/>
        <v>5.4954087385762357E-8</v>
      </c>
      <c r="AK35" s="36">
        <f t="shared" si="14"/>
        <v>5.3703179637025192E-8</v>
      </c>
      <c r="AL35" s="36">
        <f t="shared" si="15"/>
        <v>2.6302679918953758E-8</v>
      </c>
      <c r="AM35" s="36">
        <f t="shared" si="16"/>
        <v>5.8884365535558776E-8</v>
      </c>
      <c r="AN35" s="36" t="e">
        <f t="shared" si="17"/>
        <v>#REF!</v>
      </c>
      <c r="AO35" s="36" t="e">
        <f t="shared" si="18"/>
        <v>#REF!</v>
      </c>
      <c r="AP35" s="36" t="e">
        <f t="shared" si="19"/>
        <v>#REF!</v>
      </c>
      <c r="AQ35" s="36" t="e">
        <f t="shared" si="20"/>
        <v>#REF!</v>
      </c>
      <c r="AR35" s="36" t="e">
        <f t="shared" si="21"/>
        <v>#REF!</v>
      </c>
      <c r="AS35" s="36" t="e">
        <f t="shared" si="22"/>
        <v>#REF!</v>
      </c>
      <c r="AT35" s="36" t="e">
        <f t="shared" si="23"/>
        <v>#REF!</v>
      </c>
      <c r="AU35" s="36" t="e">
        <f t="shared" si="24"/>
        <v>#REF!</v>
      </c>
      <c r="AV35" s="36" t="e">
        <f t="shared" si="25"/>
        <v>#REF!</v>
      </c>
      <c r="AW35" s="36"/>
      <c r="AX35" s="7" t="s">
        <v>33</v>
      </c>
      <c r="AY35" s="7">
        <v>4.3651583224016566E-8</v>
      </c>
      <c r="AZ35" s="7">
        <v>5.4954087385762357E-8</v>
      </c>
      <c r="BA35" s="7">
        <v>5.3703179637025192E-8</v>
      </c>
      <c r="BB35" s="7">
        <v>2.6302679918953758E-8</v>
      </c>
      <c r="BC35" s="7">
        <v>5.8884365535558776E-8</v>
      </c>
    </row>
    <row r="36" spans="1:55" x14ac:dyDescent="0.25">
      <c r="A36" s="6" t="s">
        <v>34</v>
      </c>
      <c r="B36" s="7">
        <v>7.07</v>
      </c>
      <c r="C36" s="7">
        <v>7.31</v>
      </c>
      <c r="D36" s="7">
        <v>7.15</v>
      </c>
      <c r="E36" s="7">
        <v>7.12</v>
      </c>
      <c r="F36" s="7">
        <v>7.33</v>
      </c>
      <c r="G36" s="6" t="s">
        <v>34</v>
      </c>
      <c r="H36" s="7" t="e">
        <f>#REF!*-1</f>
        <v>#REF!</v>
      </c>
      <c r="I36" s="7" t="e">
        <f>#REF!*-1</f>
        <v>#REF!</v>
      </c>
      <c r="J36" s="7" t="e">
        <f>#REF!*-1</f>
        <v>#REF!</v>
      </c>
      <c r="K36" s="7" t="e">
        <f>#REF!*-1</f>
        <v>#REF!</v>
      </c>
      <c r="L36" s="7" t="e">
        <f>#REF!*-1</f>
        <v>#REF!</v>
      </c>
      <c r="M36" s="7" t="e">
        <f>#REF!*-1</f>
        <v>#REF!</v>
      </c>
      <c r="N36" s="7">
        <f t="shared" si="26"/>
        <v>-7.07</v>
      </c>
      <c r="O36" s="7">
        <f t="shared" si="27"/>
        <v>-7.31</v>
      </c>
      <c r="P36" s="7">
        <f t="shared" si="28"/>
        <v>-7.15</v>
      </c>
      <c r="Q36" s="7">
        <f t="shared" si="29"/>
        <v>-7.12</v>
      </c>
      <c r="R36" s="7">
        <f t="shared" si="30"/>
        <v>-7.33</v>
      </c>
      <c r="S36" s="7" t="e">
        <f>#REF!*-1</f>
        <v>#REF!</v>
      </c>
      <c r="T36" s="7" t="e">
        <f>#REF!*-1</f>
        <v>#REF!</v>
      </c>
      <c r="U36" s="7" t="e">
        <f>#REF!*-1</f>
        <v>#REF!</v>
      </c>
      <c r="V36" s="7" t="e">
        <f>#REF!*-1</f>
        <v>#REF!</v>
      </c>
      <c r="W36" s="7" t="e">
        <f>#REF!*-1</f>
        <v>#REF!</v>
      </c>
      <c r="X36" s="7" t="e">
        <f>#REF!*-1</f>
        <v>#REF!</v>
      </c>
      <c r="Y36" s="7" t="e">
        <f>#REF!*-1</f>
        <v>#REF!</v>
      </c>
      <c r="Z36" s="7" t="e">
        <f>#REF!*-1</f>
        <v>#REF!</v>
      </c>
      <c r="AA36" s="7" t="e">
        <f>#REF!*-1</f>
        <v>#REF!</v>
      </c>
      <c r="AB36" s="6" t="s">
        <v>34</v>
      </c>
      <c r="AC36" s="36" t="e">
        <f t="shared" si="6"/>
        <v>#REF!</v>
      </c>
      <c r="AD36" s="36" t="e">
        <f t="shared" si="7"/>
        <v>#REF!</v>
      </c>
      <c r="AE36" s="36" t="e">
        <f t="shared" si="8"/>
        <v>#REF!</v>
      </c>
      <c r="AF36" s="36" t="e">
        <f t="shared" si="9"/>
        <v>#REF!</v>
      </c>
      <c r="AG36" s="36" t="e">
        <f t="shared" si="10"/>
        <v>#REF!</v>
      </c>
      <c r="AH36" s="36" t="e">
        <f t="shared" si="11"/>
        <v>#REF!</v>
      </c>
      <c r="AI36" s="36">
        <f t="shared" si="12"/>
        <v>8.5113803820237355E-8</v>
      </c>
      <c r="AJ36" s="36">
        <f t="shared" si="13"/>
        <v>4.8977881936844561E-8</v>
      </c>
      <c r="AK36" s="36">
        <f t="shared" si="14"/>
        <v>7.0794578438413597E-8</v>
      </c>
      <c r="AL36" s="36">
        <f t="shared" si="15"/>
        <v>7.5857757502918145E-8</v>
      </c>
      <c r="AM36" s="36">
        <f t="shared" si="16"/>
        <v>4.6773514128719769E-8</v>
      </c>
      <c r="AN36" s="36" t="e">
        <f t="shared" si="17"/>
        <v>#REF!</v>
      </c>
      <c r="AO36" s="36" t="e">
        <f t="shared" si="18"/>
        <v>#REF!</v>
      </c>
      <c r="AP36" s="36" t="e">
        <f t="shared" si="19"/>
        <v>#REF!</v>
      </c>
      <c r="AQ36" s="36" t="e">
        <f t="shared" si="20"/>
        <v>#REF!</v>
      </c>
      <c r="AR36" s="36" t="e">
        <f t="shared" si="21"/>
        <v>#REF!</v>
      </c>
      <c r="AS36" s="36" t="e">
        <f t="shared" si="22"/>
        <v>#REF!</v>
      </c>
      <c r="AT36" s="36" t="e">
        <f t="shared" si="23"/>
        <v>#REF!</v>
      </c>
      <c r="AU36" s="36" t="e">
        <f t="shared" si="24"/>
        <v>#REF!</v>
      </c>
      <c r="AV36" s="36" t="e">
        <f t="shared" si="25"/>
        <v>#REF!</v>
      </c>
      <c r="AW36" s="36"/>
      <c r="AX36" s="7" t="s">
        <v>34</v>
      </c>
      <c r="AY36" s="7">
        <v>8.5113803820237355E-8</v>
      </c>
      <c r="AZ36" s="7">
        <v>4.8977881936844561E-8</v>
      </c>
      <c r="BA36" s="7">
        <v>7.0794578438413597E-8</v>
      </c>
      <c r="BB36" s="7">
        <v>7.5857757502918145E-8</v>
      </c>
      <c r="BC36" s="7">
        <v>4.6773514128719769E-8</v>
      </c>
    </row>
    <row r="37" spans="1:55" x14ac:dyDescent="0.25">
      <c r="A37" s="6" t="s">
        <v>35</v>
      </c>
      <c r="B37" s="7">
        <v>5.73</v>
      </c>
      <c r="C37" s="7">
        <v>5.42</v>
      </c>
      <c r="D37" s="7">
        <v>5.71</v>
      </c>
      <c r="E37" s="7">
        <v>6</v>
      </c>
      <c r="F37" s="7">
        <v>5.6</v>
      </c>
      <c r="G37" s="6" t="s">
        <v>35</v>
      </c>
      <c r="H37" s="7" t="e">
        <f>#REF!*-1</f>
        <v>#REF!</v>
      </c>
      <c r="I37" s="7" t="e">
        <f>#REF!*-1</f>
        <v>#REF!</v>
      </c>
      <c r="J37" s="7" t="e">
        <f>#REF!*-1</f>
        <v>#REF!</v>
      </c>
      <c r="K37" s="7" t="e">
        <f>#REF!*-1</f>
        <v>#REF!</v>
      </c>
      <c r="L37" s="7" t="e">
        <f>#REF!*-1</f>
        <v>#REF!</v>
      </c>
      <c r="M37" s="7" t="e">
        <f>#REF!*-1</f>
        <v>#REF!</v>
      </c>
      <c r="N37" s="7">
        <f t="shared" si="26"/>
        <v>-5.73</v>
      </c>
      <c r="O37" s="7">
        <f t="shared" si="27"/>
        <v>-5.42</v>
      </c>
      <c r="P37" s="7">
        <f t="shared" si="28"/>
        <v>-5.71</v>
      </c>
      <c r="Q37" s="7">
        <f t="shared" si="29"/>
        <v>-6</v>
      </c>
      <c r="R37" s="7">
        <f t="shared" si="30"/>
        <v>-5.6</v>
      </c>
      <c r="S37" s="7" t="e">
        <f>#REF!*-1</f>
        <v>#REF!</v>
      </c>
      <c r="T37" s="7" t="e">
        <f>#REF!*-1</f>
        <v>#REF!</v>
      </c>
      <c r="U37" s="7" t="e">
        <f>#REF!*-1</f>
        <v>#REF!</v>
      </c>
      <c r="V37" s="7" t="e">
        <f>#REF!*-1</f>
        <v>#REF!</v>
      </c>
      <c r="W37" s="7" t="e">
        <f>#REF!*-1</f>
        <v>#REF!</v>
      </c>
      <c r="X37" s="7" t="e">
        <f>#REF!*-1</f>
        <v>#REF!</v>
      </c>
      <c r="Y37" s="7" t="e">
        <f>#REF!*-1</f>
        <v>#REF!</v>
      </c>
      <c r="Z37" s="7" t="e">
        <f>#REF!*-1</f>
        <v>#REF!</v>
      </c>
      <c r="AA37" s="7" t="e">
        <f>#REF!*-1</f>
        <v>#REF!</v>
      </c>
      <c r="AB37" s="6" t="s">
        <v>35</v>
      </c>
      <c r="AC37" s="36" t="e">
        <f t="shared" si="6"/>
        <v>#REF!</v>
      </c>
      <c r="AD37" s="36" t="e">
        <f t="shared" si="7"/>
        <v>#REF!</v>
      </c>
      <c r="AE37" s="36" t="e">
        <f t="shared" si="8"/>
        <v>#REF!</v>
      </c>
      <c r="AF37" s="36" t="e">
        <f t="shared" si="9"/>
        <v>#REF!</v>
      </c>
      <c r="AG37" s="36" t="e">
        <f t="shared" si="10"/>
        <v>#REF!</v>
      </c>
      <c r="AH37" s="36" t="e">
        <f t="shared" si="11"/>
        <v>#REF!</v>
      </c>
      <c r="AI37" s="36">
        <f t="shared" si="12"/>
        <v>1.8620871366628635E-6</v>
      </c>
      <c r="AJ37" s="36">
        <f t="shared" si="13"/>
        <v>3.8018939632056064E-6</v>
      </c>
      <c r="AK37" s="36">
        <f t="shared" si="14"/>
        <v>1.9498445997580441E-6</v>
      </c>
      <c r="AL37" s="36">
        <f t="shared" si="15"/>
        <v>9.9999999999999995E-7</v>
      </c>
      <c r="AM37" s="36">
        <f t="shared" si="16"/>
        <v>2.5118864315095806E-6</v>
      </c>
      <c r="AN37" s="36" t="e">
        <f t="shared" si="17"/>
        <v>#REF!</v>
      </c>
      <c r="AO37" s="36" t="e">
        <f t="shared" si="18"/>
        <v>#REF!</v>
      </c>
      <c r="AP37" s="36" t="e">
        <f t="shared" si="19"/>
        <v>#REF!</v>
      </c>
      <c r="AQ37" s="36" t="e">
        <f t="shared" si="20"/>
        <v>#REF!</v>
      </c>
      <c r="AR37" s="36" t="e">
        <f t="shared" si="21"/>
        <v>#REF!</v>
      </c>
      <c r="AS37" s="36" t="e">
        <f t="shared" si="22"/>
        <v>#REF!</v>
      </c>
      <c r="AT37" s="36" t="e">
        <f t="shared" si="23"/>
        <v>#REF!</v>
      </c>
      <c r="AU37" s="36" t="e">
        <f t="shared" si="24"/>
        <v>#REF!</v>
      </c>
      <c r="AV37" s="36" t="e">
        <f t="shared" si="25"/>
        <v>#REF!</v>
      </c>
      <c r="AW37" s="36"/>
      <c r="AX37" s="7" t="s">
        <v>35</v>
      </c>
      <c r="AY37" s="7">
        <v>1.8620871366628635E-6</v>
      </c>
      <c r="AZ37" s="7">
        <v>3.8018939632056064E-6</v>
      </c>
      <c r="BA37" s="7">
        <v>1.9498445997580441E-6</v>
      </c>
      <c r="BB37" s="7">
        <v>9.9999999999999995E-7</v>
      </c>
      <c r="BC37" s="7">
        <v>2.5118864315095806E-6</v>
      </c>
    </row>
    <row r="38" spans="1:55" x14ac:dyDescent="0.25">
      <c r="A38" s="6" t="s">
        <v>36</v>
      </c>
      <c r="B38" s="7">
        <v>6.3100000000000005</v>
      </c>
      <c r="C38" s="7">
        <v>6.17</v>
      </c>
      <c r="D38" s="7">
        <v>6.08</v>
      </c>
      <c r="E38" s="7">
        <v>6.4649999999999999</v>
      </c>
      <c r="G38" s="6" t="s">
        <v>36</v>
      </c>
      <c r="H38" s="7" t="e">
        <f>#REF!*-1</f>
        <v>#REF!</v>
      </c>
      <c r="I38" s="7" t="e">
        <f>#REF!*-1</f>
        <v>#REF!</v>
      </c>
      <c r="J38" s="7" t="e">
        <f>#REF!*-1</f>
        <v>#REF!</v>
      </c>
      <c r="K38" s="7" t="e">
        <f>#REF!*-1</f>
        <v>#REF!</v>
      </c>
      <c r="L38" s="7" t="e">
        <f>#REF!*-1</f>
        <v>#REF!</v>
      </c>
      <c r="M38" s="7" t="e">
        <f>#REF!*-1</f>
        <v>#REF!</v>
      </c>
      <c r="N38" s="7">
        <f t="shared" si="26"/>
        <v>-6.3100000000000005</v>
      </c>
      <c r="O38" s="7">
        <f t="shared" si="27"/>
        <v>-6.17</v>
      </c>
      <c r="P38" s="7">
        <f t="shared" si="28"/>
        <v>-6.08</v>
      </c>
      <c r="Q38" s="7">
        <f t="shared" si="29"/>
        <v>-6.4649999999999999</v>
      </c>
      <c r="R38" s="7">
        <f t="shared" si="30"/>
        <v>0</v>
      </c>
      <c r="S38" s="7" t="e">
        <f>#REF!*-1</f>
        <v>#REF!</v>
      </c>
      <c r="T38" s="7" t="e">
        <f>#REF!*-1</f>
        <v>#REF!</v>
      </c>
      <c r="U38" s="7" t="e">
        <f>#REF!*-1</f>
        <v>#REF!</v>
      </c>
      <c r="V38" s="7" t="e">
        <f>#REF!*-1</f>
        <v>#REF!</v>
      </c>
      <c r="W38" s="7" t="e">
        <f>#REF!*-1</f>
        <v>#REF!</v>
      </c>
      <c r="X38" s="7" t="e">
        <f>#REF!*-1</f>
        <v>#REF!</v>
      </c>
      <c r="Y38" s="7" t="e">
        <f>#REF!*-1</f>
        <v>#REF!</v>
      </c>
      <c r="Z38" s="7" t="e">
        <f>#REF!*-1</f>
        <v>#REF!</v>
      </c>
      <c r="AA38" s="7" t="e">
        <f>#REF!*-1</f>
        <v>#REF!</v>
      </c>
      <c r="AB38" s="6" t="s">
        <v>36</v>
      </c>
      <c r="AC38" s="36" t="e">
        <f t="shared" si="6"/>
        <v>#REF!</v>
      </c>
      <c r="AD38" s="36" t="e">
        <f t="shared" si="7"/>
        <v>#REF!</v>
      </c>
      <c r="AE38" s="36" t="e">
        <f t="shared" si="8"/>
        <v>#REF!</v>
      </c>
      <c r="AF38" s="36" t="e">
        <f t="shared" si="9"/>
        <v>#REF!</v>
      </c>
      <c r="AG38" s="36" t="e">
        <f t="shared" si="10"/>
        <v>#REF!</v>
      </c>
      <c r="AH38" s="36" t="e">
        <f t="shared" si="11"/>
        <v>#REF!</v>
      </c>
      <c r="AI38" s="36">
        <f t="shared" si="12"/>
        <v>4.8977881936844524E-7</v>
      </c>
      <c r="AJ38" s="36">
        <f t="shared" si="13"/>
        <v>6.7608297539198085E-7</v>
      </c>
      <c r="AK38" s="36">
        <f t="shared" si="14"/>
        <v>8.3176377110266907E-7</v>
      </c>
      <c r="AL38" s="36">
        <f t="shared" si="15"/>
        <v>3.4276778654645024E-7</v>
      </c>
      <c r="AM38" s="36">
        <f t="shared" si="16"/>
        <v>1</v>
      </c>
      <c r="AN38" s="36" t="e">
        <f t="shared" si="17"/>
        <v>#REF!</v>
      </c>
      <c r="AO38" s="36" t="e">
        <f t="shared" si="18"/>
        <v>#REF!</v>
      </c>
      <c r="AP38" s="36" t="e">
        <f t="shared" si="19"/>
        <v>#REF!</v>
      </c>
      <c r="AQ38" s="36" t="e">
        <f t="shared" si="20"/>
        <v>#REF!</v>
      </c>
      <c r="AR38" s="36" t="e">
        <f t="shared" si="21"/>
        <v>#REF!</v>
      </c>
      <c r="AS38" s="36" t="e">
        <f t="shared" si="22"/>
        <v>#REF!</v>
      </c>
      <c r="AT38" s="36" t="e">
        <f t="shared" si="23"/>
        <v>#REF!</v>
      </c>
      <c r="AU38" s="36" t="e">
        <f t="shared" si="24"/>
        <v>#REF!</v>
      </c>
      <c r="AV38" s="36" t="e">
        <f t="shared" si="25"/>
        <v>#REF!</v>
      </c>
      <c r="AW38" s="36"/>
      <c r="AX38" s="7" t="s">
        <v>36</v>
      </c>
      <c r="AY38" s="7">
        <v>4.8977881936844524E-7</v>
      </c>
      <c r="AZ38" s="7">
        <v>6.7608297539198085E-7</v>
      </c>
      <c r="BA38" s="7">
        <v>8.3176377110266907E-7</v>
      </c>
      <c r="BB38" s="7">
        <v>3.4276778654645024E-7</v>
      </c>
    </row>
    <row r="39" spans="1:55" x14ac:dyDescent="0.25">
      <c r="A39" s="6" t="s">
        <v>37</v>
      </c>
      <c r="B39" s="7">
        <v>6.57</v>
      </c>
      <c r="C39" s="7">
        <v>7.06</v>
      </c>
      <c r="D39" s="7">
        <v>6.67</v>
      </c>
      <c r="E39" s="7">
        <v>6.66</v>
      </c>
      <c r="F39" s="7">
        <v>6.72</v>
      </c>
      <c r="G39" s="6" t="s">
        <v>37</v>
      </c>
      <c r="H39" s="7" t="e">
        <f>#REF!*-1</f>
        <v>#REF!</v>
      </c>
      <c r="I39" s="7" t="e">
        <f>#REF!*-1</f>
        <v>#REF!</v>
      </c>
      <c r="J39" s="7" t="e">
        <f>#REF!*-1</f>
        <v>#REF!</v>
      </c>
      <c r="K39" s="7" t="e">
        <f>#REF!*-1</f>
        <v>#REF!</v>
      </c>
      <c r="L39" s="7" t="e">
        <f>#REF!*-1</f>
        <v>#REF!</v>
      </c>
      <c r="M39" s="7" t="e">
        <f>#REF!*-1</f>
        <v>#REF!</v>
      </c>
      <c r="N39" s="7">
        <f t="shared" si="26"/>
        <v>-6.57</v>
      </c>
      <c r="O39" s="7">
        <f t="shared" si="27"/>
        <v>-7.06</v>
      </c>
      <c r="P39" s="7">
        <f t="shared" si="28"/>
        <v>-6.67</v>
      </c>
      <c r="Q39" s="7">
        <f t="shared" si="29"/>
        <v>-6.66</v>
      </c>
      <c r="R39" s="7">
        <f t="shared" si="30"/>
        <v>-6.72</v>
      </c>
      <c r="S39" s="7" t="e">
        <f>#REF!*-1</f>
        <v>#REF!</v>
      </c>
      <c r="T39" s="7" t="e">
        <f>#REF!*-1</f>
        <v>#REF!</v>
      </c>
      <c r="U39" s="7" t="e">
        <f>#REF!*-1</f>
        <v>#REF!</v>
      </c>
      <c r="V39" s="7" t="e">
        <f>#REF!*-1</f>
        <v>#REF!</v>
      </c>
      <c r="W39" s="7" t="e">
        <f>#REF!*-1</f>
        <v>#REF!</v>
      </c>
      <c r="X39" s="7" t="e">
        <f>#REF!*-1</f>
        <v>#REF!</v>
      </c>
      <c r="Y39" s="7" t="e">
        <f>#REF!*-1</f>
        <v>#REF!</v>
      </c>
      <c r="Z39" s="7" t="e">
        <f>#REF!*-1</f>
        <v>#REF!</v>
      </c>
      <c r="AA39" s="7" t="e">
        <f>#REF!*-1</f>
        <v>#REF!</v>
      </c>
      <c r="AB39" s="6" t="s">
        <v>37</v>
      </c>
      <c r="AC39" s="36" t="e">
        <f t="shared" si="6"/>
        <v>#REF!</v>
      </c>
      <c r="AD39" s="36" t="e">
        <f t="shared" si="7"/>
        <v>#REF!</v>
      </c>
      <c r="AE39" s="36" t="e">
        <f t="shared" si="8"/>
        <v>#REF!</v>
      </c>
      <c r="AF39" s="36" t="e">
        <f t="shared" si="9"/>
        <v>#REF!</v>
      </c>
      <c r="AG39" s="36" t="e">
        <f t="shared" si="10"/>
        <v>#REF!</v>
      </c>
      <c r="AH39" s="36" t="e">
        <f t="shared" si="11"/>
        <v>#REF!</v>
      </c>
      <c r="AI39" s="36">
        <f t="shared" si="12"/>
        <v>2.691534803926908E-7</v>
      </c>
      <c r="AJ39" s="36">
        <f t="shared" si="13"/>
        <v>8.7096358995608061E-8</v>
      </c>
      <c r="AK39" s="36">
        <f t="shared" si="14"/>
        <v>2.1379620895022279E-7</v>
      </c>
      <c r="AL39" s="36">
        <f t="shared" si="15"/>
        <v>2.1877616239495479E-7</v>
      </c>
      <c r="AM39" s="36">
        <f t="shared" si="16"/>
        <v>1.9054607179632443E-7</v>
      </c>
      <c r="AN39" s="36" t="e">
        <f t="shared" si="17"/>
        <v>#REF!</v>
      </c>
      <c r="AO39" s="36" t="e">
        <f t="shared" si="18"/>
        <v>#REF!</v>
      </c>
      <c r="AP39" s="36" t="e">
        <f t="shared" si="19"/>
        <v>#REF!</v>
      </c>
      <c r="AQ39" s="36" t="e">
        <f t="shared" si="20"/>
        <v>#REF!</v>
      </c>
      <c r="AR39" s="36" t="e">
        <f t="shared" si="21"/>
        <v>#REF!</v>
      </c>
      <c r="AS39" s="36" t="e">
        <f t="shared" si="22"/>
        <v>#REF!</v>
      </c>
      <c r="AT39" s="36" t="e">
        <f t="shared" si="23"/>
        <v>#REF!</v>
      </c>
      <c r="AU39" s="36" t="e">
        <f t="shared" si="24"/>
        <v>#REF!</v>
      </c>
      <c r="AV39" s="36" t="e">
        <f t="shared" si="25"/>
        <v>#REF!</v>
      </c>
      <c r="AW39" s="36"/>
      <c r="AX39" s="7" t="s">
        <v>37</v>
      </c>
      <c r="AY39" s="7">
        <v>2.691534803926908E-7</v>
      </c>
      <c r="AZ39" s="7">
        <v>8.7096358995608061E-8</v>
      </c>
      <c r="BA39" s="7">
        <v>2.1379620895022279E-7</v>
      </c>
      <c r="BB39" s="7">
        <v>2.1877616239495479E-7</v>
      </c>
      <c r="BC39" s="7">
        <v>1.9054607179632443E-7</v>
      </c>
    </row>
    <row r="40" spans="1:55" x14ac:dyDescent="0.25">
      <c r="A40" s="6" t="s">
        <v>38</v>
      </c>
      <c r="B40" s="7">
        <v>7.38</v>
      </c>
      <c r="C40" s="7">
        <v>7.31</v>
      </c>
      <c r="D40" s="7">
        <v>7.61</v>
      </c>
      <c r="E40" s="7">
        <v>7.61</v>
      </c>
      <c r="F40" s="7">
        <v>7.65</v>
      </c>
      <c r="G40" s="6" t="s">
        <v>38</v>
      </c>
      <c r="H40" s="7" t="e">
        <f>#REF!*-1</f>
        <v>#REF!</v>
      </c>
      <c r="I40" s="7" t="e">
        <f>#REF!*-1</f>
        <v>#REF!</v>
      </c>
      <c r="J40" s="7" t="e">
        <f>#REF!*-1</f>
        <v>#REF!</v>
      </c>
      <c r="K40" s="7" t="e">
        <f>#REF!*-1</f>
        <v>#REF!</v>
      </c>
      <c r="L40" s="7" t="e">
        <f>#REF!*-1</f>
        <v>#REF!</v>
      </c>
      <c r="M40" s="7" t="e">
        <f>#REF!*-1</f>
        <v>#REF!</v>
      </c>
      <c r="N40" s="7">
        <f t="shared" si="26"/>
        <v>-7.38</v>
      </c>
      <c r="O40" s="7">
        <f t="shared" si="27"/>
        <v>-7.31</v>
      </c>
      <c r="P40" s="7">
        <f t="shared" si="28"/>
        <v>-7.61</v>
      </c>
      <c r="Q40" s="7">
        <f t="shared" si="29"/>
        <v>-7.61</v>
      </c>
      <c r="R40" s="7">
        <f t="shared" si="30"/>
        <v>-7.65</v>
      </c>
      <c r="S40" s="7" t="e">
        <f>#REF!*-1</f>
        <v>#REF!</v>
      </c>
      <c r="T40" s="7" t="e">
        <f>#REF!*-1</f>
        <v>#REF!</v>
      </c>
      <c r="U40" s="7" t="e">
        <f>#REF!*-1</f>
        <v>#REF!</v>
      </c>
      <c r="V40" s="7" t="e">
        <f>#REF!*-1</f>
        <v>#REF!</v>
      </c>
      <c r="W40" s="7" t="e">
        <f>#REF!*-1</f>
        <v>#REF!</v>
      </c>
      <c r="X40" s="7" t="e">
        <f>#REF!*-1</f>
        <v>#REF!</v>
      </c>
      <c r="Y40" s="7" t="e">
        <f>#REF!*-1</f>
        <v>#REF!</v>
      </c>
      <c r="Z40" s="7" t="e">
        <f>#REF!*-1</f>
        <v>#REF!</v>
      </c>
      <c r="AA40" s="7" t="e">
        <f>#REF!*-1</f>
        <v>#REF!</v>
      </c>
      <c r="AB40" s="6" t="s">
        <v>38</v>
      </c>
      <c r="AC40" s="36" t="e">
        <f t="shared" si="6"/>
        <v>#REF!</v>
      </c>
      <c r="AD40" s="36" t="e">
        <f t="shared" si="7"/>
        <v>#REF!</v>
      </c>
      <c r="AE40" s="36" t="e">
        <f t="shared" si="8"/>
        <v>#REF!</v>
      </c>
      <c r="AF40" s="36" t="e">
        <f t="shared" si="9"/>
        <v>#REF!</v>
      </c>
      <c r="AG40" s="36" t="e">
        <f t="shared" si="10"/>
        <v>#REF!</v>
      </c>
      <c r="AH40" s="36" t="e">
        <f t="shared" si="11"/>
        <v>#REF!</v>
      </c>
      <c r="AI40" s="36">
        <f t="shared" si="12"/>
        <v>4.1686938347033516E-8</v>
      </c>
      <c r="AJ40" s="36">
        <f t="shared" si="13"/>
        <v>4.8977881936844561E-8</v>
      </c>
      <c r="AK40" s="36">
        <f t="shared" si="14"/>
        <v>2.4547089156850259E-8</v>
      </c>
      <c r="AL40" s="36">
        <f t="shared" si="15"/>
        <v>2.4547089156850259E-8</v>
      </c>
      <c r="AM40" s="36">
        <f t="shared" si="16"/>
        <v>2.2387211385683365E-8</v>
      </c>
      <c r="AN40" s="36" t="e">
        <f t="shared" si="17"/>
        <v>#REF!</v>
      </c>
      <c r="AO40" s="36" t="e">
        <f t="shared" si="18"/>
        <v>#REF!</v>
      </c>
      <c r="AP40" s="36" t="e">
        <f t="shared" si="19"/>
        <v>#REF!</v>
      </c>
      <c r="AQ40" s="36" t="e">
        <f t="shared" si="20"/>
        <v>#REF!</v>
      </c>
      <c r="AR40" s="36" t="e">
        <f t="shared" si="21"/>
        <v>#REF!</v>
      </c>
      <c r="AS40" s="36" t="e">
        <f t="shared" si="22"/>
        <v>#REF!</v>
      </c>
      <c r="AT40" s="36" t="e">
        <f t="shared" si="23"/>
        <v>#REF!</v>
      </c>
      <c r="AU40" s="36" t="e">
        <f t="shared" si="24"/>
        <v>#REF!</v>
      </c>
      <c r="AV40" s="36" t="e">
        <f t="shared" si="25"/>
        <v>#REF!</v>
      </c>
      <c r="AW40" s="36"/>
      <c r="AX40" s="7" t="s">
        <v>38</v>
      </c>
      <c r="AY40" s="7">
        <v>4.1686938347033516E-8</v>
      </c>
      <c r="AZ40" s="7">
        <v>4.8977881936844561E-8</v>
      </c>
      <c r="BA40" s="7">
        <v>2.4547089156850259E-8</v>
      </c>
      <c r="BB40" s="7">
        <v>2.4547089156850259E-8</v>
      </c>
      <c r="BC40" s="7">
        <v>2.2387211385683365E-8</v>
      </c>
    </row>
    <row r="41" spans="1:55" x14ac:dyDescent="0.25">
      <c r="A41" s="6" t="s">
        <v>39</v>
      </c>
      <c r="B41" s="7">
        <v>6.98</v>
      </c>
      <c r="C41" s="7">
        <v>7.17</v>
      </c>
      <c r="D41" s="7">
        <v>7.07</v>
      </c>
      <c r="E41" s="7">
        <v>7.08</v>
      </c>
      <c r="F41" s="7">
        <v>6.9</v>
      </c>
      <c r="G41" s="6" t="s">
        <v>39</v>
      </c>
      <c r="H41" s="7" t="e">
        <f>#REF!*-1</f>
        <v>#REF!</v>
      </c>
      <c r="I41" s="7" t="e">
        <f>#REF!*-1</f>
        <v>#REF!</v>
      </c>
      <c r="J41" s="7" t="e">
        <f>#REF!*-1</f>
        <v>#REF!</v>
      </c>
      <c r="K41" s="7" t="e">
        <f>#REF!*-1</f>
        <v>#REF!</v>
      </c>
      <c r="L41" s="7" t="e">
        <f>#REF!*-1</f>
        <v>#REF!</v>
      </c>
      <c r="M41" s="7" t="e">
        <f>#REF!*-1</f>
        <v>#REF!</v>
      </c>
      <c r="N41" s="7">
        <f t="shared" si="26"/>
        <v>-6.98</v>
      </c>
      <c r="O41" s="7">
        <f t="shared" si="27"/>
        <v>-7.17</v>
      </c>
      <c r="P41" s="7">
        <f t="shared" si="28"/>
        <v>-7.07</v>
      </c>
      <c r="Q41" s="7">
        <f t="shared" si="29"/>
        <v>-7.08</v>
      </c>
      <c r="R41" s="7">
        <f t="shared" si="30"/>
        <v>-6.9</v>
      </c>
      <c r="S41" s="7" t="e">
        <f>#REF!*-1</f>
        <v>#REF!</v>
      </c>
      <c r="T41" s="7" t="e">
        <f>#REF!*-1</f>
        <v>#REF!</v>
      </c>
      <c r="U41" s="7" t="e">
        <f>#REF!*-1</f>
        <v>#REF!</v>
      </c>
      <c r="V41" s="7" t="e">
        <f>#REF!*-1</f>
        <v>#REF!</v>
      </c>
      <c r="W41" s="7" t="e">
        <f>#REF!*-1</f>
        <v>#REF!</v>
      </c>
      <c r="X41" s="7" t="e">
        <f>#REF!*-1</f>
        <v>#REF!</v>
      </c>
      <c r="Y41" s="7" t="e">
        <f>#REF!*-1</f>
        <v>#REF!</v>
      </c>
      <c r="Z41" s="7" t="e">
        <f>#REF!*-1</f>
        <v>#REF!</v>
      </c>
      <c r="AA41" s="7" t="e">
        <f>#REF!*-1</f>
        <v>#REF!</v>
      </c>
      <c r="AB41" s="6" t="s">
        <v>39</v>
      </c>
      <c r="AC41" s="36" t="e">
        <f t="shared" si="6"/>
        <v>#REF!</v>
      </c>
      <c r="AD41" s="36" t="e">
        <f t="shared" si="7"/>
        <v>#REF!</v>
      </c>
      <c r="AE41" s="36" t="e">
        <f t="shared" si="8"/>
        <v>#REF!</v>
      </c>
      <c r="AF41" s="36" t="e">
        <f t="shared" si="9"/>
        <v>#REF!</v>
      </c>
      <c r="AG41" s="36" t="e">
        <f t="shared" si="10"/>
        <v>#REF!</v>
      </c>
      <c r="AH41" s="36" t="e">
        <f t="shared" si="11"/>
        <v>#REF!</v>
      </c>
      <c r="AI41" s="36">
        <f t="shared" si="12"/>
        <v>1.0471285480508987E-7</v>
      </c>
      <c r="AJ41" s="36">
        <f t="shared" si="13"/>
        <v>6.7608297539197998E-8</v>
      </c>
      <c r="AK41" s="36">
        <f t="shared" si="14"/>
        <v>8.5113803820237355E-8</v>
      </c>
      <c r="AL41" s="36">
        <f t="shared" si="15"/>
        <v>8.3176377110266823E-8</v>
      </c>
      <c r="AM41" s="36">
        <f t="shared" si="16"/>
        <v>1.2589254117941651E-7</v>
      </c>
      <c r="AN41" s="36" t="e">
        <f t="shared" si="17"/>
        <v>#REF!</v>
      </c>
      <c r="AO41" s="36" t="e">
        <f t="shared" si="18"/>
        <v>#REF!</v>
      </c>
      <c r="AP41" s="36" t="e">
        <f t="shared" si="19"/>
        <v>#REF!</v>
      </c>
      <c r="AQ41" s="36" t="e">
        <f t="shared" si="20"/>
        <v>#REF!</v>
      </c>
      <c r="AR41" s="36" t="e">
        <f t="shared" si="21"/>
        <v>#REF!</v>
      </c>
      <c r="AS41" s="36" t="e">
        <f t="shared" si="22"/>
        <v>#REF!</v>
      </c>
      <c r="AT41" s="36" t="e">
        <f t="shared" si="23"/>
        <v>#REF!</v>
      </c>
      <c r="AU41" s="36" t="e">
        <f t="shared" si="24"/>
        <v>#REF!</v>
      </c>
      <c r="AV41" s="36" t="e">
        <f t="shared" si="25"/>
        <v>#REF!</v>
      </c>
      <c r="AW41" s="36"/>
      <c r="AX41" s="7" t="s">
        <v>39</v>
      </c>
      <c r="AY41" s="7">
        <v>1.0471285480508987E-7</v>
      </c>
      <c r="AZ41" s="7">
        <v>6.7608297539197998E-8</v>
      </c>
      <c r="BA41" s="7">
        <v>8.5113803820237355E-8</v>
      </c>
      <c r="BB41" s="7">
        <v>8.3176377110266823E-8</v>
      </c>
      <c r="BC41" s="7">
        <v>1.2589254117941651E-7</v>
      </c>
    </row>
    <row r="42" spans="1:55" x14ac:dyDescent="0.25">
      <c r="A42" s="10" t="s">
        <v>43</v>
      </c>
      <c r="B42" s="11">
        <v>4.63</v>
      </c>
      <c r="C42" s="11">
        <v>4.5599999999999996</v>
      </c>
      <c r="D42" s="11">
        <v>4.63</v>
      </c>
      <c r="E42" s="11">
        <v>4.6900000000000004</v>
      </c>
      <c r="F42" s="11">
        <v>4.7</v>
      </c>
      <c r="G42" s="10" t="s">
        <v>43</v>
      </c>
      <c r="H42" s="7" t="e">
        <f>#REF!*-1</f>
        <v>#REF!</v>
      </c>
      <c r="I42" s="7" t="e">
        <f>#REF!*-1</f>
        <v>#REF!</v>
      </c>
      <c r="J42" s="7" t="e">
        <f>#REF!*-1</f>
        <v>#REF!</v>
      </c>
      <c r="K42" s="7" t="e">
        <f>#REF!*-1</f>
        <v>#REF!</v>
      </c>
      <c r="L42" s="7" t="e">
        <f>#REF!*-1</f>
        <v>#REF!</v>
      </c>
      <c r="M42" s="7" t="e">
        <f>#REF!*-1</f>
        <v>#REF!</v>
      </c>
      <c r="N42" s="7">
        <f t="shared" si="26"/>
        <v>-4.63</v>
      </c>
      <c r="O42" s="7">
        <f t="shared" si="27"/>
        <v>-4.5599999999999996</v>
      </c>
      <c r="P42" s="7">
        <f t="shared" si="28"/>
        <v>-4.63</v>
      </c>
      <c r="Q42" s="7">
        <f t="shared" si="29"/>
        <v>-4.6900000000000004</v>
      </c>
      <c r="R42" s="7">
        <f t="shared" si="30"/>
        <v>-4.7</v>
      </c>
      <c r="S42" s="7" t="e">
        <f>#REF!*-1</f>
        <v>#REF!</v>
      </c>
      <c r="T42" s="7" t="e">
        <f>#REF!*-1</f>
        <v>#REF!</v>
      </c>
      <c r="U42" s="7" t="e">
        <f>#REF!*-1</f>
        <v>#REF!</v>
      </c>
      <c r="V42" s="7" t="e">
        <f>#REF!*-1</f>
        <v>#REF!</v>
      </c>
      <c r="W42" s="7" t="e">
        <f>#REF!*-1</f>
        <v>#REF!</v>
      </c>
      <c r="X42" s="7" t="e">
        <f>#REF!*-1</f>
        <v>#REF!</v>
      </c>
      <c r="Y42" s="7" t="e">
        <f>#REF!*-1</f>
        <v>#REF!</v>
      </c>
      <c r="Z42" s="7" t="e">
        <f>#REF!*-1</f>
        <v>#REF!</v>
      </c>
      <c r="AA42" s="7" t="e">
        <f>#REF!*-1</f>
        <v>#REF!</v>
      </c>
      <c r="AB42" s="10" t="s">
        <v>43</v>
      </c>
      <c r="AC42" s="36" t="e">
        <f t="shared" si="6"/>
        <v>#REF!</v>
      </c>
      <c r="AD42" s="36" t="e">
        <f t="shared" si="7"/>
        <v>#REF!</v>
      </c>
      <c r="AE42" s="36" t="e">
        <f t="shared" si="8"/>
        <v>#REF!</v>
      </c>
      <c r="AF42" s="36" t="e">
        <f t="shared" si="9"/>
        <v>#REF!</v>
      </c>
      <c r="AG42" s="36" t="e">
        <f t="shared" si="10"/>
        <v>#REF!</v>
      </c>
      <c r="AH42" s="36" t="e">
        <f t="shared" si="11"/>
        <v>#REF!</v>
      </c>
      <c r="AI42" s="36">
        <f t="shared" si="12"/>
        <v>2.3442288153199218E-5</v>
      </c>
      <c r="AJ42" s="36">
        <f t="shared" si="13"/>
        <v>2.754228703338164E-5</v>
      </c>
      <c r="AK42" s="36">
        <f t="shared" si="14"/>
        <v>2.3442288153199218E-5</v>
      </c>
      <c r="AL42" s="36">
        <f t="shared" si="15"/>
        <v>2.0417379446695267E-5</v>
      </c>
      <c r="AM42" s="36">
        <f t="shared" si="16"/>
        <v>1.9952623149688769E-5</v>
      </c>
      <c r="AN42" s="36" t="e">
        <f t="shared" si="17"/>
        <v>#REF!</v>
      </c>
      <c r="AO42" s="36" t="e">
        <f t="shared" si="18"/>
        <v>#REF!</v>
      </c>
      <c r="AP42" s="36" t="e">
        <f t="shared" si="19"/>
        <v>#REF!</v>
      </c>
      <c r="AQ42" s="36" t="e">
        <f t="shared" si="20"/>
        <v>#REF!</v>
      </c>
      <c r="AR42" s="36" t="e">
        <f t="shared" si="21"/>
        <v>#REF!</v>
      </c>
      <c r="AS42" s="36" t="e">
        <f t="shared" si="22"/>
        <v>#REF!</v>
      </c>
      <c r="AT42" s="36" t="e">
        <f t="shared" si="23"/>
        <v>#REF!</v>
      </c>
      <c r="AU42" s="36" t="e">
        <f t="shared" si="24"/>
        <v>#REF!</v>
      </c>
      <c r="AV42" s="36" t="e">
        <f t="shared" si="25"/>
        <v>#REF!</v>
      </c>
      <c r="AW42" s="36"/>
      <c r="AX42" s="7" t="s">
        <v>43</v>
      </c>
      <c r="AY42" s="7">
        <v>2.3442288153199218E-5</v>
      </c>
      <c r="AZ42" s="7">
        <v>2.754228703338164E-5</v>
      </c>
      <c r="BA42" s="7">
        <v>2.3442288153199218E-5</v>
      </c>
      <c r="BB42" s="7">
        <v>2.0417379446695267E-5</v>
      </c>
      <c r="BC42" s="7">
        <v>1.9952623149688769E-5</v>
      </c>
    </row>
    <row r="43" spans="1:55" s="11" customFormat="1" x14ac:dyDescent="0.25">
      <c r="A43" s="10" t="s">
        <v>46</v>
      </c>
      <c r="B43" s="11">
        <v>6.24</v>
      </c>
      <c r="C43" s="11">
        <v>6.12</v>
      </c>
      <c r="D43" s="11">
        <v>6.19</v>
      </c>
      <c r="E43" s="11">
        <v>6.44</v>
      </c>
      <c r="F43" s="11">
        <v>6.34</v>
      </c>
      <c r="G43" s="10" t="s">
        <v>46</v>
      </c>
      <c r="H43" s="7" t="e">
        <f>#REF!*-1</f>
        <v>#REF!</v>
      </c>
      <c r="I43" s="7" t="e">
        <f>#REF!*-1</f>
        <v>#REF!</v>
      </c>
      <c r="J43" s="7" t="e">
        <f>#REF!*-1</f>
        <v>#REF!</v>
      </c>
      <c r="K43" s="7" t="e">
        <f>#REF!*-1</f>
        <v>#REF!</v>
      </c>
      <c r="L43" s="7" t="e">
        <f>#REF!*-1</f>
        <v>#REF!</v>
      </c>
      <c r="M43" s="7" t="e">
        <f>#REF!*-1</f>
        <v>#REF!</v>
      </c>
      <c r="N43" s="7">
        <f t="shared" si="26"/>
        <v>-6.24</v>
      </c>
      <c r="O43" s="7">
        <f t="shared" si="27"/>
        <v>-6.12</v>
      </c>
      <c r="P43" s="7">
        <f t="shared" si="28"/>
        <v>-6.19</v>
      </c>
      <c r="Q43" s="7">
        <f t="shared" si="29"/>
        <v>-6.44</v>
      </c>
      <c r="R43" s="7">
        <f t="shared" si="30"/>
        <v>-6.34</v>
      </c>
      <c r="S43" s="7" t="e">
        <f>#REF!*-1</f>
        <v>#REF!</v>
      </c>
      <c r="T43" s="7" t="e">
        <f>#REF!*-1</f>
        <v>#REF!</v>
      </c>
      <c r="U43" s="7" t="e">
        <f>#REF!*-1</f>
        <v>#REF!</v>
      </c>
      <c r="V43" s="7" t="e">
        <f>#REF!*-1</f>
        <v>#REF!</v>
      </c>
      <c r="W43" s="7" t="e">
        <f>#REF!*-1</f>
        <v>#REF!</v>
      </c>
      <c r="X43" s="7" t="e">
        <f>#REF!*-1</f>
        <v>#REF!</v>
      </c>
      <c r="Y43" s="7" t="e">
        <f>#REF!*-1</f>
        <v>#REF!</v>
      </c>
      <c r="Z43" s="7" t="e">
        <f>#REF!*-1</f>
        <v>#REF!</v>
      </c>
      <c r="AA43" s="7" t="e">
        <f>#REF!*-1</f>
        <v>#REF!</v>
      </c>
      <c r="AB43" s="10" t="s">
        <v>46</v>
      </c>
      <c r="AC43" s="36" t="e">
        <f t="shared" si="6"/>
        <v>#REF!</v>
      </c>
      <c r="AD43" s="36" t="e">
        <f t="shared" si="7"/>
        <v>#REF!</v>
      </c>
      <c r="AE43" s="36" t="e">
        <f t="shared" si="8"/>
        <v>#REF!</v>
      </c>
      <c r="AF43" s="36" t="e">
        <f t="shared" si="9"/>
        <v>#REF!</v>
      </c>
      <c r="AG43" s="36" t="e">
        <f t="shared" si="10"/>
        <v>#REF!</v>
      </c>
      <c r="AH43" s="36" t="e">
        <f t="shared" si="11"/>
        <v>#REF!</v>
      </c>
      <c r="AI43" s="36">
        <f t="shared" si="12"/>
        <v>5.7543993733715549E-7</v>
      </c>
      <c r="AJ43" s="36">
        <f t="shared" si="13"/>
        <v>7.585775750291823E-7</v>
      </c>
      <c r="AK43" s="36">
        <f t="shared" si="14"/>
        <v>6.456542290346535E-7</v>
      </c>
      <c r="AL43" s="36">
        <f t="shared" si="15"/>
        <v>3.6307805477010047E-7</v>
      </c>
      <c r="AM43" s="36">
        <f t="shared" si="16"/>
        <v>4.5708818961487426E-7</v>
      </c>
      <c r="AN43" s="36" t="e">
        <f t="shared" si="17"/>
        <v>#REF!</v>
      </c>
      <c r="AO43" s="36" t="e">
        <f t="shared" si="18"/>
        <v>#REF!</v>
      </c>
      <c r="AP43" s="36" t="e">
        <f t="shared" si="19"/>
        <v>#REF!</v>
      </c>
      <c r="AQ43" s="36" t="e">
        <f t="shared" si="20"/>
        <v>#REF!</v>
      </c>
      <c r="AR43" s="36" t="e">
        <f t="shared" si="21"/>
        <v>#REF!</v>
      </c>
      <c r="AS43" s="36" t="e">
        <f t="shared" si="22"/>
        <v>#REF!</v>
      </c>
      <c r="AT43" s="36" t="e">
        <f t="shared" si="23"/>
        <v>#REF!</v>
      </c>
      <c r="AU43" s="36" t="e">
        <f t="shared" si="24"/>
        <v>#REF!</v>
      </c>
      <c r="AV43" s="36" t="e">
        <f t="shared" si="25"/>
        <v>#REF!</v>
      </c>
      <c r="AW43" s="36"/>
      <c r="AX43" s="11" t="s">
        <v>46</v>
      </c>
      <c r="AY43" s="11">
        <v>5.7543993733715549E-7</v>
      </c>
      <c r="AZ43" s="11">
        <v>7.585775750291823E-7</v>
      </c>
      <c r="BA43" s="11">
        <v>6.456542290346535E-7</v>
      </c>
      <c r="BB43" s="11">
        <v>3.6307805477010047E-7</v>
      </c>
      <c r="BC43" s="11">
        <v>4.5708818961487426E-7</v>
      </c>
    </row>
    <row r="44" spans="1:55" s="11" customFormat="1" x14ac:dyDescent="0.25">
      <c r="A44" s="10" t="s">
        <v>49</v>
      </c>
      <c r="B44" s="11">
        <v>5</v>
      </c>
      <c r="C44" s="11">
        <v>5.04</v>
      </c>
      <c r="D44" s="11">
        <v>5.09</v>
      </c>
      <c r="E44" s="11">
        <v>5.24</v>
      </c>
      <c r="F44" s="11">
        <v>5.29</v>
      </c>
      <c r="G44" s="10" t="s">
        <v>49</v>
      </c>
      <c r="H44" s="7" t="e">
        <f>#REF!*-1</f>
        <v>#REF!</v>
      </c>
      <c r="I44" s="7" t="e">
        <f>#REF!*-1</f>
        <v>#REF!</v>
      </c>
      <c r="J44" s="7" t="e">
        <f>#REF!*-1</f>
        <v>#REF!</v>
      </c>
      <c r="K44" s="7" t="e">
        <f>#REF!*-1</f>
        <v>#REF!</v>
      </c>
      <c r="L44" s="7" t="e">
        <f>#REF!*-1</f>
        <v>#REF!</v>
      </c>
      <c r="M44" s="7" t="e">
        <f>#REF!*-1</f>
        <v>#REF!</v>
      </c>
      <c r="N44" s="7">
        <f t="shared" si="26"/>
        <v>-5</v>
      </c>
      <c r="O44" s="7">
        <f t="shared" si="27"/>
        <v>-5.04</v>
      </c>
      <c r="P44" s="7">
        <f t="shared" si="28"/>
        <v>-5.09</v>
      </c>
      <c r="Q44" s="7">
        <f t="shared" si="29"/>
        <v>-5.24</v>
      </c>
      <c r="R44" s="7">
        <f t="shared" si="30"/>
        <v>-5.29</v>
      </c>
      <c r="S44" s="7" t="e">
        <f>#REF!*-1</f>
        <v>#REF!</v>
      </c>
      <c r="T44" s="7" t="e">
        <f>#REF!*-1</f>
        <v>#REF!</v>
      </c>
      <c r="U44" s="7" t="e">
        <f>#REF!*-1</f>
        <v>#REF!</v>
      </c>
      <c r="V44" s="7" t="e">
        <f>#REF!*-1</f>
        <v>#REF!</v>
      </c>
      <c r="W44" s="7" t="e">
        <f>#REF!*-1</f>
        <v>#REF!</v>
      </c>
      <c r="X44" s="7" t="e">
        <f>#REF!*-1</f>
        <v>#REF!</v>
      </c>
      <c r="Y44" s="7" t="e">
        <f>#REF!*-1</f>
        <v>#REF!</v>
      </c>
      <c r="Z44" s="7" t="e">
        <f>#REF!*-1</f>
        <v>#REF!</v>
      </c>
      <c r="AA44" s="7" t="e">
        <f>#REF!*-1</f>
        <v>#REF!</v>
      </c>
      <c r="AB44" s="10" t="s">
        <v>49</v>
      </c>
      <c r="AC44" s="36" t="e">
        <f t="shared" si="6"/>
        <v>#REF!</v>
      </c>
      <c r="AD44" s="36" t="e">
        <f t="shared" si="7"/>
        <v>#REF!</v>
      </c>
      <c r="AE44" s="36" t="e">
        <f t="shared" si="8"/>
        <v>#REF!</v>
      </c>
      <c r="AF44" s="36" t="e">
        <f t="shared" si="9"/>
        <v>#REF!</v>
      </c>
      <c r="AG44" s="36" t="e">
        <f t="shared" si="10"/>
        <v>#REF!</v>
      </c>
      <c r="AH44" s="36" t="e">
        <f t="shared" si="11"/>
        <v>#REF!</v>
      </c>
      <c r="AI44" s="36">
        <f t="shared" si="12"/>
        <v>1.0000000000000001E-5</v>
      </c>
      <c r="AJ44" s="36">
        <f t="shared" si="13"/>
        <v>9.1201083935590828E-6</v>
      </c>
      <c r="AK44" s="36">
        <f t="shared" si="14"/>
        <v>8.128305161640983E-6</v>
      </c>
      <c r="AL44" s="36">
        <f t="shared" si="15"/>
        <v>5.7543993733715608E-6</v>
      </c>
      <c r="AM44" s="36">
        <f t="shared" si="16"/>
        <v>5.1286138399136439E-6</v>
      </c>
      <c r="AN44" s="36" t="e">
        <f t="shared" si="17"/>
        <v>#REF!</v>
      </c>
      <c r="AO44" s="36" t="e">
        <f t="shared" si="18"/>
        <v>#REF!</v>
      </c>
      <c r="AP44" s="36" t="e">
        <f t="shared" si="19"/>
        <v>#REF!</v>
      </c>
      <c r="AQ44" s="36" t="e">
        <f t="shared" si="20"/>
        <v>#REF!</v>
      </c>
      <c r="AR44" s="36" t="e">
        <f t="shared" si="21"/>
        <v>#REF!</v>
      </c>
      <c r="AS44" s="36" t="e">
        <f t="shared" si="22"/>
        <v>#REF!</v>
      </c>
      <c r="AT44" s="36" t="e">
        <f t="shared" si="23"/>
        <v>#REF!</v>
      </c>
      <c r="AU44" s="36" t="e">
        <f t="shared" si="24"/>
        <v>#REF!</v>
      </c>
      <c r="AV44" s="36" t="e">
        <f t="shared" si="25"/>
        <v>#REF!</v>
      </c>
      <c r="AW44" s="36"/>
      <c r="AX44" s="11" t="s">
        <v>49</v>
      </c>
      <c r="AY44" s="11">
        <v>1.0000000000000001E-5</v>
      </c>
      <c r="AZ44" s="11">
        <v>9.1201083935590828E-6</v>
      </c>
      <c r="BA44" s="11">
        <v>8.128305161640983E-6</v>
      </c>
      <c r="BB44" s="11">
        <v>5.7543993733715608E-6</v>
      </c>
      <c r="BC44" s="11">
        <v>5.1286138399136439E-6</v>
      </c>
    </row>
    <row r="45" spans="1:55" s="11" customFormat="1" x14ac:dyDescent="0.25">
      <c r="A45" s="10" t="s">
        <v>55</v>
      </c>
      <c r="B45" s="11">
        <v>5.25</v>
      </c>
      <c r="C45" s="11">
        <v>5.41</v>
      </c>
      <c r="D45" s="11">
        <v>5.89</v>
      </c>
      <c r="E45" s="11">
        <v>5.57</v>
      </c>
      <c r="F45" s="11">
        <v>5.65</v>
      </c>
      <c r="G45" s="10" t="s">
        <v>55</v>
      </c>
      <c r="H45" s="7" t="e">
        <f>#REF!*-1</f>
        <v>#REF!</v>
      </c>
      <c r="I45" s="7" t="e">
        <f>#REF!*-1</f>
        <v>#REF!</v>
      </c>
      <c r="J45" s="7" t="e">
        <f>#REF!*-1</f>
        <v>#REF!</v>
      </c>
      <c r="K45" s="7" t="e">
        <f>#REF!*-1</f>
        <v>#REF!</v>
      </c>
      <c r="L45" s="7" t="e">
        <f>#REF!*-1</f>
        <v>#REF!</v>
      </c>
      <c r="M45" s="7" t="e">
        <f>#REF!*-1</f>
        <v>#REF!</v>
      </c>
      <c r="N45" s="7">
        <f t="shared" si="26"/>
        <v>-5.25</v>
      </c>
      <c r="O45" s="7">
        <f t="shared" si="27"/>
        <v>-5.41</v>
      </c>
      <c r="P45" s="7">
        <f t="shared" si="28"/>
        <v>-5.89</v>
      </c>
      <c r="Q45" s="7">
        <f t="shared" si="29"/>
        <v>-5.57</v>
      </c>
      <c r="R45" s="7">
        <f t="shared" si="30"/>
        <v>-5.65</v>
      </c>
      <c r="S45" s="7" t="e">
        <f>#REF!*-1</f>
        <v>#REF!</v>
      </c>
      <c r="T45" s="7" t="e">
        <f>#REF!*-1</f>
        <v>#REF!</v>
      </c>
      <c r="U45" s="7" t="e">
        <f>#REF!*-1</f>
        <v>#REF!</v>
      </c>
      <c r="V45" s="7" t="e">
        <f>#REF!*-1</f>
        <v>#REF!</v>
      </c>
      <c r="W45" s="7" t="e">
        <f>#REF!*-1</f>
        <v>#REF!</v>
      </c>
      <c r="X45" s="7" t="e">
        <f>#REF!*-1</f>
        <v>#REF!</v>
      </c>
      <c r="Y45" s="7" t="e">
        <f>#REF!*-1</f>
        <v>#REF!</v>
      </c>
      <c r="Z45" s="7" t="e">
        <f>#REF!*-1</f>
        <v>#REF!</v>
      </c>
      <c r="AA45" s="7" t="e">
        <f>#REF!*-1</f>
        <v>#REF!</v>
      </c>
      <c r="AB45" s="10" t="s">
        <v>55</v>
      </c>
      <c r="AC45" s="36" t="e">
        <f t="shared" si="6"/>
        <v>#REF!</v>
      </c>
      <c r="AD45" s="36" t="e">
        <f t="shared" si="7"/>
        <v>#REF!</v>
      </c>
      <c r="AE45" s="36" t="e">
        <f t="shared" si="8"/>
        <v>#REF!</v>
      </c>
      <c r="AF45" s="36" t="e">
        <f t="shared" si="9"/>
        <v>#REF!</v>
      </c>
      <c r="AG45" s="36" t="e">
        <f t="shared" si="10"/>
        <v>#REF!</v>
      </c>
      <c r="AH45" s="36" t="e">
        <f t="shared" si="11"/>
        <v>#REF!</v>
      </c>
      <c r="AI45" s="36">
        <f t="shared" si="12"/>
        <v>5.6234132519034836E-6</v>
      </c>
      <c r="AJ45" s="36">
        <f t="shared" si="13"/>
        <v>3.8904514499428E-6</v>
      </c>
      <c r="AK45" s="36">
        <f t="shared" si="14"/>
        <v>1.2882495516931333E-6</v>
      </c>
      <c r="AL45" s="36">
        <f t="shared" si="15"/>
        <v>2.6915348039269108E-6</v>
      </c>
      <c r="AM45" s="36">
        <f t="shared" si="16"/>
        <v>2.2387211385683329E-6</v>
      </c>
      <c r="AN45" s="36" t="e">
        <f t="shared" si="17"/>
        <v>#REF!</v>
      </c>
      <c r="AO45" s="36" t="e">
        <f t="shared" si="18"/>
        <v>#REF!</v>
      </c>
      <c r="AP45" s="36" t="e">
        <f t="shared" si="19"/>
        <v>#REF!</v>
      </c>
      <c r="AQ45" s="36" t="e">
        <f t="shared" si="20"/>
        <v>#REF!</v>
      </c>
      <c r="AR45" s="36" t="e">
        <f t="shared" si="21"/>
        <v>#REF!</v>
      </c>
      <c r="AS45" s="36" t="e">
        <f t="shared" si="22"/>
        <v>#REF!</v>
      </c>
      <c r="AT45" s="36" t="e">
        <f t="shared" si="23"/>
        <v>#REF!</v>
      </c>
      <c r="AU45" s="36" t="e">
        <f t="shared" si="24"/>
        <v>#REF!</v>
      </c>
      <c r="AV45" s="36" t="e">
        <f t="shared" si="25"/>
        <v>#REF!</v>
      </c>
      <c r="AW45" s="36"/>
      <c r="AX45" s="11" t="s">
        <v>55</v>
      </c>
      <c r="AY45" s="11">
        <v>5.6234132519034836E-6</v>
      </c>
      <c r="AZ45" s="11">
        <v>3.8904514499428E-6</v>
      </c>
      <c r="BA45" s="11">
        <v>1.2882495516931333E-6</v>
      </c>
      <c r="BB45" s="11">
        <v>2.6915348039269108E-6</v>
      </c>
      <c r="BC45" s="11">
        <v>2.2387211385683329E-6</v>
      </c>
    </row>
    <row r="46" spans="1:55" s="11" customFormat="1" x14ac:dyDescent="0.25">
      <c r="A46" s="10" t="s">
        <v>57</v>
      </c>
      <c r="B46" s="11">
        <v>5.41</v>
      </c>
      <c r="C46" s="11">
        <v>5.82</v>
      </c>
      <c r="D46" s="11">
        <v>5.53</v>
      </c>
      <c r="E46" s="11">
        <v>5.62</v>
      </c>
      <c r="F46" s="11">
        <v>5.65</v>
      </c>
      <c r="G46" s="10" t="s">
        <v>57</v>
      </c>
      <c r="H46" s="7" t="e">
        <f>#REF!*-1</f>
        <v>#REF!</v>
      </c>
      <c r="I46" s="7" t="e">
        <f>#REF!*-1</f>
        <v>#REF!</v>
      </c>
      <c r="J46" s="7" t="e">
        <f>#REF!*-1</f>
        <v>#REF!</v>
      </c>
      <c r="K46" s="7" t="e">
        <f>#REF!*-1</f>
        <v>#REF!</v>
      </c>
      <c r="L46" s="7" t="e">
        <f>#REF!*-1</f>
        <v>#REF!</v>
      </c>
      <c r="M46" s="7" t="e">
        <f>#REF!*-1</f>
        <v>#REF!</v>
      </c>
      <c r="N46" s="7">
        <f t="shared" si="26"/>
        <v>-5.41</v>
      </c>
      <c r="O46" s="7">
        <f t="shared" si="27"/>
        <v>-5.82</v>
      </c>
      <c r="P46" s="7">
        <f t="shared" si="28"/>
        <v>-5.53</v>
      </c>
      <c r="Q46" s="7">
        <f t="shared" si="29"/>
        <v>-5.62</v>
      </c>
      <c r="R46" s="7">
        <f t="shared" si="30"/>
        <v>-5.65</v>
      </c>
      <c r="S46" s="7" t="e">
        <f>#REF!*-1</f>
        <v>#REF!</v>
      </c>
      <c r="T46" s="7" t="e">
        <f>#REF!*-1</f>
        <v>#REF!</v>
      </c>
      <c r="U46" s="7" t="e">
        <f>#REF!*-1</f>
        <v>#REF!</v>
      </c>
      <c r="V46" s="7" t="e">
        <f>#REF!*-1</f>
        <v>#REF!</v>
      </c>
      <c r="W46" s="7" t="e">
        <f>#REF!*-1</f>
        <v>#REF!</v>
      </c>
      <c r="X46" s="7" t="e">
        <f>#REF!*-1</f>
        <v>#REF!</v>
      </c>
      <c r="Y46" s="7" t="e">
        <f>#REF!*-1</f>
        <v>#REF!</v>
      </c>
      <c r="Z46" s="7" t="e">
        <f>#REF!*-1</f>
        <v>#REF!</v>
      </c>
      <c r="AA46" s="7" t="e">
        <f>#REF!*-1</f>
        <v>#REF!</v>
      </c>
      <c r="AB46" s="10" t="s">
        <v>57</v>
      </c>
      <c r="AC46" s="36" t="e">
        <f t="shared" si="6"/>
        <v>#REF!</v>
      </c>
      <c r="AD46" s="36" t="e">
        <f t="shared" si="7"/>
        <v>#REF!</v>
      </c>
      <c r="AE46" s="36" t="e">
        <f t="shared" si="8"/>
        <v>#REF!</v>
      </c>
      <c r="AF46" s="36" t="e">
        <f t="shared" si="9"/>
        <v>#REF!</v>
      </c>
      <c r="AG46" s="36" t="e">
        <f t="shared" si="10"/>
        <v>#REF!</v>
      </c>
      <c r="AH46" s="36" t="e">
        <f t="shared" si="11"/>
        <v>#REF!</v>
      </c>
      <c r="AI46" s="36">
        <f t="shared" si="12"/>
        <v>3.8904514499428E-6</v>
      </c>
      <c r="AJ46" s="36">
        <f t="shared" si="13"/>
        <v>1.5135612484362063E-6</v>
      </c>
      <c r="AK46" s="36">
        <f t="shared" si="14"/>
        <v>2.951209226666379E-6</v>
      </c>
      <c r="AL46" s="36">
        <f t="shared" si="15"/>
        <v>2.3988329190194872E-6</v>
      </c>
      <c r="AM46" s="36">
        <f t="shared" si="16"/>
        <v>2.2387211385683329E-6</v>
      </c>
      <c r="AN46" s="36" t="e">
        <f t="shared" si="17"/>
        <v>#REF!</v>
      </c>
      <c r="AO46" s="36" t="e">
        <f t="shared" si="18"/>
        <v>#REF!</v>
      </c>
      <c r="AP46" s="36" t="e">
        <f t="shared" si="19"/>
        <v>#REF!</v>
      </c>
      <c r="AQ46" s="36" t="e">
        <f t="shared" si="20"/>
        <v>#REF!</v>
      </c>
      <c r="AR46" s="36" t="e">
        <f t="shared" si="21"/>
        <v>#REF!</v>
      </c>
      <c r="AS46" s="36" t="e">
        <f t="shared" si="22"/>
        <v>#REF!</v>
      </c>
      <c r="AT46" s="36" t="e">
        <f t="shared" si="23"/>
        <v>#REF!</v>
      </c>
      <c r="AU46" s="36" t="e">
        <f t="shared" si="24"/>
        <v>#REF!</v>
      </c>
      <c r="AV46" s="36" t="e">
        <f t="shared" si="25"/>
        <v>#REF!</v>
      </c>
      <c r="AW46" s="36"/>
      <c r="AX46" s="11" t="s">
        <v>57</v>
      </c>
      <c r="AY46" s="11">
        <v>3.8904514499428E-6</v>
      </c>
      <c r="AZ46" s="11">
        <v>1.5135612484362063E-6</v>
      </c>
      <c r="BA46" s="11">
        <v>2.951209226666379E-6</v>
      </c>
      <c r="BB46" s="11">
        <v>2.3988329190194872E-6</v>
      </c>
      <c r="BC46" s="11">
        <v>2.2387211385683329E-6</v>
      </c>
    </row>
    <row r="47" spans="1:55" s="11" customFormat="1" x14ac:dyDescent="0.25">
      <c r="A47" s="10" t="s">
        <v>59</v>
      </c>
      <c r="B47" s="11">
        <v>6.31</v>
      </c>
      <c r="C47" s="11">
        <v>6.34</v>
      </c>
      <c r="D47" s="11">
        <v>6.27</v>
      </c>
      <c r="E47" s="11">
        <v>6.29</v>
      </c>
      <c r="F47" s="11">
        <v>6.44</v>
      </c>
      <c r="G47" s="10" t="s">
        <v>59</v>
      </c>
      <c r="H47" s="7" t="e">
        <f>#REF!*-1</f>
        <v>#REF!</v>
      </c>
      <c r="I47" s="7" t="e">
        <f>#REF!*-1</f>
        <v>#REF!</v>
      </c>
      <c r="J47" s="7" t="e">
        <f>#REF!*-1</f>
        <v>#REF!</v>
      </c>
      <c r="K47" s="7" t="e">
        <f>#REF!*-1</f>
        <v>#REF!</v>
      </c>
      <c r="L47" s="7" t="e">
        <f>#REF!*-1</f>
        <v>#REF!</v>
      </c>
      <c r="M47" s="7" t="e">
        <f>#REF!*-1</f>
        <v>#REF!</v>
      </c>
      <c r="N47" s="7">
        <f t="shared" si="26"/>
        <v>-6.31</v>
      </c>
      <c r="O47" s="7">
        <f t="shared" si="27"/>
        <v>-6.34</v>
      </c>
      <c r="P47" s="7">
        <f t="shared" si="28"/>
        <v>-6.27</v>
      </c>
      <c r="Q47" s="7">
        <f t="shared" si="29"/>
        <v>-6.29</v>
      </c>
      <c r="R47" s="7">
        <f t="shared" si="30"/>
        <v>-6.44</v>
      </c>
      <c r="S47" s="7" t="e">
        <f>#REF!*-1</f>
        <v>#REF!</v>
      </c>
      <c r="T47" s="7" t="e">
        <f>#REF!*-1</f>
        <v>#REF!</v>
      </c>
      <c r="U47" s="7" t="e">
        <f>#REF!*-1</f>
        <v>#REF!</v>
      </c>
      <c r="V47" s="7" t="e">
        <f>#REF!*-1</f>
        <v>#REF!</v>
      </c>
      <c r="W47" s="7" t="e">
        <f>#REF!*-1</f>
        <v>#REF!</v>
      </c>
      <c r="X47" s="7" t="e">
        <f>#REF!*-1</f>
        <v>#REF!</v>
      </c>
      <c r="Y47" s="7" t="e">
        <f>#REF!*-1</f>
        <v>#REF!</v>
      </c>
      <c r="Z47" s="7" t="e">
        <f>#REF!*-1</f>
        <v>#REF!</v>
      </c>
      <c r="AA47" s="7" t="e">
        <f>#REF!*-1</f>
        <v>#REF!</v>
      </c>
      <c r="AB47" s="10" t="s">
        <v>59</v>
      </c>
      <c r="AC47" s="36" t="e">
        <f t="shared" si="6"/>
        <v>#REF!</v>
      </c>
      <c r="AD47" s="36" t="e">
        <f t="shared" si="7"/>
        <v>#REF!</v>
      </c>
      <c r="AE47" s="36" t="e">
        <f t="shared" si="8"/>
        <v>#REF!</v>
      </c>
      <c r="AF47" s="36" t="e">
        <f t="shared" si="9"/>
        <v>#REF!</v>
      </c>
      <c r="AG47" s="36" t="e">
        <f t="shared" si="10"/>
        <v>#REF!</v>
      </c>
      <c r="AH47" s="36" t="e">
        <f t="shared" si="11"/>
        <v>#REF!</v>
      </c>
      <c r="AI47" s="36">
        <f t="shared" si="12"/>
        <v>4.8977881936844619E-7</v>
      </c>
      <c r="AJ47" s="36">
        <f t="shared" si="13"/>
        <v>4.5708818961487426E-7</v>
      </c>
      <c r="AK47" s="36">
        <f t="shared" si="14"/>
        <v>5.3703179637025244E-7</v>
      </c>
      <c r="AL47" s="36">
        <f t="shared" si="15"/>
        <v>5.1286138399136375E-7</v>
      </c>
      <c r="AM47" s="36">
        <f t="shared" si="16"/>
        <v>3.6307805477010047E-7</v>
      </c>
      <c r="AN47" s="36" t="e">
        <f t="shared" si="17"/>
        <v>#REF!</v>
      </c>
      <c r="AO47" s="36" t="e">
        <f t="shared" si="18"/>
        <v>#REF!</v>
      </c>
      <c r="AP47" s="36" t="e">
        <f t="shared" si="19"/>
        <v>#REF!</v>
      </c>
      <c r="AQ47" s="36" t="e">
        <f t="shared" si="20"/>
        <v>#REF!</v>
      </c>
      <c r="AR47" s="36" t="e">
        <f t="shared" si="21"/>
        <v>#REF!</v>
      </c>
      <c r="AS47" s="36" t="e">
        <f t="shared" si="22"/>
        <v>#REF!</v>
      </c>
      <c r="AT47" s="36" t="e">
        <f t="shared" si="23"/>
        <v>#REF!</v>
      </c>
      <c r="AU47" s="36" t="e">
        <f t="shared" si="24"/>
        <v>#REF!</v>
      </c>
      <c r="AV47" s="36" t="e">
        <f t="shared" si="25"/>
        <v>#REF!</v>
      </c>
      <c r="AW47" s="36"/>
      <c r="AX47" s="11" t="s">
        <v>59</v>
      </c>
      <c r="AY47" s="11">
        <v>4.8977881936844619E-7</v>
      </c>
      <c r="AZ47" s="11">
        <v>4.5708818961487426E-7</v>
      </c>
      <c r="BA47" s="11">
        <v>5.3703179637025244E-7</v>
      </c>
      <c r="BB47" s="11">
        <v>5.1286138399136375E-7</v>
      </c>
      <c r="BC47" s="11">
        <v>3.6307805477010047E-7</v>
      </c>
    </row>
    <row r="48" spans="1:55" s="11" customFormat="1" x14ac:dyDescent="0.25">
      <c r="A48" s="10" t="s">
        <v>41</v>
      </c>
      <c r="B48" s="11">
        <v>6.3</v>
      </c>
      <c r="C48" s="11">
        <v>6.49</v>
      </c>
      <c r="D48" s="11">
        <v>6.5</v>
      </c>
      <c r="E48" s="11">
        <v>6.41</v>
      </c>
      <c r="F48" s="11">
        <v>6.43</v>
      </c>
      <c r="G48" s="10" t="s">
        <v>41</v>
      </c>
      <c r="H48" s="7" t="e">
        <f>#REF!*-1</f>
        <v>#REF!</v>
      </c>
      <c r="I48" s="7" t="e">
        <f>#REF!*-1</f>
        <v>#REF!</v>
      </c>
      <c r="J48" s="7" t="e">
        <f>#REF!*-1</f>
        <v>#REF!</v>
      </c>
      <c r="K48" s="7" t="e">
        <f>#REF!*-1</f>
        <v>#REF!</v>
      </c>
      <c r="L48" s="7" t="e">
        <f>#REF!*-1</f>
        <v>#REF!</v>
      </c>
      <c r="M48" s="7" t="e">
        <f>#REF!*-1</f>
        <v>#REF!</v>
      </c>
      <c r="N48" s="7">
        <f t="shared" si="26"/>
        <v>-6.3</v>
      </c>
      <c r="O48" s="7">
        <f t="shared" si="27"/>
        <v>-6.49</v>
      </c>
      <c r="P48" s="7">
        <f t="shared" si="28"/>
        <v>-6.5</v>
      </c>
      <c r="Q48" s="7">
        <f t="shared" si="29"/>
        <v>-6.41</v>
      </c>
      <c r="R48" s="7">
        <f t="shared" si="30"/>
        <v>-6.43</v>
      </c>
      <c r="S48" s="7" t="e">
        <f>#REF!*-1</f>
        <v>#REF!</v>
      </c>
      <c r="T48" s="7" t="e">
        <f>#REF!*-1</f>
        <v>#REF!</v>
      </c>
      <c r="U48" s="7" t="e">
        <f>#REF!*-1</f>
        <v>#REF!</v>
      </c>
      <c r="V48" s="7" t="e">
        <f>#REF!*-1</f>
        <v>#REF!</v>
      </c>
      <c r="W48" s="7" t="e">
        <f>#REF!*-1</f>
        <v>#REF!</v>
      </c>
      <c r="X48" s="7" t="e">
        <f>#REF!*-1</f>
        <v>#REF!</v>
      </c>
      <c r="Y48" s="7" t="e">
        <f>#REF!*-1</f>
        <v>#REF!</v>
      </c>
      <c r="Z48" s="7" t="e">
        <f>#REF!*-1</f>
        <v>#REF!</v>
      </c>
      <c r="AA48" s="7" t="e">
        <f>#REF!*-1</f>
        <v>#REF!</v>
      </c>
      <c r="AB48" s="10" t="s">
        <v>41</v>
      </c>
      <c r="AC48" s="36" t="e">
        <f t="shared" si="6"/>
        <v>#REF!</v>
      </c>
      <c r="AD48" s="36" t="e">
        <f t="shared" si="7"/>
        <v>#REF!</v>
      </c>
      <c r="AE48" s="36" t="e">
        <f t="shared" si="8"/>
        <v>#REF!</v>
      </c>
      <c r="AF48" s="36" t="e">
        <f t="shared" si="9"/>
        <v>#REF!</v>
      </c>
      <c r="AG48" s="36" t="e">
        <f t="shared" si="10"/>
        <v>#REF!</v>
      </c>
      <c r="AH48" s="36" t="e">
        <f t="shared" si="11"/>
        <v>#REF!</v>
      </c>
      <c r="AI48" s="36">
        <f t="shared" si="12"/>
        <v>5.0118723362727218E-7</v>
      </c>
      <c r="AJ48" s="36">
        <f t="shared" si="13"/>
        <v>3.2359365692962763E-7</v>
      </c>
      <c r="AK48" s="36">
        <f t="shared" si="14"/>
        <v>3.1622776601683734E-7</v>
      </c>
      <c r="AL48" s="36">
        <f t="shared" si="15"/>
        <v>3.8904514499428027E-7</v>
      </c>
      <c r="AM48" s="36">
        <f t="shared" si="16"/>
        <v>3.7153522909717226E-7</v>
      </c>
      <c r="AN48" s="36" t="e">
        <f t="shared" si="17"/>
        <v>#REF!</v>
      </c>
      <c r="AO48" s="36" t="e">
        <f t="shared" si="18"/>
        <v>#REF!</v>
      </c>
      <c r="AP48" s="36" t="e">
        <f t="shared" si="19"/>
        <v>#REF!</v>
      </c>
      <c r="AQ48" s="36" t="e">
        <f t="shared" si="20"/>
        <v>#REF!</v>
      </c>
      <c r="AR48" s="36" t="e">
        <f t="shared" si="21"/>
        <v>#REF!</v>
      </c>
      <c r="AS48" s="36" t="e">
        <f t="shared" si="22"/>
        <v>#REF!</v>
      </c>
      <c r="AT48" s="36" t="e">
        <f t="shared" si="23"/>
        <v>#REF!</v>
      </c>
      <c r="AU48" s="36" t="e">
        <f t="shared" si="24"/>
        <v>#REF!</v>
      </c>
      <c r="AV48" s="36" t="e">
        <f t="shared" si="25"/>
        <v>#REF!</v>
      </c>
      <c r="AW48" s="36"/>
      <c r="AX48" s="11" t="s">
        <v>41</v>
      </c>
      <c r="AY48" s="11">
        <v>5.0118723362727218E-7</v>
      </c>
      <c r="AZ48" s="11">
        <v>3.2359365692962763E-7</v>
      </c>
      <c r="BA48" s="11">
        <v>3.1622776601683734E-7</v>
      </c>
      <c r="BB48" s="11">
        <v>3.8904514499428027E-7</v>
      </c>
      <c r="BC48" s="11">
        <v>3.7153522909717226E-7</v>
      </c>
    </row>
    <row r="49" spans="1:55" s="11" customFormat="1" x14ac:dyDescent="0.25">
      <c r="A49" s="10" t="s">
        <v>42</v>
      </c>
      <c r="B49" s="11">
        <v>5.3</v>
      </c>
      <c r="C49" s="11">
        <v>5.52</v>
      </c>
      <c r="D49" s="11">
        <v>5.62</v>
      </c>
      <c r="E49" s="11">
        <v>5.6</v>
      </c>
      <c r="F49" s="11">
        <v>5.93</v>
      </c>
      <c r="G49" s="10" t="s">
        <v>42</v>
      </c>
      <c r="H49" s="7" t="e">
        <f>#REF!*-1</f>
        <v>#REF!</v>
      </c>
      <c r="I49" s="7" t="e">
        <f>#REF!*-1</f>
        <v>#REF!</v>
      </c>
      <c r="J49" s="7" t="e">
        <f>#REF!*-1</f>
        <v>#REF!</v>
      </c>
      <c r="K49" s="7" t="e">
        <f>#REF!*-1</f>
        <v>#REF!</v>
      </c>
      <c r="L49" s="7" t="e">
        <f>#REF!*-1</f>
        <v>#REF!</v>
      </c>
      <c r="M49" s="7" t="e">
        <f>#REF!*-1</f>
        <v>#REF!</v>
      </c>
      <c r="N49" s="7">
        <f t="shared" si="26"/>
        <v>-5.3</v>
      </c>
      <c r="O49" s="7">
        <f t="shared" si="27"/>
        <v>-5.52</v>
      </c>
      <c r="P49" s="7">
        <f t="shared" si="28"/>
        <v>-5.62</v>
      </c>
      <c r="Q49" s="7">
        <f t="shared" si="29"/>
        <v>-5.6</v>
      </c>
      <c r="R49" s="7">
        <f t="shared" si="30"/>
        <v>-5.93</v>
      </c>
      <c r="S49" s="7" t="e">
        <f>#REF!*-1</f>
        <v>#REF!</v>
      </c>
      <c r="T49" s="7" t="e">
        <f>#REF!*-1</f>
        <v>#REF!</v>
      </c>
      <c r="U49" s="7" t="e">
        <f>#REF!*-1</f>
        <v>#REF!</v>
      </c>
      <c r="V49" s="7" t="e">
        <f>#REF!*-1</f>
        <v>#REF!</v>
      </c>
      <c r="W49" s="7" t="e">
        <f>#REF!*-1</f>
        <v>#REF!</v>
      </c>
      <c r="X49" s="7" t="e">
        <f>#REF!*-1</f>
        <v>#REF!</v>
      </c>
      <c r="Y49" s="7" t="e">
        <f>#REF!*-1</f>
        <v>#REF!</v>
      </c>
      <c r="Z49" s="7" t="e">
        <f>#REF!*-1</f>
        <v>#REF!</v>
      </c>
      <c r="AA49" s="7" t="e">
        <f>#REF!*-1</f>
        <v>#REF!</v>
      </c>
      <c r="AB49" s="10" t="s">
        <v>42</v>
      </c>
      <c r="AC49" s="36" t="e">
        <f t="shared" si="6"/>
        <v>#REF!</v>
      </c>
      <c r="AD49" s="36" t="e">
        <f t="shared" si="7"/>
        <v>#REF!</v>
      </c>
      <c r="AE49" s="36" t="e">
        <f t="shared" si="8"/>
        <v>#REF!</v>
      </c>
      <c r="AF49" s="36" t="e">
        <f t="shared" si="9"/>
        <v>#REF!</v>
      </c>
      <c r="AG49" s="36" t="e">
        <f t="shared" si="10"/>
        <v>#REF!</v>
      </c>
      <c r="AH49" s="36" t="e">
        <f t="shared" si="11"/>
        <v>#REF!</v>
      </c>
      <c r="AI49" s="36">
        <f t="shared" si="12"/>
        <v>5.011872336272719E-6</v>
      </c>
      <c r="AJ49" s="36">
        <f t="shared" si="13"/>
        <v>3.0199517204020146E-6</v>
      </c>
      <c r="AK49" s="36">
        <f t="shared" si="14"/>
        <v>2.3988329190194872E-6</v>
      </c>
      <c r="AL49" s="36">
        <f t="shared" si="15"/>
        <v>2.5118864315095806E-6</v>
      </c>
      <c r="AM49" s="36">
        <f t="shared" si="16"/>
        <v>1.1748975549395291E-6</v>
      </c>
      <c r="AN49" s="36" t="e">
        <f t="shared" si="17"/>
        <v>#REF!</v>
      </c>
      <c r="AO49" s="36" t="e">
        <f t="shared" si="18"/>
        <v>#REF!</v>
      </c>
      <c r="AP49" s="36" t="e">
        <f t="shared" si="19"/>
        <v>#REF!</v>
      </c>
      <c r="AQ49" s="36" t="e">
        <f t="shared" si="20"/>
        <v>#REF!</v>
      </c>
      <c r="AR49" s="36" t="e">
        <f t="shared" si="21"/>
        <v>#REF!</v>
      </c>
      <c r="AS49" s="36" t="e">
        <f t="shared" si="22"/>
        <v>#REF!</v>
      </c>
      <c r="AT49" s="36" t="e">
        <f t="shared" si="23"/>
        <v>#REF!</v>
      </c>
      <c r="AU49" s="36" t="e">
        <f t="shared" si="24"/>
        <v>#REF!</v>
      </c>
      <c r="AV49" s="36" t="e">
        <f t="shared" si="25"/>
        <v>#REF!</v>
      </c>
      <c r="AW49" s="36"/>
      <c r="AX49" s="11" t="s">
        <v>42</v>
      </c>
      <c r="AY49" s="11">
        <v>5.011872336272719E-6</v>
      </c>
      <c r="AZ49" s="11">
        <v>3.0199517204020146E-6</v>
      </c>
      <c r="BA49" s="11">
        <v>2.3988329190194872E-6</v>
      </c>
      <c r="BB49" s="11">
        <v>2.5118864315095806E-6</v>
      </c>
      <c r="BC49" s="11">
        <v>1.1748975549395291E-6</v>
      </c>
    </row>
    <row r="50" spans="1:55" s="11" customFormat="1" x14ac:dyDescent="0.25">
      <c r="A50" s="10" t="s">
        <v>44</v>
      </c>
      <c r="B50" s="11">
        <v>6.21</v>
      </c>
      <c r="C50" s="11">
        <v>6.1</v>
      </c>
      <c r="D50" s="11">
        <v>6.18</v>
      </c>
      <c r="E50" s="11">
        <v>6.32</v>
      </c>
      <c r="F50" s="11">
        <v>6.19</v>
      </c>
      <c r="G50" s="10" t="s">
        <v>44</v>
      </c>
      <c r="H50" s="7" t="e">
        <f>#REF!*-1</f>
        <v>#REF!</v>
      </c>
      <c r="I50" s="7" t="e">
        <f>#REF!*-1</f>
        <v>#REF!</v>
      </c>
      <c r="J50" s="7" t="e">
        <f>#REF!*-1</f>
        <v>#REF!</v>
      </c>
      <c r="K50" s="7" t="e">
        <f>#REF!*-1</f>
        <v>#REF!</v>
      </c>
      <c r="L50" s="7" t="e">
        <f>#REF!*-1</f>
        <v>#REF!</v>
      </c>
      <c r="M50" s="7" t="e">
        <f>#REF!*-1</f>
        <v>#REF!</v>
      </c>
      <c r="N50" s="7">
        <f t="shared" si="26"/>
        <v>-6.21</v>
      </c>
      <c r="O50" s="7">
        <f t="shared" si="27"/>
        <v>-6.1</v>
      </c>
      <c r="P50" s="7">
        <f t="shared" si="28"/>
        <v>-6.18</v>
      </c>
      <c r="Q50" s="7">
        <f t="shared" si="29"/>
        <v>-6.32</v>
      </c>
      <c r="R50" s="7">
        <f t="shared" si="30"/>
        <v>-6.19</v>
      </c>
      <c r="S50" s="7" t="e">
        <f>#REF!*-1</f>
        <v>#REF!</v>
      </c>
      <c r="T50" s="7" t="e">
        <f>#REF!*-1</f>
        <v>#REF!</v>
      </c>
      <c r="U50" s="7" t="e">
        <f>#REF!*-1</f>
        <v>#REF!</v>
      </c>
      <c r="V50" s="7" t="e">
        <f>#REF!*-1</f>
        <v>#REF!</v>
      </c>
      <c r="W50" s="7" t="e">
        <f>#REF!*-1</f>
        <v>#REF!</v>
      </c>
      <c r="X50" s="7" t="e">
        <f>#REF!*-1</f>
        <v>#REF!</v>
      </c>
      <c r="Y50" s="7" t="e">
        <f>#REF!*-1</f>
        <v>#REF!</v>
      </c>
      <c r="Z50" s="7" t="e">
        <f>#REF!*-1</f>
        <v>#REF!</v>
      </c>
      <c r="AA50" s="7" t="e">
        <f>#REF!*-1</f>
        <v>#REF!</v>
      </c>
      <c r="AB50" s="10" t="s">
        <v>44</v>
      </c>
      <c r="AC50" s="36" t="e">
        <f t="shared" si="6"/>
        <v>#REF!</v>
      </c>
      <c r="AD50" s="36" t="e">
        <f t="shared" si="7"/>
        <v>#REF!</v>
      </c>
      <c r="AE50" s="36" t="e">
        <f t="shared" si="8"/>
        <v>#REF!</v>
      </c>
      <c r="AF50" s="36" t="e">
        <f t="shared" si="9"/>
        <v>#REF!</v>
      </c>
      <c r="AG50" s="36" t="e">
        <f t="shared" si="10"/>
        <v>#REF!</v>
      </c>
      <c r="AH50" s="36" t="e">
        <f t="shared" si="11"/>
        <v>#REF!</v>
      </c>
      <c r="AI50" s="36">
        <f t="shared" si="12"/>
        <v>6.1659500186148145E-7</v>
      </c>
      <c r="AJ50" s="36">
        <f t="shared" si="13"/>
        <v>7.9432823472428114E-7</v>
      </c>
      <c r="AK50" s="36">
        <f t="shared" si="14"/>
        <v>6.6069344800759506E-7</v>
      </c>
      <c r="AL50" s="36">
        <f t="shared" si="15"/>
        <v>4.7863009232263745E-7</v>
      </c>
      <c r="AM50" s="36">
        <f t="shared" si="16"/>
        <v>6.456542290346535E-7</v>
      </c>
      <c r="AN50" s="36" t="e">
        <f t="shared" si="17"/>
        <v>#REF!</v>
      </c>
      <c r="AO50" s="36" t="e">
        <f t="shared" si="18"/>
        <v>#REF!</v>
      </c>
      <c r="AP50" s="36" t="e">
        <f t="shared" si="19"/>
        <v>#REF!</v>
      </c>
      <c r="AQ50" s="36" t="e">
        <f t="shared" si="20"/>
        <v>#REF!</v>
      </c>
      <c r="AR50" s="36" t="e">
        <f t="shared" si="21"/>
        <v>#REF!</v>
      </c>
      <c r="AS50" s="36" t="e">
        <f t="shared" si="22"/>
        <v>#REF!</v>
      </c>
      <c r="AT50" s="36" t="e">
        <f t="shared" si="23"/>
        <v>#REF!</v>
      </c>
      <c r="AU50" s="36" t="e">
        <f t="shared" si="24"/>
        <v>#REF!</v>
      </c>
      <c r="AV50" s="36" t="e">
        <f t="shared" si="25"/>
        <v>#REF!</v>
      </c>
      <c r="AW50" s="36"/>
      <c r="AX50" s="11" t="s">
        <v>44</v>
      </c>
      <c r="AY50" s="11">
        <v>6.1659500186148145E-7</v>
      </c>
      <c r="AZ50" s="11">
        <v>7.9432823472428114E-7</v>
      </c>
      <c r="BA50" s="11">
        <v>6.6069344800759506E-7</v>
      </c>
      <c r="BB50" s="11">
        <v>4.7863009232263745E-7</v>
      </c>
      <c r="BC50" s="11">
        <v>6.456542290346535E-7</v>
      </c>
    </row>
    <row r="51" spans="1:55" s="11" customFormat="1" x14ac:dyDescent="0.25">
      <c r="A51" s="10" t="s">
        <v>45</v>
      </c>
      <c r="B51" s="11">
        <v>5.7</v>
      </c>
      <c r="F51" s="11">
        <v>5.68</v>
      </c>
      <c r="G51" s="10" t="s">
        <v>45</v>
      </c>
      <c r="H51" s="7" t="e">
        <f>#REF!*-1</f>
        <v>#REF!</v>
      </c>
      <c r="I51" s="7" t="e">
        <f>#REF!*-1</f>
        <v>#REF!</v>
      </c>
      <c r="J51" s="7" t="e">
        <f>#REF!*-1</f>
        <v>#REF!</v>
      </c>
      <c r="K51" s="7" t="e">
        <f>#REF!*-1</f>
        <v>#REF!</v>
      </c>
      <c r="L51" s="7" t="e">
        <f>#REF!*-1</f>
        <v>#REF!</v>
      </c>
      <c r="M51" s="7" t="e">
        <f>#REF!*-1</f>
        <v>#REF!</v>
      </c>
      <c r="N51" s="7">
        <f t="shared" si="26"/>
        <v>-5.7</v>
      </c>
      <c r="O51" s="7">
        <f t="shared" si="27"/>
        <v>0</v>
      </c>
      <c r="P51" s="7">
        <f t="shared" si="28"/>
        <v>0</v>
      </c>
      <c r="Q51" s="7">
        <f t="shared" si="29"/>
        <v>0</v>
      </c>
      <c r="R51" s="7">
        <f t="shared" si="30"/>
        <v>-5.68</v>
      </c>
      <c r="S51" s="7" t="e">
        <f>#REF!*-1</f>
        <v>#REF!</v>
      </c>
      <c r="T51" s="7" t="e">
        <f>#REF!*-1</f>
        <v>#REF!</v>
      </c>
      <c r="U51" s="7" t="e">
        <f>#REF!*-1</f>
        <v>#REF!</v>
      </c>
      <c r="V51" s="7" t="e">
        <f>#REF!*-1</f>
        <v>#REF!</v>
      </c>
      <c r="W51" s="7" t="e">
        <f>#REF!*-1</f>
        <v>#REF!</v>
      </c>
      <c r="X51" s="7" t="e">
        <f>#REF!*-1</f>
        <v>#REF!</v>
      </c>
      <c r="Y51" s="7" t="e">
        <f>#REF!*-1</f>
        <v>#REF!</v>
      </c>
      <c r="Z51" s="7" t="e">
        <f>#REF!*-1</f>
        <v>#REF!</v>
      </c>
      <c r="AA51" s="7" t="e">
        <f>#REF!*-1</f>
        <v>#REF!</v>
      </c>
      <c r="AB51" s="10" t="s">
        <v>45</v>
      </c>
      <c r="AC51" s="36" t="e">
        <f t="shared" si="6"/>
        <v>#REF!</v>
      </c>
      <c r="AD51" s="36" t="e">
        <f t="shared" si="7"/>
        <v>#REF!</v>
      </c>
      <c r="AE51" s="36" t="e">
        <f t="shared" si="8"/>
        <v>#REF!</v>
      </c>
      <c r="AF51" s="36" t="e">
        <f t="shared" si="9"/>
        <v>#REF!</v>
      </c>
      <c r="AG51" s="36" t="e">
        <f t="shared" si="10"/>
        <v>#REF!</v>
      </c>
      <c r="AH51" s="36" t="e">
        <f t="shared" si="11"/>
        <v>#REF!</v>
      </c>
      <c r="AI51" s="36">
        <f t="shared" si="12"/>
        <v>1.9952623149688749E-6</v>
      </c>
      <c r="AJ51" s="36">
        <f t="shared" si="13"/>
        <v>1</v>
      </c>
      <c r="AK51" s="36">
        <f t="shared" si="14"/>
        <v>1</v>
      </c>
      <c r="AL51" s="36">
        <f t="shared" si="15"/>
        <v>1</v>
      </c>
      <c r="AM51" s="36">
        <f t="shared" si="16"/>
        <v>2.0892961308540377E-6</v>
      </c>
      <c r="AN51" s="36" t="e">
        <f t="shared" si="17"/>
        <v>#REF!</v>
      </c>
      <c r="AO51" s="36" t="e">
        <f t="shared" si="18"/>
        <v>#REF!</v>
      </c>
      <c r="AP51" s="36" t="e">
        <f t="shared" si="19"/>
        <v>#REF!</v>
      </c>
      <c r="AQ51" s="36" t="e">
        <f t="shared" si="20"/>
        <v>#REF!</v>
      </c>
      <c r="AR51" s="36" t="e">
        <f t="shared" si="21"/>
        <v>#REF!</v>
      </c>
      <c r="AS51" s="36" t="e">
        <f t="shared" si="22"/>
        <v>#REF!</v>
      </c>
      <c r="AT51" s="36" t="e">
        <f t="shared" si="23"/>
        <v>#REF!</v>
      </c>
      <c r="AU51" s="36" t="e">
        <f t="shared" si="24"/>
        <v>#REF!</v>
      </c>
      <c r="AV51" s="36" t="e">
        <f t="shared" si="25"/>
        <v>#REF!</v>
      </c>
      <c r="AW51" s="36"/>
      <c r="AX51" s="11" t="s">
        <v>45</v>
      </c>
      <c r="AY51" s="11">
        <v>1.9952623149688749E-6</v>
      </c>
      <c r="BC51" s="11">
        <v>2.0892961308540377E-6</v>
      </c>
    </row>
    <row r="52" spans="1:55" s="11" customFormat="1" x14ac:dyDescent="0.25">
      <c r="A52" s="10" t="s">
        <v>47</v>
      </c>
      <c r="B52" s="11">
        <v>6.14</v>
      </c>
      <c r="C52" s="11">
        <v>6.31</v>
      </c>
      <c r="D52" s="11">
        <v>6.14</v>
      </c>
      <c r="E52" s="11">
        <v>6.26</v>
      </c>
      <c r="F52" s="11">
        <v>6.37</v>
      </c>
      <c r="G52" s="10" t="s">
        <v>47</v>
      </c>
      <c r="H52" s="7" t="e">
        <f>#REF!*-1</f>
        <v>#REF!</v>
      </c>
      <c r="I52" s="7" t="e">
        <f>#REF!*-1</f>
        <v>#REF!</v>
      </c>
      <c r="J52" s="7" t="e">
        <f>#REF!*-1</f>
        <v>#REF!</v>
      </c>
      <c r="K52" s="7" t="e">
        <f>#REF!*-1</f>
        <v>#REF!</v>
      </c>
      <c r="L52" s="7" t="e">
        <f>#REF!*-1</f>
        <v>#REF!</v>
      </c>
      <c r="M52" s="7" t="e">
        <f>#REF!*-1</f>
        <v>#REF!</v>
      </c>
      <c r="N52" s="7">
        <f t="shared" si="26"/>
        <v>-6.14</v>
      </c>
      <c r="O52" s="7">
        <f t="shared" si="27"/>
        <v>-6.31</v>
      </c>
      <c r="P52" s="7">
        <f t="shared" si="28"/>
        <v>-6.14</v>
      </c>
      <c r="Q52" s="7">
        <f t="shared" si="29"/>
        <v>-6.26</v>
      </c>
      <c r="R52" s="7">
        <f t="shared" si="30"/>
        <v>-6.37</v>
      </c>
      <c r="S52" s="7" t="e">
        <f>#REF!*-1</f>
        <v>#REF!</v>
      </c>
      <c r="T52" s="7" t="e">
        <f>#REF!*-1</f>
        <v>#REF!</v>
      </c>
      <c r="U52" s="7" t="e">
        <f>#REF!*-1</f>
        <v>#REF!</v>
      </c>
      <c r="V52" s="7" t="e">
        <f>#REF!*-1</f>
        <v>#REF!</v>
      </c>
      <c r="W52" s="7" t="e">
        <f>#REF!*-1</f>
        <v>#REF!</v>
      </c>
      <c r="X52" s="7" t="e">
        <f>#REF!*-1</f>
        <v>#REF!</v>
      </c>
      <c r="Y52" s="7" t="e">
        <f>#REF!*-1</f>
        <v>#REF!</v>
      </c>
      <c r="Z52" s="7" t="e">
        <f>#REF!*-1</f>
        <v>#REF!</v>
      </c>
      <c r="AA52" s="7" t="e">
        <f>#REF!*-1</f>
        <v>#REF!</v>
      </c>
      <c r="AB52" s="10" t="s">
        <v>47</v>
      </c>
      <c r="AC52" s="36" t="e">
        <f t="shared" si="6"/>
        <v>#REF!</v>
      </c>
      <c r="AD52" s="36" t="e">
        <f t="shared" si="7"/>
        <v>#REF!</v>
      </c>
      <c r="AE52" s="36" t="e">
        <f t="shared" si="8"/>
        <v>#REF!</v>
      </c>
      <c r="AF52" s="36" t="e">
        <f t="shared" si="9"/>
        <v>#REF!</v>
      </c>
      <c r="AG52" s="36" t="e">
        <f t="shared" si="10"/>
        <v>#REF!</v>
      </c>
      <c r="AH52" s="36" t="e">
        <f t="shared" si="11"/>
        <v>#REF!</v>
      </c>
      <c r="AI52" s="36">
        <f t="shared" si="12"/>
        <v>7.2443596007499005E-7</v>
      </c>
      <c r="AJ52" s="36">
        <f t="shared" si="13"/>
        <v>4.8977881936844619E-7</v>
      </c>
      <c r="AK52" s="36">
        <f t="shared" si="14"/>
        <v>7.2443596007499005E-7</v>
      </c>
      <c r="AL52" s="36">
        <f t="shared" si="15"/>
        <v>5.4954087385762417E-7</v>
      </c>
      <c r="AM52" s="36">
        <f t="shared" si="16"/>
        <v>4.2657951880159212E-7</v>
      </c>
      <c r="AN52" s="36" t="e">
        <f t="shared" si="17"/>
        <v>#REF!</v>
      </c>
      <c r="AO52" s="36" t="e">
        <f t="shared" si="18"/>
        <v>#REF!</v>
      </c>
      <c r="AP52" s="36" t="e">
        <f t="shared" si="19"/>
        <v>#REF!</v>
      </c>
      <c r="AQ52" s="36" t="e">
        <f t="shared" si="20"/>
        <v>#REF!</v>
      </c>
      <c r="AR52" s="36" t="e">
        <f t="shared" si="21"/>
        <v>#REF!</v>
      </c>
      <c r="AS52" s="36" t="e">
        <f t="shared" si="22"/>
        <v>#REF!</v>
      </c>
      <c r="AT52" s="36" t="e">
        <f t="shared" si="23"/>
        <v>#REF!</v>
      </c>
      <c r="AU52" s="36" t="e">
        <f t="shared" si="24"/>
        <v>#REF!</v>
      </c>
      <c r="AV52" s="36" t="e">
        <f t="shared" si="25"/>
        <v>#REF!</v>
      </c>
      <c r="AW52" s="36"/>
      <c r="AX52" s="11" t="s">
        <v>47</v>
      </c>
      <c r="AY52" s="11">
        <v>7.2443596007499005E-7</v>
      </c>
      <c r="AZ52" s="11">
        <v>4.8977881936844619E-7</v>
      </c>
      <c r="BA52" s="11">
        <v>7.2443596007499005E-7</v>
      </c>
      <c r="BB52" s="11">
        <v>5.4954087385762417E-7</v>
      </c>
      <c r="BC52" s="11">
        <v>4.2657951880159212E-7</v>
      </c>
    </row>
    <row r="53" spans="1:55" s="11" customFormat="1" x14ac:dyDescent="0.25">
      <c r="A53" s="10" t="s">
        <v>48</v>
      </c>
      <c r="B53" s="11">
        <v>4.92</v>
      </c>
      <c r="C53" s="11">
        <v>5.25</v>
      </c>
      <c r="D53" s="11">
        <v>5.01</v>
      </c>
      <c r="E53" s="11">
        <v>5.04</v>
      </c>
      <c r="F53" s="11">
        <v>4.83</v>
      </c>
      <c r="G53" s="10" t="s">
        <v>48</v>
      </c>
      <c r="H53" s="7" t="e">
        <f>#REF!*-1</f>
        <v>#REF!</v>
      </c>
      <c r="I53" s="7" t="e">
        <f>#REF!*-1</f>
        <v>#REF!</v>
      </c>
      <c r="J53" s="7" t="e">
        <f>#REF!*-1</f>
        <v>#REF!</v>
      </c>
      <c r="K53" s="7" t="e">
        <f>#REF!*-1</f>
        <v>#REF!</v>
      </c>
      <c r="L53" s="7" t="e">
        <f>#REF!*-1</f>
        <v>#REF!</v>
      </c>
      <c r="M53" s="7" t="e">
        <f>#REF!*-1</f>
        <v>#REF!</v>
      </c>
      <c r="N53" s="7">
        <f t="shared" si="26"/>
        <v>-4.92</v>
      </c>
      <c r="O53" s="7">
        <f t="shared" si="27"/>
        <v>-5.25</v>
      </c>
      <c r="P53" s="7">
        <f t="shared" si="28"/>
        <v>-5.01</v>
      </c>
      <c r="Q53" s="7">
        <f t="shared" si="29"/>
        <v>-5.04</v>
      </c>
      <c r="R53" s="7">
        <f t="shared" si="30"/>
        <v>-4.83</v>
      </c>
      <c r="S53" s="7" t="e">
        <f>#REF!*-1</f>
        <v>#REF!</v>
      </c>
      <c r="T53" s="7" t="e">
        <f>#REF!*-1</f>
        <v>#REF!</v>
      </c>
      <c r="U53" s="7" t="e">
        <f>#REF!*-1</f>
        <v>#REF!</v>
      </c>
      <c r="V53" s="7" t="e">
        <f>#REF!*-1</f>
        <v>#REF!</v>
      </c>
      <c r="W53" s="7" t="e">
        <f>#REF!*-1</f>
        <v>#REF!</v>
      </c>
      <c r="X53" s="7" t="e">
        <f>#REF!*-1</f>
        <v>#REF!</v>
      </c>
      <c r="Y53" s="7" t="e">
        <f>#REF!*-1</f>
        <v>#REF!</v>
      </c>
      <c r="Z53" s="7" t="e">
        <f>#REF!*-1</f>
        <v>#REF!</v>
      </c>
      <c r="AA53" s="7" t="e">
        <f>#REF!*-1</f>
        <v>#REF!</v>
      </c>
      <c r="AB53" s="10" t="s">
        <v>48</v>
      </c>
      <c r="AC53" s="36" t="e">
        <f t="shared" si="6"/>
        <v>#REF!</v>
      </c>
      <c r="AD53" s="36" t="e">
        <f t="shared" si="7"/>
        <v>#REF!</v>
      </c>
      <c r="AE53" s="36" t="e">
        <f t="shared" si="8"/>
        <v>#REF!</v>
      </c>
      <c r="AF53" s="36" t="e">
        <f t="shared" si="9"/>
        <v>#REF!</v>
      </c>
      <c r="AG53" s="36" t="e">
        <f t="shared" si="10"/>
        <v>#REF!</v>
      </c>
      <c r="AH53" s="36" t="e">
        <f t="shared" si="11"/>
        <v>#REF!</v>
      </c>
      <c r="AI53" s="36">
        <f t="shared" si="12"/>
        <v>1.2022644346174118E-5</v>
      </c>
      <c r="AJ53" s="36">
        <f t="shared" si="13"/>
        <v>5.6234132519034836E-6</v>
      </c>
      <c r="AK53" s="36">
        <f t="shared" si="14"/>
        <v>9.7723722095581059E-6</v>
      </c>
      <c r="AL53" s="36">
        <f t="shared" si="15"/>
        <v>9.1201083935590828E-6</v>
      </c>
      <c r="AM53" s="36">
        <f t="shared" si="16"/>
        <v>1.4791083881682046E-5</v>
      </c>
      <c r="AN53" s="36" t="e">
        <f t="shared" si="17"/>
        <v>#REF!</v>
      </c>
      <c r="AO53" s="36" t="e">
        <f t="shared" si="18"/>
        <v>#REF!</v>
      </c>
      <c r="AP53" s="36" t="e">
        <f t="shared" si="19"/>
        <v>#REF!</v>
      </c>
      <c r="AQ53" s="36" t="e">
        <f t="shared" si="20"/>
        <v>#REF!</v>
      </c>
      <c r="AR53" s="36" t="e">
        <f t="shared" si="21"/>
        <v>#REF!</v>
      </c>
      <c r="AS53" s="36" t="e">
        <f t="shared" si="22"/>
        <v>#REF!</v>
      </c>
      <c r="AT53" s="36" t="e">
        <f t="shared" si="23"/>
        <v>#REF!</v>
      </c>
      <c r="AU53" s="36" t="e">
        <f t="shared" si="24"/>
        <v>#REF!</v>
      </c>
      <c r="AV53" s="36" t="e">
        <f t="shared" si="25"/>
        <v>#REF!</v>
      </c>
      <c r="AW53" s="36"/>
      <c r="AX53" s="11" t="s">
        <v>48</v>
      </c>
      <c r="AY53" s="11">
        <v>1.2022644346174118E-5</v>
      </c>
      <c r="AZ53" s="11">
        <v>5.6234132519034836E-6</v>
      </c>
      <c r="BA53" s="11">
        <v>9.7723722095581059E-6</v>
      </c>
      <c r="BB53" s="11">
        <v>9.1201083935590828E-6</v>
      </c>
      <c r="BC53" s="11">
        <v>1.4791083881682046E-5</v>
      </c>
    </row>
    <row r="54" spans="1:55" s="11" customFormat="1" x14ac:dyDescent="0.25">
      <c r="A54" s="10" t="s">
        <v>50</v>
      </c>
      <c r="B54" s="11">
        <v>6.08</v>
      </c>
      <c r="C54" s="11">
        <v>5.91</v>
      </c>
      <c r="D54" s="11">
        <v>6.06</v>
      </c>
      <c r="E54" s="11">
        <v>6.35</v>
      </c>
      <c r="F54" s="11">
        <v>6.26</v>
      </c>
      <c r="G54" s="10" t="s">
        <v>50</v>
      </c>
      <c r="H54" s="7" t="e">
        <f>#REF!*-1</f>
        <v>#REF!</v>
      </c>
      <c r="I54" s="7" t="e">
        <f>#REF!*-1</f>
        <v>#REF!</v>
      </c>
      <c r="J54" s="7" t="e">
        <f>#REF!*-1</f>
        <v>#REF!</v>
      </c>
      <c r="K54" s="7" t="e">
        <f>#REF!*-1</f>
        <v>#REF!</v>
      </c>
      <c r="L54" s="7" t="e">
        <f>#REF!*-1</f>
        <v>#REF!</v>
      </c>
      <c r="M54" s="7" t="e">
        <f>#REF!*-1</f>
        <v>#REF!</v>
      </c>
      <c r="N54" s="7">
        <f t="shared" si="26"/>
        <v>-6.08</v>
      </c>
      <c r="O54" s="7">
        <f t="shared" si="27"/>
        <v>-5.91</v>
      </c>
      <c r="P54" s="7">
        <f t="shared" si="28"/>
        <v>-6.06</v>
      </c>
      <c r="Q54" s="7">
        <f t="shared" si="29"/>
        <v>-6.35</v>
      </c>
      <c r="R54" s="7">
        <f t="shared" si="30"/>
        <v>-6.26</v>
      </c>
      <c r="S54" s="7" t="e">
        <f>#REF!*-1</f>
        <v>#REF!</v>
      </c>
      <c r="T54" s="7" t="e">
        <f>#REF!*-1</f>
        <v>#REF!</v>
      </c>
      <c r="U54" s="7" t="e">
        <f>#REF!*-1</f>
        <v>#REF!</v>
      </c>
      <c r="V54" s="7" t="e">
        <f>#REF!*-1</f>
        <v>#REF!</v>
      </c>
      <c r="W54" s="7" t="e">
        <f>#REF!*-1</f>
        <v>#REF!</v>
      </c>
      <c r="X54" s="7" t="e">
        <f>#REF!*-1</f>
        <v>#REF!</v>
      </c>
      <c r="Y54" s="7" t="e">
        <f>#REF!*-1</f>
        <v>#REF!</v>
      </c>
      <c r="Z54" s="7" t="e">
        <f>#REF!*-1</f>
        <v>#REF!</v>
      </c>
      <c r="AA54" s="7" t="e">
        <f>#REF!*-1</f>
        <v>#REF!</v>
      </c>
      <c r="AB54" s="10" t="s">
        <v>50</v>
      </c>
      <c r="AC54" s="36" t="e">
        <f t="shared" si="6"/>
        <v>#REF!</v>
      </c>
      <c r="AD54" s="36" t="e">
        <f t="shared" si="7"/>
        <v>#REF!</v>
      </c>
      <c r="AE54" s="36" t="e">
        <f t="shared" si="8"/>
        <v>#REF!</v>
      </c>
      <c r="AF54" s="36" t="e">
        <f t="shared" si="9"/>
        <v>#REF!</v>
      </c>
      <c r="AG54" s="36" t="e">
        <f t="shared" si="10"/>
        <v>#REF!</v>
      </c>
      <c r="AH54" s="36" t="e">
        <f t="shared" si="11"/>
        <v>#REF!</v>
      </c>
      <c r="AI54" s="36">
        <f t="shared" si="12"/>
        <v>8.3176377110266907E-7</v>
      </c>
      <c r="AJ54" s="36">
        <f t="shared" si="13"/>
        <v>1.230268770812379E-6</v>
      </c>
      <c r="AK54" s="36">
        <f t="shared" si="14"/>
        <v>8.7096358995607992E-7</v>
      </c>
      <c r="AL54" s="36">
        <f t="shared" si="15"/>
        <v>4.4668359215096327E-7</v>
      </c>
      <c r="AM54" s="36">
        <f t="shared" si="16"/>
        <v>5.4954087385762417E-7</v>
      </c>
      <c r="AN54" s="36" t="e">
        <f t="shared" si="17"/>
        <v>#REF!</v>
      </c>
      <c r="AO54" s="36" t="e">
        <f t="shared" si="18"/>
        <v>#REF!</v>
      </c>
      <c r="AP54" s="36" t="e">
        <f t="shared" si="19"/>
        <v>#REF!</v>
      </c>
      <c r="AQ54" s="36" t="e">
        <f t="shared" si="20"/>
        <v>#REF!</v>
      </c>
      <c r="AR54" s="36" t="e">
        <f t="shared" si="21"/>
        <v>#REF!</v>
      </c>
      <c r="AS54" s="36" t="e">
        <f t="shared" si="22"/>
        <v>#REF!</v>
      </c>
      <c r="AT54" s="36" t="e">
        <f t="shared" si="23"/>
        <v>#REF!</v>
      </c>
      <c r="AU54" s="36" t="e">
        <f t="shared" si="24"/>
        <v>#REF!</v>
      </c>
      <c r="AV54" s="36" t="e">
        <f t="shared" si="25"/>
        <v>#REF!</v>
      </c>
      <c r="AW54" s="36"/>
      <c r="AX54" s="11" t="s">
        <v>50</v>
      </c>
      <c r="AY54" s="11">
        <v>8.3176377110266907E-7</v>
      </c>
      <c r="AZ54" s="11">
        <v>1.230268770812379E-6</v>
      </c>
      <c r="BA54" s="11">
        <v>8.7096358995607992E-7</v>
      </c>
      <c r="BB54" s="11">
        <v>4.4668359215096327E-7</v>
      </c>
      <c r="BC54" s="11">
        <v>5.4954087385762417E-7</v>
      </c>
    </row>
    <row r="55" spans="1:55" s="11" customFormat="1" x14ac:dyDescent="0.25">
      <c r="A55" s="10" t="s">
        <v>51</v>
      </c>
      <c r="B55" s="11">
        <v>4.9000000000000004</v>
      </c>
      <c r="C55" s="11">
        <v>5.09</v>
      </c>
      <c r="D55" s="11">
        <v>4.8499999999999996</v>
      </c>
      <c r="E55" s="11">
        <v>5.0199999999999996</v>
      </c>
      <c r="F55" s="11">
        <v>5.26</v>
      </c>
      <c r="G55" s="10" t="s">
        <v>51</v>
      </c>
      <c r="H55" s="7" t="e">
        <f>#REF!*-1</f>
        <v>#REF!</v>
      </c>
      <c r="I55" s="7" t="e">
        <f>#REF!*-1</f>
        <v>#REF!</v>
      </c>
      <c r="J55" s="7" t="e">
        <f>#REF!*-1</f>
        <v>#REF!</v>
      </c>
      <c r="K55" s="7" t="e">
        <f>#REF!*-1</f>
        <v>#REF!</v>
      </c>
      <c r="L55" s="7" t="e">
        <f>#REF!*-1</f>
        <v>#REF!</v>
      </c>
      <c r="M55" s="7" t="e">
        <f>#REF!*-1</f>
        <v>#REF!</v>
      </c>
      <c r="N55" s="7">
        <f t="shared" si="26"/>
        <v>-4.9000000000000004</v>
      </c>
      <c r="O55" s="7">
        <f t="shared" si="27"/>
        <v>-5.09</v>
      </c>
      <c r="P55" s="7">
        <f t="shared" si="28"/>
        <v>-4.8499999999999996</v>
      </c>
      <c r="Q55" s="7">
        <f t="shared" si="29"/>
        <v>-5.0199999999999996</v>
      </c>
      <c r="R55" s="7">
        <f t="shared" si="30"/>
        <v>-5.26</v>
      </c>
      <c r="S55" s="7" t="e">
        <f>#REF!*-1</f>
        <v>#REF!</v>
      </c>
      <c r="T55" s="7" t="e">
        <f>#REF!*-1</f>
        <v>#REF!</v>
      </c>
      <c r="U55" s="7" t="e">
        <f>#REF!*-1</f>
        <v>#REF!</v>
      </c>
      <c r="V55" s="7" t="e">
        <f>#REF!*-1</f>
        <v>#REF!</v>
      </c>
      <c r="W55" s="7" t="e">
        <f>#REF!*-1</f>
        <v>#REF!</v>
      </c>
      <c r="X55" s="7" t="e">
        <f>#REF!*-1</f>
        <v>#REF!</v>
      </c>
      <c r="Y55" s="7" t="e">
        <f>#REF!*-1</f>
        <v>#REF!</v>
      </c>
      <c r="Z55" s="7" t="e">
        <f>#REF!*-1</f>
        <v>#REF!</v>
      </c>
      <c r="AA55" s="7" t="e">
        <f>#REF!*-1</f>
        <v>#REF!</v>
      </c>
      <c r="AB55" s="10" t="s">
        <v>51</v>
      </c>
      <c r="AC55" s="36" t="e">
        <f t="shared" si="6"/>
        <v>#REF!</v>
      </c>
      <c r="AD55" s="36" t="e">
        <f t="shared" si="7"/>
        <v>#REF!</v>
      </c>
      <c r="AE55" s="36" t="e">
        <f t="shared" si="8"/>
        <v>#REF!</v>
      </c>
      <c r="AF55" s="36" t="e">
        <f t="shared" si="9"/>
        <v>#REF!</v>
      </c>
      <c r="AG55" s="36" t="e">
        <f t="shared" si="10"/>
        <v>#REF!</v>
      </c>
      <c r="AH55" s="36" t="e">
        <f t="shared" si="11"/>
        <v>#REF!</v>
      </c>
      <c r="AI55" s="36">
        <f t="shared" si="12"/>
        <v>1.2589254117941658E-5</v>
      </c>
      <c r="AJ55" s="36">
        <f t="shared" si="13"/>
        <v>8.128305161640983E-6</v>
      </c>
      <c r="AK55" s="36">
        <f t="shared" si="14"/>
        <v>1.4125375446227545E-5</v>
      </c>
      <c r="AL55" s="36">
        <f t="shared" si="15"/>
        <v>9.5499258602143587E-6</v>
      </c>
      <c r="AM55" s="36">
        <f t="shared" si="16"/>
        <v>5.4954087385762383E-6</v>
      </c>
      <c r="AN55" s="36" t="e">
        <f t="shared" si="17"/>
        <v>#REF!</v>
      </c>
      <c r="AO55" s="36" t="e">
        <f t="shared" si="18"/>
        <v>#REF!</v>
      </c>
      <c r="AP55" s="36" t="e">
        <f t="shared" si="19"/>
        <v>#REF!</v>
      </c>
      <c r="AQ55" s="36" t="e">
        <f t="shared" si="20"/>
        <v>#REF!</v>
      </c>
      <c r="AR55" s="36" t="e">
        <f t="shared" si="21"/>
        <v>#REF!</v>
      </c>
      <c r="AS55" s="36" t="e">
        <f t="shared" si="22"/>
        <v>#REF!</v>
      </c>
      <c r="AT55" s="36" t="e">
        <f t="shared" si="23"/>
        <v>#REF!</v>
      </c>
      <c r="AU55" s="36" t="e">
        <f t="shared" si="24"/>
        <v>#REF!</v>
      </c>
      <c r="AV55" s="36" t="e">
        <f t="shared" si="25"/>
        <v>#REF!</v>
      </c>
      <c r="AW55" s="36"/>
      <c r="AX55" s="11" t="s">
        <v>51</v>
      </c>
      <c r="AY55" s="11">
        <v>1.2589254117941658E-5</v>
      </c>
      <c r="AZ55" s="11">
        <v>8.128305161640983E-6</v>
      </c>
      <c r="BA55" s="11">
        <v>1.4125375446227545E-5</v>
      </c>
      <c r="BB55" s="11">
        <v>9.5499258602143587E-6</v>
      </c>
      <c r="BC55" s="11">
        <v>5.4954087385762383E-6</v>
      </c>
    </row>
    <row r="56" spans="1:55" s="11" customFormat="1" x14ac:dyDescent="0.25">
      <c r="A56" s="10" t="s">
        <v>52</v>
      </c>
      <c r="B56" s="11">
        <v>6.09</v>
      </c>
      <c r="C56" s="11">
        <v>5.82</v>
      </c>
      <c r="D56" s="11">
        <v>5.78</v>
      </c>
      <c r="E56" s="11">
        <v>6.05</v>
      </c>
      <c r="F56" s="11">
        <v>6.19</v>
      </c>
      <c r="G56" s="10" t="s">
        <v>52</v>
      </c>
      <c r="H56" s="7" t="e">
        <f>#REF!*-1</f>
        <v>#REF!</v>
      </c>
      <c r="I56" s="7" t="e">
        <f>#REF!*-1</f>
        <v>#REF!</v>
      </c>
      <c r="J56" s="7" t="e">
        <f>#REF!*-1</f>
        <v>#REF!</v>
      </c>
      <c r="K56" s="7" t="e">
        <f>#REF!*-1</f>
        <v>#REF!</v>
      </c>
      <c r="L56" s="7" t="e">
        <f>#REF!*-1</f>
        <v>#REF!</v>
      </c>
      <c r="M56" s="7" t="e">
        <f>#REF!*-1</f>
        <v>#REF!</v>
      </c>
      <c r="N56" s="7">
        <f t="shared" si="26"/>
        <v>-6.09</v>
      </c>
      <c r="O56" s="7">
        <f t="shared" si="27"/>
        <v>-5.82</v>
      </c>
      <c r="P56" s="7">
        <f t="shared" si="28"/>
        <v>-5.78</v>
      </c>
      <c r="Q56" s="7">
        <f t="shared" si="29"/>
        <v>-6.05</v>
      </c>
      <c r="R56" s="7">
        <f t="shared" si="30"/>
        <v>-6.19</v>
      </c>
      <c r="S56" s="7" t="e">
        <f>#REF!*-1</f>
        <v>#REF!</v>
      </c>
      <c r="T56" s="7" t="e">
        <f>#REF!*-1</f>
        <v>#REF!</v>
      </c>
      <c r="U56" s="7" t="e">
        <f>#REF!*-1</f>
        <v>#REF!</v>
      </c>
      <c r="V56" s="7" t="e">
        <f>#REF!*-1</f>
        <v>#REF!</v>
      </c>
      <c r="W56" s="7" t="e">
        <f>#REF!*-1</f>
        <v>#REF!</v>
      </c>
      <c r="X56" s="7" t="e">
        <f>#REF!*-1</f>
        <v>#REF!</v>
      </c>
      <c r="Y56" s="7" t="e">
        <f>#REF!*-1</f>
        <v>#REF!</v>
      </c>
      <c r="Z56" s="7" t="e">
        <f>#REF!*-1</f>
        <v>#REF!</v>
      </c>
      <c r="AA56" s="7" t="e">
        <f>#REF!*-1</f>
        <v>#REF!</v>
      </c>
      <c r="AB56" s="10" t="s">
        <v>52</v>
      </c>
      <c r="AC56" s="36" t="e">
        <f t="shared" si="6"/>
        <v>#REF!</v>
      </c>
      <c r="AD56" s="36" t="e">
        <f t="shared" si="7"/>
        <v>#REF!</v>
      </c>
      <c r="AE56" s="36" t="e">
        <f t="shared" si="8"/>
        <v>#REF!</v>
      </c>
      <c r="AF56" s="36" t="e">
        <f t="shared" si="9"/>
        <v>#REF!</v>
      </c>
      <c r="AG56" s="36" t="e">
        <f t="shared" si="10"/>
        <v>#REF!</v>
      </c>
      <c r="AH56" s="36" t="e">
        <f t="shared" si="11"/>
        <v>#REF!</v>
      </c>
      <c r="AI56" s="36">
        <f t="shared" si="12"/>
        <v>8.1283051616409889E-7</v>
      </c>
      <c r="AJ56" s="36">
        <f t="shared" si="13"/>
        <v>1.5135612484362063E-6</v>
      </c>
      <c r="AK56" s="36">
        <f t="shared" si="14"/>
        <v>1.6595869074375577E-6</v>
      </c>
      <c r="AL56" s="36">
        <f t="shared" si="15"/>
        <v>8.9125093813374487E-7</v>
      </c>
      <c r="AM56" s="36">
        <f t="shared" si="16"/>
        <v>6.456542290346535E-7</v>
      </c>
      <c r="AN56" s="36" t="e">
        <f t="shared" si="17"/>
        <v>#REF!</v>
      </c>
      <c r="AO56" s="36" t="e">
        <f t="shared" si="18"/>
        <v>#REF!</v>
      </c>
      <c r="AP56" s="36" t="e">
        <f t="shared" si="19"/>
        <v>#REF!</v>
      </c>
      <c r="AQ56" s="36" t="e">
        <f t="shared" si="20"/>
        <v>#REF!</v>
      </c>
      <c r="AR56" s="36" t="e">
        <f t="shared" si="21"/>
        <v>#REF!</v>
      </c>
      <c r="AS56" s="36" t="e">
        <f t="shared" si="22"/>
        <v>#REF!</v>
      </c>
      <c r="AT56" s="36" t="e">
        <f t="shared" si="23"/>
        <v>#REF!</v>
      </c>
      <c r="AU56" s="36" t="e">
        <f t="shared" si="24"/>
        <v>#REF!</v>
      </c>
      <c r="AV56" s="36" t="e">
        <f t="shared" si="25"/>
        <v>#REF!</v>
      </c>
      <c r="AW56" s="36"/>
      <c r="AX56" s="11" t="s">
        <v>52</v>
      </c>
      <c r="AY56" s="11">
        <v>8.1283051616409889E-7</v>
      </c>
      <c r="AZ56" s="11">
        <v>1.5135612484362063E-6</v>
      </c>
      <c r="BA56" s="11">
        <v>1.6595869074375577E-6</v>
      </c>
      <c r="BB56" s="11">
        <v>8.9125093813374487E-7</v>
      </c>
      <c r="BC56" s="11">
        <v>6.456542290346535E-7</v>
      </c>
    </row>
    <row r="57" spans="1:55" s="11" customFormat="1" x14ac:dyDescent="0.25">
      <c r="A57" s="10" t="s">
        <v>53</v>
      </c>
      <c r="B57" s="11">
        <v>5.0599999999999996</v>
      </c>
      <c r="C57" s="11">
        <v>5.24</v>
      </c>
      <c r="D57" s="11">
        <v>5.15</v>
      </c>
      <c r="E57" s="11">
        <v>5.16</v>
      </c>
      <c r="F57" s="11">
        <v>5.28</v>
      </c>
      <c r="G57" s="10" t="s">
        <v>53</v>
      </c>
      <c r="H57" s="7" t="e">
        <f>#REF!*-1</f>
        <v>#REF!</v>
      </c>
      <c r="I57" s="7" t="e">
        <f>#REF!*-1</f>
        <v>#REF!</v>
      </c>
      <c r="J57" s="7" t="e">
        <f>#REF!*-1</f>
        <v>#REF!</v>
      </c>
      <c r="K57" s="7" t="e">
        <f>#REF!*-1</f>
        <v>#REF!</v>
      </c>
      <c r="L57" s="7" t="e">
        <f>#REF!*-1</f>
        <v>#REF!</v>
      </c>
      <c r="M57" s="7" t="e">
        <f>#REF!*-1</f>
        <v>#REF!</v>
      </c>
      <c r="N57" s="7">
        <f t="shared" si="26"/>
        <v>-5.0599999999999996</v>
      </c>
      <c r="O57" s="7">
        <f t="shared" si="27"/>
        <v>-5.24</v>
      </c>
      <c r="P57" s="7">
        <f t="shared" si="28"/>
        <v>-5.15</v>
      </c>
      <c r="Q57" s="7">
        <f t="shared" si="29"/>
        <v>-5.16</v>
      </c>
      <c r="R57" s="7">
        <f t="shared" si="30"/>
        <v>-5.28</v>
      </c>
      <c r="S57" s="7" t="e">
        <f>#REF!*-1</f>
        <v>#REF!</v>
      </c>
      <c r="T57" s="7" t="e">
        <f>#REF!*-1</f>
        <v>#REF!</v>
      </c>
      <c r="U57" s="7" t="e">
        <f>#REF!*-1</f>
        <v>#REF!</v>
      </c>
      <c r="V57" s="7" t="e">
        <f>#REF!*-1</f>
        <v>#REF!</v>
      </c>
      <c r="W57" s="7" t="e">
        <f>#REF!*-1</f>
        <v>#REF!</v>
      </c>
      <c r="X57" s="7" t="e">
        <f>#REF!*-1</f>
        <v>#REF!</v>
      </c>
      <c r="Y57" s="7" t="e">
        <f>#REF!*-1</f>
        <v>#REF!</v>
      </c>
      <c r="Z57" s="7" t="e">
        <f>#REF!*-1</f>
        <v>#REF!</v>
      </c>
      <c r="AA57" s="7" t="e">
        <f>#REF!*-1</f>
        <v>#REF!</v>
      </c>
      <c r="AB57" s="10" t="s">
        <v>53</v>
      </c>
      <c r="AC57" s="36" t="e">
        <f t="shared" si="6"/>
        <v>#REF!</v>
      </c>
      <c r="AD57" s="36" t="e">
        <f t="shared" si="7"/>
        <v>#REF!</v>
      </c>
      <c r="AE57" s="36" t="e">
        <f t="shared" si="8"/>
        <v>#REF!</v>
      </c>
      <c r="AF57" s="36" t="e">
        <f t="shared" si="9"/>
        <v>#REF!</v>
      </c>
      <c r="AG57" s="36" t="e">
        <f t="shared" si="10"/>
        <v>#REF!</v>
      </c>
      <c r="AH57" s="36" t="e">
        <f t="shared" si="11"/>
        <v>#REF!</v>
      </c>
      <c r="AI57" s="36">
        <f t="shared" si="12"/>
        <v>8.7096358995608107E-6</v>
      </c>
      <c r="AJ57" s="36">
        <f t="shared" si="13"/>
        <v>5.7543993733715608E-6</v>
      </c>
      <c r="AK57" s="36">
        <f t="shared" si="14"/>
        <v>7.0794578438413623E-6</v>
      </c>
      <c r="AL57" s="36">
        <f t="shared" si="15"/>
        <v>6.9183097091893498E-6</v>
      </c>
      <c r="AM57" s="36">
        <f t="shared" si="16"/>
        <v>5.2480746024977206E-6</v>
      </c>
      <c r="AN57" s="36" t="e">
        <f t="shared" si="17"/>
        <v>#REF!</v>
      </c>
      <c r="AO57" s="36" t="e">
        <f t="shared" si="18"/>
        <v>#REF!</v>
      </c>
      <c r="AP57" s="36" t="e">
        <f t="shared" si="19"/>
        <v>#REF!</v>
      </c>
      <c r="AQ57" s="36" t="e">
        <f t="shared" si="20"/>
        <v>#REF!</v>
      </c>
      <c r="AR57" s="36" t="e">
        <f t="shared" si="21"/>
        <v>#REF!</v>
      </c>
      <c r="AS57" s="36" t="e">
        <f t="shared" si="22"/>
        <v>#REF!</v>
      </c>
      <c r="AT57" s="36" t="e">
        <f t="shared" si="23"/>
        <v>#REF!</v>
      </c>
      <c r="AU57" s="36" t="e">
        <f t="shared" si="24"/>
        <v>#REF!</v>
      </c>
      <c r="AV57" s="36" t="e">
        <f t="shared" si="25"/>
        <v>#REF!</v>
      </c>
      <c r="AW57" s="36"/>
      <c r="AX57" s="11" t="s">
        <v>53</v>
      </c>
      <c r="AY57" s="11">
        <v>8.7096358995608107E-6</v>
      </c>
      <c r="AZ57" s="11">
        <v>5.7543993733715608E-6</v>
      </c>
      <c r="BA57" s="11">
        <v>7.0794578438413623E-6</v>
      </c>
      <c r="BB57" s="11">
        <v>6.9183097091893498E-6</v>
      </c>
      <c r="BC57" s="11">
        <v>5.2480746024977206E-6</v>
      </c>
    </row>
    <row r="58" spans="1:55" s="11" customFormat="1" x14ac:dyDescent="0.25">
      <c r="A58" s="10" t="s">
        <v>54</v>
      </c>
      <c r="B58" s="11">
        <v>5.76</v>
      </c>
      <c r="C58" s="11">
        <v>5.94</v>
      </c>
      <c r="D58" s="11">
        <v>5.74</v>
      </c>
      <c r="E58" s="11">
        <v>5.85</v>
      </c>
      <c r="F58" s="11">
        <v>5.91</v>
      </c>
      <c r="G58" s="10" t="s">
        <v>54</v>
      </c>
      <c r="H58" s="7" t="e">
        <f>#REF!*-1</f>
        <v>#REF!</v>
      </c>
      <c r="I58" s="7" t="e">
        <f>#REF!*-1</f>
        <v>#REF!</v>
      </c>
      <c r="J58" s="7" t="e">
        <f>#REF!*-1</f>
        <v>#REF!</v>
      </c>
      <c r="K58" s="7" t="e">
        <f>#REF!*-1</f>
        <v>#REF!</v>
      </c>
      <c r="L58" s="7" t="e">
        <f>#REF!*-1</f>
        <v>#REF!</v>
      </c>
      <c r="M58" s="7" t="e">
        <f>#REF!*-1</f>
        <v>#REF!</v>
      </c>
      <c r="N58" s="7">
        <f t="shared" si="26"/>
        <v>-5.76</v>
      </c>
      <c r="O58" s="7">
        <f t="shared" si="27"/>
        <v>-5.94</v>
      </c>
      <c r="P58" s="7">
        <f t="shared" si="28"/>
        <v>-5.74</v>
      </c>
      <c r="Q58" s="7">
        <f t="shared" si="29"/>
        <v>-5.85</v>
      </c>
      <c r="R58" s="7">
        <f t="shared" si="30"/>
        <v>-5.91</v>
      </c>
      <c r="S58" s="7" t="e">
        <f>#REF!*-1</f>
        <v>#REF!</v>
      </c>
      <c r="T58" s="7" t="e">
        <f>#REF!*-1</f>
        <v>#REF!</v>
      </c>
      <c r="U58" s="7" t="e">
        <f>#REF!*-1</f>
        <v>#REF!</v>
      </c>
      <c r="V58" s="7" t="e">
        <f>#REF!*-1</f>
        <v>#REF!</v>
      </c>
      <c r="W58" s="7" t="e">
        <f>#REF!*-1</f>
        <v>#REF!</v>
      </c>
      <c r="X58" s="7" t="e">
        <f>#REF!*-1</f>
        <v>#REF!</v>
      </c>
      <c r="Y58" s="7" t="e">
        <f>#REF!*-1</f>
        <v>#REF!</v>
      </c>
      <c r="Z58" s="7" t="e">
        <f>#REF!*-1</f>
        <v>#REF!</v>
      </c>
      <c r="AA58" s="7" t="e">
        <f>#REF!*-1</f>
        <v>#REF!</v>
      </c>
      <c r="AB58" s="10" t="s">
        <v>54</v>
      </c>
      <c r="AC58" s="36" t="e">
        <f t="shared" si="6"/>
        <v>#REF!</v>
      </c>
      <c r="AD58" s="36" t="e">
        <f t="shared" si="7"/>
        <v>#REF!</v>
      </c>
      <c r="AE58" s="36" t="e">
        <f t="shared" si="8"/>
        <v>#REF!</v>
      </c>
      <c r="AF58" s="36" t="e">
        <f t="shared" si="9"/>
        <v>#REF!</v>
      </c>
      <c r="AG58" s="36" t="e">
        <f t="shared" si="10"/>
        <v>#REF!</v>
      </c>
      <c r="AH58" s="36" t="e">
        <f t="shared" si="11"/>
        <v>#REF!</v>
      </c>
      <c r="AI58" s="36">
        <f t="shared" si="12"/>
        <v>1.7378008287493753E-6</v>
      </c>
      <c r="AJ58" s="36">
        <f t="shared" si="13"/>
        <v>1.1481536214968806E-6</v>
      </c>
      <c r="AK58" s="36">
        <f t="shared" si="14"/>
        <v>1.8197008586099798E-6</v>
      </c>
      <c r="AL58" s="36">
        <f t="shared" si="15"/>
        <v>1.4125375446227531E-6</v>
      </c>
      <c r="AM58" s="36">
        <f t="shared" si="16"/>
        <v>1.230268770812379E-6</v>
      </c>
      <c r="AN58" s="36" t="e">
        <f t="shared" si="17"/>
        <v>#REF!</v>
      </c>
      <c r="AO58" s="36" t="e">
        <f t="shared" si="18"/>
        <v>#REF!</v>
      </c>
      <c r="AP58" s="36" t="e">
        <f t="shared" si="19"/>
        <v>#REF!</v>
      </c>
      <c r="AQ58" s="36" t="e">
        <f t="shared" si="20"/>
        <v>#REF!</v>
      </c>
      <c r="AR58" s="36" t="e">
        <f t="shared" si="21"/>
        <v>#REF!</v>
      </c>
      <c r="AS58" s="36" t="e">
        <f t="shared" si="22"/>
        <v>#REF!</v>
      </c>
      <c r="AT58" s="36" t="e">
        <f t="shared" si="23"/>
        <v>#REF!</v>
      </c>
      <c r="AU58" s="36" t="e">
        <f t="shared" si="24"/>
        <v>#REF!</v>
      </c>
      <c r="AV58" s="36" t="e">
        <f t="shared" si="25"/>
        <v>#REF!</v>
      </c>
      <c r="AW58" s="36"/>
      <c r="AX58" s="11" t="s">
        <v>54</v>
      </c>
      <c r="AY58" s="11">
        <v>1.7378008287493753E-6</v>
      </c>
      <c r="AZ58" s="11">
        <v>1.1481536214968806E-6</v>
      </c>
      <c r="BA58" s="11">
        <v>1.8197008586099798E-6</v>
      </c>
      <c r="BB58" s="11">
        <v>1.4125375446227531E-6</v>
      </c>
      <c r="BC58" s="11">
        <v>1.230268770812379E-6</v>
      </c>
    </row>
    <row r="59" spans="1:55" s="11" customFormat="1" x14ac:dyDescent="0.25">
      <c r="A59" s="10" t="s">
        <v>56</v>
      </c>
      <c r="B59" s="11">
        <v>6.01</v>
      </c>
      <c r="C59" s="11">
        <v>5.67</v>
      </c>
      <c r="D59" s="11">
        <v>5.58</v>
      </c>
      <c r="E59" s="11">
        <v>5.9</v>
      </c>
      <c r="F59" s="11">
        <v>5.81</v>
      </c>
      <c r="G59" s="10" t="s">
        <v>56</v>
      </c>
      <c r="H59" s="7" t="e">
        <f>#REF!*-1</f>
        <v>#REF!</v>
      </c>
      <c r="I59" s="7" t="e">
        <f>#REF!*-1</f>
        <v>#REF!</v>
      </c>
      <c r="J59" s="7" t="e">
        <f>#REF!*-1</f>
        <v>#REF!</v>
      </c>
      <c r="K59" s="7" t="e">
        <f>#REF!*-1</f>
        <v>#REF!</v>
      </c>
      <c r="L59" s="7" t="e">
        <f>#REF!*-1</f>
        <v>#REF!</v>
      </c>
      <c r="M59" s="7" t="e">
        <f>#REF!*-1</f>
        <v>#REF!</v>
      </c>
      <c r="N59" s="7">
        <f t="shared" si="26"/>
        <v>-6.01</v>
      </c>
      <c r="O59" s="7">
        <f t="shared" si="27"/>
        <v>-5.67</v>
      </c>
      <c r="P59" s="7">
        <f t="shared" si="28"/>
        <v>-5.58</v>
      </c>
      <c r="Q59" s="7">
        <f t="shared" si="29"/>
        <v>-5.9</v>
      </c>
      <c r="R59" s="7">
        <f t="shared" si="30"/>
        <v>-5.81</v>
      </c>
      <c r="S59" s="7" t="e">
        <f>#REF!*-1</f>
        <v>#REF!</v>
      </c>
      <c r="T59" s="7" t="e">
        <f>#REF!*-1</f>
        <v>#REF!</v>
      </c>
      <c r="U59" s="7" t="e">
        <f>#REF!*-1</f>
        <v>#REF!</v>
      </c>
      <c r="V59" s="7" t="e">
        <f>#REF!*-1</f>
        <v>#REF!</v>
      </c>
      <c r="W59" s="7" t="e">
        <f>#REF!*-1</f>
        <v>#REF!</v>
      </c>
      <c r="X59" s="7" t="e">
        <f>#REF!*-1</f>
        <v>#REF!</v>
      </c>
      <c r="Y59" s="7" t="e">
        <f>#REF!*-1</f>
        <v>#REF!</v>
      </c>
      <c r="Z59" s="7" t="e">
        <f>#REF!*-1</f>
        <v>#REF!</v>
      </c>
      <c r="AA59" s="7" t="e">
        <f>#REF!*-1</f>
        <v>#REF!</v>
      </c>
      <c r="AB59" s="10" t="s">
        <v>56</v>
      </c>
      <c r="AC59" s="36" t="e">
        <f t="shared" si="6"/>
        <v>#REF!</v>
      </c>
      <c r="AD59" s="36" t="e">
        <f t="shared" si="7"/>
        <v>#REF!</v>
      </c>
      <c r="AE59" s="36" t="e">
        <f t="shared" si="8"/>
        <v>#REF!</v>
      </c>
      <c r="AF59" s="36" t="e">
        <f t="shared" si="9"/>
        <v>#REF!</v>
      </c>
      <c r="AG59" s="36" t="e">
        <f t="shared" si="10"/>
        <v>#REF!</v>
      </c>
      <c r="AH59" s="36" t="e">
        <f t="shared" si="11"/>
        <v>#REF!</v>
      </c>
      <c r="AI59" s="36">
        <f t="shared" si="12"/>
        <v>9.7723722095580961E-7</v>
      </c>
      <c r="AJ59" s="36">
        <f t="shared" si="13"/>
        <v>2.1379620895022301E-6</v>
      </c>
      <c r="AK59" s="36">
        <f t="shared" si="14"/>
        <v>2.630267991895377E-6</v>
      </c>
      <c r="AL59" s="36">
        <f t="shared" si="15"/>
        <v>1.2589254117941642E-6</v>
      </c>
      <c r="AM59" s="36">
        <f t="shared" si="16"/>
        <v>1.5488166189124819E-6</v>
      </c>
      <c r="AN59" s="36" t="e">
        <f t="shared" si="17"/>
        <v>#REF!</v>
      </c>
      <c r="AO59" s="36" t="e">
        <f t="shared" si="18"/>
        <v>#REF!</v>
      </c>
      <c r="AP59" s="36" t="e">
        <f t="shared" si="19"/>
        <v>#REF!</v>
      </c>
      <c r="AQ59" s="36" t="e">
        <f t="shared" si="20"/>
        <v>#REF!</v>
      </c>
      <c r="AR59" s="36" t="e">
        <f t="shared" si="21"/>
        <v>#REF!</v>
      </c>
      <c r="AS59" s="36" t="e">
        <f t="shared" si="22"/>
        <v>#REF!</v>
      </c>
      <c r="AT59" s="36" t="e">
        <f t="shared" si="23"/>
        <v>#REF!</v>
      </c>
      <c r="AU59" s="36" t="e">
        <f t="shared" si="24"/>
        <v>#REF!</v>
      </c>
      <c r="AV59" s="36" t="e">
        <f t="shared" si="25"/>
        <v>#REF!</v>
      </c>
      <c r="AW59" s="36"/>
      <c r="AX59" s="11" t="s">
        <v>56</v>
      </c>
      <c r="AY59" s="11">
        <v>9.7723722095580961E-7</v>
      </c>
      <c r="AZ59" s="11">
        <v>2.1379620895022301E-6</v>
      </c>
      <c r="BA59" s="11">
        <v>2.630267991895377E-6</v>
      </c>
      <c r="BB59" s="11">
        <v>1.2589254117941642E-6</v>
      </c>
      <c r="BC59" s="11">
        <v>1.5488166189124819E-6</v>
      </c>
    </row>
    <row r="60" spans="1:55" s="11" customFormat="1" x14ac:dyDescent="0.25">
      <c r="A60" s="10" t="s">
        <v>58</v>
      </c>
      <c r="B60" s="11">
        <v>6.26</v>
      </c>
      <c r="C60" s="11">
        <v>6.56</v>
      </c>
      <c r="D60" s="11">
        <v>6.6</v>
      </c>
      <c r="E60" s="11">
        <v>6.5</v>
      </c>
      <c r="F60" s="11">
        <v>6.54</v>
      </c>
      <c r="G60" s="10" t="s">
        <v>58</v>
      </c>
      <c r="H60" s="7" t="e">
        <f>#REF!*-1</f>
        <v>#REF!</v>
      </c>
      <c r="I60" s="7" t="e">
        <f>#REF!*-1</f>
        <v>#REF!</v>
      </c>
      <c r="J60" s="7" t="e">
        <f>#REF!*-1</f>
        <v>#REF!</v>
      </c>
      <c r="K60" s="7" t="e">
        <f>#REF!*-1</f>
        <v>#REF!</v>
      </c>
      <c r="L60" s="7" t="e">
        <f>#REF!*-1</f>
        <v>#REF!</v>
      </c>
      <c r="M60" s="7" t="e">
        <f>#REF!*-1</f>
        <v>#REF!</v>
      </c>
      <c r="N60" s="7">
        <f t="shared" si="26"/>
        <v>-6.26</v>
      </c>
      <c r="O60" s="7">
        <f t="shared" si="27"/>
        <v>-6.56</v>
      </c>
      <c r="P60" s="7">
        <f t="shared" si="28"/>
        <v>-6.6</v>
      </c>
      <c r="Q60" s="7">
        <f t="shared" si="29"/>
        <v>-6.5</v>
      </c>
      <c r="R60" s="7">
        <f t="shared" si="30"/>
        <v>-6.54</v>
      </c>
      <c r="S60" s="7" t="e">
        <f>#REF!*-1</f>
        <v>#REF!</v>
      </c>
      <c r="T60" s="7" t="e">
        <f>#REF!*-1</f>
        <v>#REF!</v>
      </c>
      <c r="U60" s="7" t="e">
        <f>#REF!*-1</f>
        <v>#REF!</v>
      </c>
      <c r="V60" s="7" t="e">
        <f>#REF!*-1</f>
        <v>#REF!</v>
      </c>
      <c r="W60" s="7" t="e">
        <f>#REF!*-1</f>
        <v>#REF!</v>
      </c>
      <c r="X60" s="7" t="e">
        <f>#REF!*-1</f>
        <v>#REF!</v>
      </c>
      <c r="Y60" s="7" t="e">
        <f>#REF!*-1</f>
        <v>#REF!</v>
      </c>
      <c r="Z60" s="7" t="e">
        <f>#REF!*-1</f>
        <v>#REF!</v>
      </c>
      <c r="AA60" s="7" t="e">
        <f>#REF!*-1</f>
        <v>#REF!</v>
      </c>
      <c r="AB60" s="10" t="s">
        <v>58</v>
      </c>
      <c r="AC60" s="36" t="e">
        <f t="shared" si="6"/>
        <v>#REF!</v>
      </c>
      <c r="AD60" s="36" t="e">
        <f t="shared" si="7"/>
        <v>#REF!</v>
      </c>
      <c r="AE60" s="36" t="e">
        <f t="shared" si="8"/>
        <v>#REF!</v>
      </c>
      <c r="AF60" s="36" t="e">
        <f t="shared" si="9"/>
        <v>#REF!</v>
      </c>
      <c r="AG60" s="36" t="e">
        <f t="shared" si="10"/>
        <v>#REF!</v>
      </c>
      <c r="AH60" s="36" t="e">
        <f t="shared" si="11"/>
        <v>#REF!</v>
      </c>
      <c r="AI60" s="36">
        <f t="shared" si="12"/>
        <v>5.4954087385762417E-7</v>
      </c>
      <c r="AJ60" s="36">
        <f t="shared" si="13"/>
        <v>2.7542287033381632E-7</v>
      </c>
      <c r="AK60" s="36">
        <f t="shared" si="14"/>
        <v>2.511886431509578E-7</v>
      </c>
      <c r="AL60" s="36">
        <f t="shared" si="15"/>
        <v>3.1622776601683734E-7</v>
      </c>
      <c r="AM60" s="36">
        <f t="shared" si="16"/>
        <v>2.8840315031266014E-7</v>
      </c>
      <c r="AN60" s="36" t="e">
        <f t="shared" si="17"/>
        <v>#REF!</v>
      </c>
      <c r="AO60" s="36" t="e">
        <f t="shared" si="18"/>
        <v>#REF!</v>
      </c>
      <c r="AP60" s="36" t="e">
        <f t="shared" si="19"/>
        <v>#REF!</v>
      </c>
      <c r="AQ60" s="36" t="e">
        <f t="shared" si="20"/>
        <v>#REF!</v>
      </c>
      <c r="AR60" s="36" t="e">
        <f t="shared" si="21"/>
        <v>#REF!</v>
      </c>
      <c r="AS60" s="36" t="e">
        <f t="shared" si="22"/>
        <v>#REF!</v>
      </c>
      <c r="AT60" s="36" t="e">
        <f t="shared" si="23"/>
        <v>#REF!</v>
      </c>
      <c r="AU60" s="36" t="e">
        <f t="shared" si="24"/>
        <v>#REF!</v>
      </c>
      <c r="AV60" s="36" t="e">
        <f t="shared" si="25"/>
        <v>#REF!</v>
      </c>
      <c r="AW60" s="36"/>
      <c r="AX60" s="11" t="s">
        <v>58</v>
      </c>
      <c r="AY60" s="11">
        <v>5.4954087385762417E-7</v>
      </c>
      <c r="AZ60" s="11">
        <v>2.7542287033381632E-7</v>
      </c>
      <c r="BA60" s="11">
        <v>2.511886431509578E-7</v>
      </c>
      <c r="BB60" s="11">
        <v>3.1622776601683734E-7</v>
      </c>
      <c r="BC60" s="11">
        <v>2.8840315031266014E-7</v>
      </c>
    </row>
    <row r="61" spans="1:55" s="11" customFormat="1" x14ac:dyDescent="0.25">
      <c r="A61" s="10" t="s">
        <v>60</v>
      </c>
      <c r="B61" s="11">
        <v>5.08</v>
      </c>
      <c r="C61" s="11">
        <v>5.24</v>
      </c>
      <c r="D61" s="11">
        <v>5.49</v>
      </c>
      <c r="E61" s="11">
        <v>5.24</v>
      </c>
      <c r="F61" s="11">
        <v>5.4</v>
      </c>
      <c r="G61" s="10" t="s">
        <v>60</v>
      </c>
      <c r="H61" s="7" t="e">
        <f>#REF!*-1</f>
        <v>#REF!</v>
      </c>
      <c r="I61" s="7" t="e">
        <f>#REF!*-1</f>
        <v>#REF!</v>
      </c>
      <c r="J61" s="7" t="e">
        <f>#REF!*-1</f>
        <v>#REF!</v>
      </c>
      <c r="K61" s="7" t="e">
        <f>#REF!*-1</f>
        <v>#REF!</v>
      </c>
      <c r="L61" s="7" t="e">
        <f>#REF!*-1</f>
        <v>#REF!</v>
      </c>
      <c r="M61" s="7" t="e">
        <f>#REF!*-1</f>
        <v>#REF!</v>
      </c>
      <c r="N61" s="7">
        <f t="shared" si="26"/>
        <v>-5.08</v>
      </c>
      <c r="O61" s="7">
        <f t="shared" si="27"/>
        <v>-5.24</v>
      </c>
      <c r="P61" s="7">
        <f t="shared" si="28"/>
        <v>-5.49</v>
      </c>
      <c r="Q61" s="7">
        <f t="shared" si="29"/>
        <v>-5.24</v>
      </c>
      <c r="R61" s="7">
        <f t="shared" si="30"/>
        <v>-5.4</v>
      </c>
      <c r="S61" s="7" t="e">
        <f>#REF!*-1</f>
        <v>#REF!</v>
      </c>
      <c r="T61" s="7" t="e">
        <f>#REF!*-1</f>
        <v>#REF!</v>
      </c>
      <c r="U61" s="7" t="e">
        <f>#REF!*-1</f>
        <v>#REF!</v>
      </c>
      <c r="V61" s="7" t="e">
        <f>#REF!*-1</f>
        <v>#REF!</v>
      </c>
      <c r="W61" s="7" t="e">
        <f>#REF!*-1</f>
        <v>#REF!</v>
      </c>
      <c r="X61" s="7" t="e">
        <f>#REF!*-1</f>
        <v>#REF!</v>
      </c>
      <c r="Y61" s="7" t="e">
        <f>#REF!*-1</f>
        <v>#REF!</v>
      </c>
      <c r="Z61" s="7" t="e">
        <f>#REF!*-1</f>
        <v>#REF!</v>
      </c>
      <c r="AA61" s="7" t="e">
        <f>#REF!*-1</f>
        <v>#REF!</v>
      </c>
      <c r="AB61" s="10" t="s">
        <v>60</v>
      </c>
      <c r="AC61" s="36" t="e">
        <f t="shared" si="6"/>
        <v>#REF!</v>
      </c>
      <c r="AD61" s="36" t="e">
        <f t="shared" si="7"/>
        <v>#REF!</v>
      </c>
      <c r="AE61" s="36" t="e">
        <f t="shared" si="8"/>
        <v>#REF!</v>
      </c>
      <c r="AF61" s="36" t="e">
        <f t="shared" si="9"/>
        <v>#REF!</v>
      </c>
      <c r="AG61" s="36" t="e">
        <f t="shared" si="10"/>
        <v>#REF!</v>
      </c>
      <c r="AH61" s="36" t="e">
        <f t="shared" si="11"/>
        <v>#REF!</v>
      </c>
      <c r="AI61" s="36">
        <f t="shared" si="12"/>
        <v>8.3176377110266992E-6</v>
      </c>
      <c r="AJ61" s="36">
        <f t="shared" si="13"/>
        <v>5.7543993733715608E-6</v>
      </c>
      <c r="AK61" s="36">
        <f t="shared" si="14"/>
        <v>3.2359365692962801E-6</v>
      </c>
      <c r="AL61" s="36">
        <f t="shared" si="15"/>
        <v>5.7543993733715608E-6</v>
      </c>
      <c r="AM61" s="36">
        <f t="shared" si="16"/>
        <v>3.9810717055349657E-6</v>
      </c>
      <c r="AN61" s="36" t="e">
        <f t="shared" si="17"/>
        <v>#REF!</v>
      </c>
      <c r="AO61" s="36" t="e">
        <f t="shared" si="18"/>
        <v>#REF!</v>
      </c>
      <c r="AP61" s="36" t="e">
        <f t="shared" si="19"/>
        <v>#REF!</v>
      </c>
      <c r="AQ61" s="36" t="e">
        <f t="shared" si="20"/>
        <v>#REF!</v>
      </c>
      <c r="AR61" s="36" t="e">
        <f t="shared" si="21"/>
        <v>#REF!</v>
      </c>
      <c r="AS61" s="36" t="e">
        <f t="shared" si="22"/>
        <v>#REF!</v>
      </c>
      <c r="AT61" s="36" t="e">
        <f t="shared" si="23"/>
        <v>#REF!</v>
      </c>
      <c r="AU61" s="36" t="e">
        <f t="shared" si="24"/>
        <v>#REF!</v>
      </c>
      <c r="AV61" s="36" t="e">
        <f t="shared" si="25"/>
        <v>#REF!</v>
      </c>
      <c r="AW61" s="36"/>
      <c r="AX61" s="11" t="s">
        <v>60</v>
      </c>
      <c r="AY61" s="11">
        <v>8.3176377110266992E-6</v>
      </c>
      <c r="AZ61" s="11">
        <v>5.7543993733715608E-6</v>
      </c>
      <c r="BA61" s="11">
        <v>3.2359365692962801E-6</v>
      </c>
      <c r="BB61" s="11">
        <v>5.7543993733715608E-6</v>
      </c>
      <c r="BC61" s="11">
        <v>3.9810717055349657E-6</v>
      </c>
    </row>
    <row r="62" spans="1:55" s="11" customFormat="1" x14ac:dyDescent="0.25">
      <c r="A62" s="6"/>
      <c r="B62" s="7"/>
      <c r="C62" s="7"/>
      <c r="D62" s="7"/>
      <c r="E62" s="7"/>
      <c r="F62" s="7"/>
      <c r="G62" s="6"/>
      <c r="AB62" s="6"/>
    </row>
    <row r="63" spans="1:55" s="11" customFormat="1" x14ac:dyDescent="0.25">
      <c r="A63" s="6"/>
      <c r="B63" s="7"/>
      <c r="C63" s="7"/>
      <c r="D63" s="7"/>
      <c r="E63" s="7"/>
      <c r="F63" s="7"/>
      <c r="G63" s="6"/>
      <c r="AB63" s="6"/>
    </row>
    <row r="64" spans="1:55" s="11" customFormat="1" x14ac:dyDescent="0.25">
      <c r="A64" s="6"/>
      <c r="B64" s="7"/>
      <c r="C64" s="7"/>
      <c r="D64" s="7"/>
      <c r="E64" s="7"/>
      <c r="F64" s="7"/>
      <c r="G64" s="6"/>
      <c r="AB64" s="6"/>
    </row>
    <row r="65" spans="1:28" s="11" customFormat="1" x14ac:dyDescent="0.25">
      <c r="A65" s="6"/>
      <c r="B65" s="7"/>
      <c r="C65" s="7"/>
      <c r="D65" s="7"/>
      <c r="E65" s="7"/>
      <c r="F65" s="7"/>
      <c r="G65" s="6"/>
      <c r="AB65" s="6"/>
    </row>
    <row r="66" spans="1:28" s="11" customFormat="1" x14ac:dyDescent="0.25">
      <c r="A66" s="6"/>
      <c r="B66" s="7"/>
      <c r="C66" s="7"/>
      <c r="D66" s="7"/>
      <c r="E66" s="7"/>
      <c r="F66" s="7"/>
      <c r="G66" s="6"/>
      <c r="AB66" s="6"/>
    </row>
    <row r="67" spans="1:28" s="11" customFormat="1" x14ac:dyDescent="0.25">
      <c r="A67" s="6"/>
      <c r="B67" s="7"/>
      <c r="C67" s="7"/>
      <c r="D67" s="7"/>
      <c r="E67" s="7"/>
      <c r="F67" s="7"/>
      <c r="G67" s="6"/>
      <c r="AB67" s="6"/>
    </row>
    <row r="68" spans="1:28" s="11" customFormat="1" x14ac:dyDescent="0.25">
      <c r="A68" s="6"/>
      <c r="B68" s="7"/>
      <c r="C68" s="7"/>
      <c r="D68" s="7"/>
      <c r="E68" s="7"/>
      <c r="F68" s="7"/>
      <c r="G68" s="6"/>
      <c r="AB68" s="6"/>
    </row>
    <row r="69" spans="1:28" s="11" customFormat="1" x14ac:dyDescent="0.25">
      <c r="A69" s="17"/>
      <c r="B69" s="7"/>
      <c r="C69" s="7"/>
      <c r="D69" s="7"/>
      <c r="E69" s="7"/>
      <c r="F69" s="7"/>
      <c r="G69" s="17"/>
      <c r="AB69" s="17"/>
    </row>
    <row r="70" spans="1:28" s="11" customFormat="1" x14ac:dyDescent="0.25">
      <c r="A70" s="17"/>
      <c r="B70" s="7"/>
      <c r="C70" s="7"/>
      <c r="D70" s="7"/>
      <c r="E70" s="7"/>
      <c r="F70" s="7"/>
      <c r="G70" s="17"/>
      <c r="AB70" s="17"/>
    </row>
    <row r="71" spans="1:28" s="11" customFormat="1" x14ac:dyDescent="0.25">
      <c r="A71" s="17"/>
      <c r="B71" s="7"/>
      <c r="C71" s="7"/>
      <c r="D71" s="7"/>
      <c r="E71" s="7"/>
      <c r="F71" s="7"/>
      <c r="G71" s="17"/>
      <c r="AB71" s="17"/>
    </row>
    <row r="72" spans="1:28" s="11" customFormat="1" x14ac:dyDescent="0.25">
      <c r="A72" s="17"/>
      <c r="B72" s="7"/>
      <c r="C72" s="7"/>
      <c r="D72" s="7"/>
      <c r="E72" s="7"/>
      <c r="F72" s="7"/>
      <c r="G72" s="17"/>
      <c r="AB72" s="17"/>
    </row>
    <row r="73" spans="1:28" s="11" customFormat="1" x14ac:dyDescent="0.25">
      <c r="A73" s="17"/>
      <c r="B73" s="7"/>
      <c r="C73" s="7"/>
      <c r="D73" s="7"/>
      <c r="E73" s="7"/>
      <c r="F73" s="7"/>
      <c r="G73" s="17"/>
      <c r="AB73" s="17"/>
    </row>
    <row r="74" spans="1:28" s="11" customFormat="1" x14ac:dyDescent="0.25">
      <c r="A74" s="17"/>
      <c r="B74" s="7"/>
      <c r="C74" s="7"/>
      <c r="D74" s="7"/>
      <c r="E74" s="7"/>
      <c r="F74" s="7"/>
      <c r="G74" s="17"/>
      <c r="AB74" s="17"/>
    </row>
    <row r="75" spans="1:28" s="11" customFormat="1" x14ac:dyDescent="0.25">
      <c r="A75" s="17"/>
      <c r="B75" s="7"/>
      <c r="C75" s="7"/>
      <c r="D75" s="7"/>
      <c r="E75" s="7"/>
      <c r="F75" s="7"/>
      <c r="G75" s="17"/>
      <c r="AB75" s="17"/>
    </row>
    <row r="76" spans="1:28" s="11" customFormat="1" x14ac:dyDescent="0.25">
      <c r="A76" s="17"/>
      <c r="B76" s="7"/>
      <c r="C76" s="7"/>
      <c r="D76" s="7"/>
      <c r="E76" s="7"/>
      <c r="F76" s="7"/>
      <c r="G76" s="17"/>
      <c r="AB76" s="17"/>
    </row>
    <row r="77" spans="1:28" s="11" customFormat="1" x14ac:dyDescent="0.25">
      <c r="A77" s="17"/>
      <c r="B77" s="7"/>
      <c r="C77" s="7"/>
      <c r="D77" s="7"/>
      <c r="E77" s="7"/>
      <c r="F77" s="7"/>
      <c r="G77" s="17"/>
      <c r="AB77" s="17"/>
    </row>
    <row r="78" spans="1:28" s="11" customFormat="1" x14ac:dyDescent="0.25">
      <c r="A78" s="17"/>
      <c r="B78" s="7"/>
      <c r="C78" s="7"/>
      <c r="D78" s="7"/>
      <c r="E78" s="7"/>
      <c r="F78" s="7"/>
      <c r="G78" s="17"/>
      <c r="AB78" s="17"/>
    </row>
    <row r="79" spans="1:28" s="11" customFormat="1" x14ac:dyDescent="0.25">
      <c r="A79" s="17"/>
      <c r="B79" s="7"/>
      <c r="C79" s="7"/>
      <c r="D79" s="7"/>
      <c r="E79" s="7"/>
      <c r="F79" s="7"/>
      <c r="G79" s="17"/>
      <c r="AB79" s="17"/>
    </row>
    <row r="80" spans="1:28" s="11" customFormat="1" x14ac:dyDescent="0.25">
      <c r="A80" s="17"/>
      <c r="B80" s="7"/>
      <c r="C80" s="7"/>
      <c r="D80" s="7"/>
      <c r="E80" s="7"/>
      <c r="F80" s="7"/>
      <c r="G80" s="17"/>
      <c r="AB80" s="17"/>
    </row>
    <row r="81" spans="1:28" s="11" customFormat="1" x14ac:dyDescent="0.25">
      <c r="A81" s="17"/>
      <c r="B81" s="7"/>
      <c r="C81" s="7"/>
      <c r="D81" s="7"/>
      <c r="E81" s="7"/>
      <c r="F81" s="7"/>
      <c r="G81" s="17"/>
      <c r="AB81" s="17"/>
    </row>
    <row r="82" spans="1:28" s="11" customFormat="1" x14ac:dyDescent="0.25">
      <c r="A82" s="35"/>
      <c r="B82" s="7"/>
      <c r="C82" s="7"/>
      <c r="D82" s="7"/>
      <c r="E82" s="7"/>
      <c r="F82" s="7"/>
      <c r="G82" s="35"/>
      <c r="AB82" s="35"/>
    </row>
    <row r="83" spans="1:28" s="11" customFormat="1" x14ac:dyDescent="0.25">
      <c r="A83" s="6"/>
      <c r="B83" s="7"/>
      <c r="C83" s="7"/>
      <c r="D83" s="7"/>
      <c r="E83" s="7"/>
      <c r="F83" s="7"/>
      <c r="G83" s="6"/>
      <c r="AB83" s="6"/>
    </row>
    <row r="84" spans="1:28" s="11" customFormat="1" x14ac:dyDescent="0.25">
      <c r="A84" s="6"/>
      <c r="B84" s="7"/>
      <c r="C84" s="7"/>
      <c r="D84" s="7"/>
      <c r="E84" s="7"/>
      <c r="F84" s="7"/>
      <c r="G84" s="6"/>
      <c r="AB84" s="6"/>
    </row>
    <row r="85" spans="1:28" s="11" customFormat="1" x14ac:dyDescent="0.25">
      <c r="A85" s="6"/>
      <c r="B85" s="7"/>
      <c r="C85" s="7"/>
      <c r="D85" s="7"/>
      <c r="E85" s="7"/>
      <c r="F85" s="7"/>
      <c r="G85" s="6"/>
      <c r="AB85" s="6"/>
    </row>
    <row r="86" spans="1:28" s="11" customFormat="1" x14ac:dyDescent="0.25">
      <c r="A86" s="6"/>
      <c r="B86" s="7"/>
      <c r="C86" s="7"/>
      <c r="D86" s="7"/>
      <c r="E86" s="7"/>
      <c r="F86" s="7"/>
      <c r="G86" s="6"/>
      <c r="AB86" s="6"/>
    </row>
    <row r="102" spans="1:28" x14ac:dyDescent="0.25">
      <c r="A102" s="14"/>
      <c r="G102" s="14"/>
      <c r="AB102" s="14"/>
    </row>
    <row r="103" spans="1:28" x14ac:dyDescent="0.25">
      <c r="A103" s="14"/>
      <c r="G103" s="14"/>
      <c r="AB103" s="14"/>
    </row>
    <row r="104" spans="1:28" x14ac:dyDescent="0.25">
      <c r="A104" s="14"/>
      <c r="G104" s="14"/>
      <c r="AB104" s="14"/>
    </row>
    <row r="105" spans="1:28" x14ac:dyDescent="0.25">
      <c r="A105" s="14"/>
      <c r="G105" s="14"/>
      <c r="AB105" s="14"/>
    </row>
    <row r="106" spans="1:28" x14ac:dyDescent="0.25">
      <c r="A106" s="14"/>
      <c r="G106" s="14"/>
      <c r="AB106" s="14"/>
    </row>
    <row r="107" spans="1:28" x14ac:dyDescent="0.25">
      <c r="A107" s="14"/>
      <c r="G107" s="14"/>
      <c r="AB107" s="14"/>
    </row>
    <row r="108" spans="1:28" x14ac:dyDescent="0.25">
      <c r="A108" s="14"/>
      <c r="G108" s="14"/>
      <c r="AB108" s="14"/>
    </row>
    <row r="109" spans="1:28" x14ac:dyDescent="0.25">
      <c r="A109" s="14"/>
      <c r="G109" s="14"/>
      <c r="AB109" s="14"/>
    </row>
    <row r="110" spans="1:28" x14ac:dyDescent="0.25">
      <c r="A110" s="14"/>
      <c r="G110" s="14"/>
      <c r="AB110" s="14"/>
    </row>
    <row r="111" spans="1:28" x14ac:dyDescent="0.25">
      <c r="A111" s="14"/>
      <c r="G111" s="14"/>
      <c r="AB111" s="14"/>
    </row>
    <row r="112" spans="1:28" x14ac:dyDescent="0.25">
      <c r="A112" s="14"/>
      <c r="G112" s="14"/>
      <c r="AB112" s="14"/>
    </row>
    <row r="113" spans="1:28" x14ac:dyDescent="0.25">
      <c r="A113" s="14"/>
      <c r="G113" s="14"/>
      <c r="AB113" s="14"/>
    </row>
    <row r="114" spans="1:28" x14ac:dyDescent="0.25">
      <c r="A114" s="14"/>
      <c r="G114" s="14"/>
      <c r="AB114" s="14"/>
    </row>
    <row r="115" spans="1:28" x14ac:dyDescent="0.25">
      <c r="A115" s="14"/>
      <c r="G115" s="14"/>
      <c r="AB115" s="14"/>
    </row>
    <row r="116" spans="1:28" x14ac:dyDescent="0.25">
      <c r="A116" s="14"/>
      <c r="G116" s="14"/>
      <c r="AB116" s="14"/>
    </row>
    <row r="117" spans="1:28" x14ac:dyDescent="0.25">
      <c r="A117" s="14"/>
      <c r="G117" s="14"/>
      <c r="AB117" s="14"/>
    </row>
    <row r="118" spans="1:28" x14ac:dyDescent="0.25">
      <c r="A118" s="14"/>
      <c r="G118" s="14"/>
      <c r="AB118" s="14"/>
    </row>
    <row r="119" spans="1:28" x14ac:dyDescent="0.25">
      <c r="A119" s="14"/>
      <c r="G119" s="14"/>
      <c r="AB119" s="14"/>
    </row>
    <row r="120" spans="1:28" x14ac:dyDescent="0.25">
      <c r="A120" s="14"/>
      <c r="G120" s="14"/>
      <c r="AB120" s="14"/>
    </row>
    <row r="121" spans="1:28" x14ac:dyDescent="0.25">
      <c r="A121" s="14"/>
      <c r="G121" s="14"/>
      <c r="AB121" s="14"/>
    </row>
    <row r="122" spans="1:28" x14ac:dyDescent="0.25">
      <c r="A122" s="9"/>
      <c r="G122" s="9"/>
      <c r="AB122" s="9"/>
    </row>
    <row r="123" spans="1:28" x14ac:dyDescent="0.25">
      <c r="A123" s="14"/>
      <c r="B123" s="11"/>
      <c r="C123" s="11"/>
      <c r="D123" s="11"/>
      <c r="E123" s="11"/>
      <c r="F123" s="11"/>
      <c r="G123" s="14"/>
      <c r="AB123" s="14"/>
    </row>
    <row r="124" spans="1:28" x14ac:dyDescent="0.25">
      <c r="A124" s="14"/>
      <c r="B124" s="11"/>
      <c r="C124" s="11"/>
      <c r="D124" s="11"/>
      <c r="E124" s="11"/>
      <c r="F124" s="11"/>
      <c r="G124" s="14"/>
      <c r="AB124" s="14"/>
    </row>
    <row r="125" spans="1:28" x14ac:dyDescent="0.25">
      <c r="A125" s="14"/>
      <c r="B125" s="11"/>
      <c r="C125" s="11"/>
      <c r="D125" s="11"/>
      <c r="E125" s="11"/>
      <c r="F125" s="11"/>
      <c r="G125" s="14"/>
      <c r="AB125" s="14"/>
    </row>
    <row r="126" spans="1:28" x14ac:dyDescent="0.25">
      <c r="A126" s="14"/>
      <c r="B126" s="11"/>
      <c r="C126" s="11"/>
      <c r="D126" s="11"/>
      <c r="E126" s="11"/>
      <c r="F126" s="11"/>
      <c r="G126" s="14"/>
      <c r="AB126" s="14"/>
    </row>
    <row r="127" spans="1:28" x14ac:dyDescent="0.25">
      <c r="A127" s="14"/>
      <c r="B127" s="11"/>
      <c r="C127" s="11"/>
      <c r="D127" s="11"/>
      <c r="E127" s="11"/>
      <c r="F127" s="11"/>
      <c r="G127" s="14"/>
      <c r="AB127" s="14"/>
    </row>
    <row r="128" spans="1:28" x14ac:dyDescent="0.25">
      <c r="A128" s="14"/>
      <c r="B128" s="11"/>
      <c r="C128" s="11"/>
      <c r="D128" s="11"/>
      <c r="E128" s="11"/>
      <c r="F128" s="11"/>
      <c r="G128" s="14"/>
      <c r="AB128" s="14"/>
    </row>
    <row r="129" spans="1:28" x14ac:dyDescent="0.25">
      <c r="A129" s="10"/>
      <c r="B129" s="11"/>
      <c r="C129" s="11"/>
      <c r="D129" s="11"/>
      <c r="E129" s="11"/>
      <c r="F129" s="11"/>
      <c r="G129" s="10"/>
      <c r="AB129" s="10"/>
    </row>
    <row r="130" spans="1:28" x14ac:dyDescent="0.25">
      <c r="A130" s="10"/>
      <c r="B130" s="11"/>
      <c r="C130" s="11"/>
      <c r="D130" s="11"/>
      <c r="E130" s="11"/>
      <c r="F130" s="11"/>
      <c r="G130" s="10"/>
      <c r="AB130" s="10"/>
    </row>
    <row r="131" spans="1:28" x14ac:dyDescent="0.25">
      <c r="A131" s="10"/>
      <c r="B131" s="11"/>
      <c r="C131" s="11"/>
      <c r="D131" s="11"/>
      <c r="E131" s="11"/>
      <c r="F131" s="11"/>
      <c r="G131" s="10"/>
      <c r="AB131" s="10"/>
    </row>
    <row r="132" spans="1:28" x14ac:dyDescent="0.25">
      <c r="A132" s="10"/>
      <c r="B132" s="11"/>
      <c r="C132" s="11"/>
      <c r="D132" s="11"/>
      <c r="E132" s="11"/>
      <c r="F132" s="11"/>
      <c r="G132" s="10"/>
      <c r="AB132" s="10"/>
    </row>
    <row r="133" spans="1:28" x14ac:dyDescent="0.25">
      <c r="A133" s="10"/>
      <c r="B133" s="11"/>
      <c r="C133" s="11"/>
      <c r="D133" s="11"/>
      <c r="E133" s="11"/>
      <c r="F133" s="11"/>
      <c r="G133" s="10"/>
      <c r="AB133" s="10"/>
    </row>
    <row r="134" spans="1:28" x14ac:dyDescent="0.25">
      <c r="A134" s="10"/>
      <c r="B134" s="11"/>
      <c r="C134" s="11"/>
      <c r="D134" s="11"/>
      <c r="E134" s="11"/>
      <c r="F134" s="11"/>
      <c r="G134" s="10"/>
      <c r="AB134" s="10"/>
    </row>
    <row r="135" spans="1:28" x14ac:dyDescent="0.25">
      <c r="A135" s="10"/>
      <c r="B135" s="11"/>
      <c r="C135" s="11"/>
      <c r="D135" s="11"/>
      <c r="E135" s="11"/>
      <c r="F135" s="11"/>
      <c r="G135" s="10"/>
      <c r="AB135" s="10"/>
    </row>
    <row r="136" spans="1:28" x14ac:dyDescent="0.25">
      <c r="A136" s="10"/>
      <c r="B136" s="11"/>
      <c r="C136" s="11"/>
      <c r="D136" s="11"/>
      <c r="E136" s="11"/>
      <c r="F136" s="11"/>
      <c r="G136" s="10"/>
      <c r="AB136" s="10"/>
    </row>
    <row r="137" spans="1:28" x14ac:dyDescent="0.25">
      <c r="A137" s="10"/>
      <c r="B137" s="11"/>
      <c r="C137" s="11"/>
      <c r="D137" s="11"/>
      <c r="E137" s="11"/>
      <c r="F137" s="11"/>
      <c r="G137" s="10"/>
      <c r="AB137" s="10"/>
    </row>
    <row r="138" spans="1:28" x14ac:dyDescent="0.25">
      <c r="A138" s="10"/>
      <c r="B138" s="11"/>
      <c r="C138" s="11"/>
      <c r="D138" s="11"/>
      <c r="E138" s="11"/>
      <c r="F138" s="11"/>
      <c r="G138" s="10"/>
      <c r="AB138" s="10"/>
    </row>
    <row r="139" spans="1:28" x14ac:dyDescent="0.25">
      <c r="A139" s="10"/>
      <c r="B139" s="11"/>
      <c r="C139" s="11"/>
      <c r="D139" s="11"/>
      <c r="E139" s="11"/>
      <c r="F139" s="11"/>
      <c r="G139" s="10"/>
      <c r="AB139" s="10"/>
    </row>
    <row r="140" spans="1:28" x14ac:dyDescent="0.25">
      <c r="A140" s="10"/>
      <c r="B140" s="11"/>
      <c r="C140" s="11"/>
      <c r="D140" s="11"/>
      <c r="E140" s="11"/>
      <c r="F140" s="11"/>
      <c r="G140" s="10"/>
      <c r="AB140" s="10"/>
    </row>
    <row r="141" spans="1:28" x14ac:dyDescent="0.25">
      <c r="A141" s="10"/>
      <c r="B141" s="11"/>
      <c r="C141" s="11"/>
      <c r="D141" s="11"/>
      <c r="E141" s="11"/>
      <c r="F141" s="11"/>
      <c r="G141" s="10"/>
      <c r="AB141" s="10"/>
    </row>
    <row r="142" spans="1:28" x14ac:dyDescent="0.25">
      <c r="A142" s="10"/>
      <c r="B142" s="11"/>
      <c r="C142" s="11"/>
      <c r="D142" s="11"/>
      <c r="E142" s="11"/>
      <c r="F142" s="11"/>
      <c r="G142" s="10"/>
      <c r="AB142" s="10"/>
    </row>
    <row r="143" spans="1:28" x14ac:dyDescent="0.25">
      <c r="A143" s="10"/>
      <c r="B143" s="11"/>
      <c r="C143" s="11"/>
      <c r="D143" s="11"/>
      <c r="E143" s="11"/>
      <c r="F143" s="11"/>
      <c r="G143" s="10"/>
      <c r="AB143" s="10"/>
    </row>
    <row r="144" spans="1:28" x14ac:dyDescent="0.25">
      <c r="A144" s="10"/>
      <c r="B144" s="11"/>
      <c r="C144" s="11"/>
      <c r="D144" s="11"/>
      <c r="E144" s="11"/>
      <c r="F144" s="11"/>
      <c r="G144" s="10"/>
      <c r="AB144" s="10"/>
    </row>
    <row r="145" spans="1:28" x14ac:dyDescent="0.25">
      <c r="A145" s="10"/>
      <c r="B145" s="11"/>
      <c r="C145" s="11"/>
      <c r="D145" s="11"/>
      <c r="E145" s="11"/>
      <c r="F145" s="11"/>
      <c r="G145" s="10"/>
      <c r="AB145" s="10"/>
    </row>
    <row r="146" spans="1:28" x14ac:dyDescent="0.25">
      <c r="A146" s="10"/>
      <c r="B146" s="11"/>
      <c r="C146" s="11"/>
      <c r="D146" s="11"/>
      <c r="E146" s="11"/>
      <c r="F146" s="11"/>
      <c r="G146" s="10"/>
      <c r="AB146" s="10"/>
    </row>
  </sheetData>
  <sortState xmlns:xlrd2="http://schemas.microsoft.com/office/spreadsheetml/2017/richdata2" ref="A2:F146">
    <sortCondition sortBy="cellColor" ref="A2:A146" dxfId="113"/>
  </sortState>
  <conditionalFormatting sqref="A2:A42 A147:A1048576">
    <cfRule type="duplicateValues" dxfId="112" priority="44"/>
  </conditionalFormatting>
  <conditionalFormatting sqref="A1">
    <cfRule type="duplicateValues" dxfId="111" priority="38"/>
  </conditionalFormatting>
  <conditionalFormatting sqref="A1">
    <cfRule type="duplicateValues" dxfId="110" priority="37"/>
  </conditionalFormatting>
  <conditionalFormatting sqref="A1">
    <cfRule type="duplicateValues" dxfId="109" priority="36"/>
  </conditionalFormatting>
  <conditionalFormatting sqref="A1">
    <cfRule type="duplicateValues" dxfId="108" priority="35"/>
  </conditionalFormatting>
  <conditionalFormatting sqref="A57:A82">
    <cfRule type="duplicateValues" dxfId="107" priority="34"/>
  </conditionalFormatting>
  <conditionalFormatting sqref="A83:A86">
    <cfRule type="duplicateValues" dxfId="106" priority="33"/>
  </conditionalFormatting>
  <conditionalFormatting sqref="A57:A86">
    <cfRule type="duplicateValues" dxfId="105" priority="32"/>
  </conditionalFormatting>
  <conditionalFormatting sqref="A43:A56">
    <cfRule type="duplicateValues" dxfId="104" priority="31"/>
  </conditionalFormatting>
  <conditionalFormatting sqref="A43:A56">
    <cfRule type="duplicateValues" dxfId="103" priority="30"/>
  </conditionalFormatting>
  <conditionalFormatting sqref="A87:A146">
    <cfRule type="duplicateValues" dxfId="102" priority="29"/>
  </conditionalFormatting>
  <conditionalFormatting sqref="A1:A1048576">
    <cfRule type="duplicateValues" dxfId="101" priority="28"/>
  </conditionalFormatting>
  <conditionalFormatting sqref="A23">
    <cfRule type="duplicateValues" dxfId="100" priority="27"/>
  </conditionalFormatting>
  <conditionalFormatting sqref="G2:G42 G147:G1048576">
    <cfRule type="duplicateValues" dxfId="99" priority="26"/>
  </conditionalFormatting>
  <conditionalFormatting sqref="G1">
    <cfRule type="duplicateValues" dxfId="98" priority="25"/>
  </conditionalFormatting>
  <conditionalFormatting sqref="G1">
    <cfRule type="duplicateValues" dxfId="97" priority="24"/>
  </conditionalFormatting>
  <conditionalFormatting sqref="G1">
    <cfRule type="duplicateValues" dxfId="96" priority="23"/>
  </conditionalFormatting>
  <conditionalFormatting sqref="G1">
    <cfRule type="duplicateValues" dxfId="95" priority="22"/>
  </conditionalFormatting>
  <conditionalFormatting sqref="G57:G82">
    <cfRule type="duplicateValues" dxfId="94" priority="21"/>
  </conditionalFormatting>
  <conditionalFormatting sqref="G83:G86">
    <cfRule type="duplicateValues" dxfId="93" priority="20"/>
  </conditionalFormatting>
  <conditionalFormatting sqref="G57:G86">
    <cfRule type="duplicateValues" dxfId="92" priority="19"/>
  </conditionalFormatting>
  <conditionalFormatting sqref="G43:G56">
    <cfRule type="duplicateValues" dxfId="91" priority="18"/>
  </conditionalFormatting>
  <conditionalFormatting sqref="G43:G56">
    <cfRule type="duplicateValues" dxfId="90" priority="17"/>
  </conditionalFormatting>
  <conditionalFormatting sqref="G87:G146">
    <cfRule type="duplicateValues" dxfId="89" priority="16"/>
  </conditionalFormatting>
  <conditionalFormatting sqref="G1:G1048576">
    <cfRule type="duplicateValues" dxfId="88" priority="15"/>
  </conditionalFormatting>
  <conditionalFormatting sqref="G23">
    <cfRule type="duplicateValues" dxfId="87" priority="14"/>
  </conditionalFormatting>
  <conditionalFormatting sqref="AB2:AB42 AB147:AB1048576">
    <cfRule type="duplicateValues" dxfId="86" priority="13"/>
  </conditionalFormatting>
  <conditionalFormatting sqref="AB1">
    <cfRule type="duplicateValues" dxfId="85" priority="12"/>
  </conditionalFormatting>
  <conditionalFormatting sqref="AB1">
    <cfRule type="duplicateValues" dxfId="84" priority="11"/>
  </conditionalFormatting>
  <conditionalFormatting sqref="AB1">
    <cfRule type="duplicateValues" dxfId="83" priority="10"/>
  </conditionalFormatting>
  <conditionalFormatting sqref="AB1">
    <cfRule type="duplicateValues" dxfId="82" priority="9"/>
  </conditionalFormatting>
  <conditionalFormatting sqref="AB57:AB82">
    <cfRule type="duplicateValues" dxfId="81" priority="8"/>
  </conditionalFormatting>
  <conditionalFormatting sqref="AB83:AB86">
    <cfRule type="duplicateValues" dxfId="80" priority="7"/>
  </conditionalFormatting>
  <conditionalFormatting sqref="AB57:AB86">
    <cfRule type="duplicateValues" dxfId="79" priority="6"/>
  </conditionalFormatting>
  <conditionalFormatting sqref="AB43:AB56">
    <cfRule type="duplicateValues" dxfId="78" priority="5"/>
  </conditionalFormatting>
  <conditionalFormatting sqref="AB43:AB56">
    <cfRule type="duplicateValues" dxfId="77" priority="4"/>
  </conditionalFormatting>
  <conditionalFormatting sqref="AB87:AB146">
    <cfRule type="duplicateValues" dxfId="76" priority="3"/>
  </conditionalFormatting>
  <conditionalFormatting sqref="AB1:AB1048576">
    <cfRule type="duplicateValues" dxfId="75" priority="2"/>
  </conditionalFormatting>
  <conditionalFormatting sqref="AB23">
    <cfRule type="duplicateValues" dxfId="74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F7D24-9F50-45A9-B7FC-EEA644A6B355}">
  <dimension ref="A1:F147"/>
  <sheetViews>
    <sheetView workbookViewId="0">
      <selection activeCell="B2" sqref="B2:F61"/>
    </sheetView>
  </sheetViews>
  <sheetFormatPr defaultRowHeight="12" x14ac:dyDescent="0.25"/>
  <cols>
    <col min="1" max="1" width="21.109375" style="7" customWidth="1"/>
    <col min="2" max="16384" width="8.88671875" style="7"/>
  </cols>
  <sheetData>
    <row r="1" spans="1:6" s="5" customFormat="1" x14ac:dyDescent="0.25">
      <c r="A1" s="4" t="s">
        <v>40</v>
      </c>
      <c r="B1" s="5">
        <v>2006</v>
      </c>
      <c r="C1" s="5">
        <v>2007</v>
      </c>
      <c r="D1" s="5">
        <v>2008</v>
      </c>
      <c r="E1" s="5">
        <v>2009</v>
      </c>
      <c r="F1" s="5">
        <v>2010</v>
      </c>
    </row>
    <row r="2" spans="1:6" s="24" customFormat="1" x14ac:dyDescent="0.25">
      <c r="A2" s="20" t="s">
        <v>0</v>
      </c>
      <c r="B2" s="38">
        <v>62.668919446259792</v>
      </c>
      <c r="C2" s="38">
        <v>65.565311238306961</v>
      </c>
      <c r="D2" s="38">
        <v>39.540057819289459</v>
      </c>
      <c r="E2" s="38">
        <v>46.448545935926774</v>
      </c>
      <c r="F2" s="38">
        <v>49.852072328416924</v>
      </c>
    </row>
    <row r="3" spans="1:6" s="24" customFormat="1" x14ac:dyDescent="0.25">
      <c r="A3" s="20" t="s">
        <v>1</v>
      </c>
      <c r="B3" s="38">
        <v>9.8081952679587925</v>
      </c>
      <c r="C3" s="38">
        <v>9.94475138121547</v>
      </c>
      <c r="D3" s="38">
        <v>16.00985212805455</v>
      </c>
      <c r="E3" s="38">
        <v>29.429155673281482</v>
      </c>
      <c r="F3" s="38">
        <v>39.858651562407672</v>
      </c>
    </row>
    <row r="4" spans="1:6" s="24" customFormat="1" x14ac:dyDescent="0.25">
      <c r="A4" s="20" t="s">
        <v>2</v>
      </c>
      <c r="B4" s="38">
        <v>25.068109606216915</v>
      </c>
      <c r="C4" s="38">
        <v>26.626019130104513</v>
      </c>
      <c r="D4" s="38">
        <v>28.984651692822222</v>
      </c>
      <c r="E4" s="38">
        <v>33.369130488063476</v>
      </c>
      <c r="F4" s="38">
        <v>36.926163388144786</v>
      </c>
    </row>
    <row r="5" spans="1:6" s="24" customFormat="1" x14ac:dyDescent="0.25">
      <c r="A5" s="20" t="s">
        <v>3</v>
      </c>
      <c r="B5" s="38">
        <v>24.053031138298223</v>
      </c>
      <c r="C5" s="38">
        <v>24.942423373553105</v>
      </c>
      <c r="D5" s="38">
        <v>43.510054877833213</v>
      </c>
      <c r="E5" s="38">
        <v>33.004927160652997</v>
      </c>
      <c r="F5" s="38">
        <v>56.043280895572501</v>
      </c>
    </row>
    <row r="6" spans="1:6" s="24" customFormat="1" x14ac:dyDescent="0.25">
      <c r="A6" s="20" t="s">
        <v>4</v>
      </c>
      <c r="B6" s="38">
        <v>3.5038757314646012</v>
      </c>
      <c r="C6" s="38">
        <v>1.1785407050290584</v>
      </c>
      <c r="D6" s="38">
        <v>16.718914205407771</v>
      </c>
      <c r="E6" s="38">
        <v>0.96128883306018087</v>
      </c>
      <c r="F6" s="38">
        <v>1.6053250154864771</v>
      </c>
    </row>
    <row r="7" spans="1:6" s="24" customFormat="1" x14ac:dyDescent="0.25">
      <c r="A7" s="20" t="s">
        <v>5</v>
      </c>
      <c r="B7" s="38">
        <v>21.335503713689302</v>
      </c>
      <c r="C7" s="38">
        <v>37.635468199255513</v>
      </c>
      <c r="D7" s="38">
        <v>23.420076068586763</v>
      </c>
      <c r="E7" s="38">
        <v>43.632075997669354</v>
      </c>
      <c r="F7" s="38">
        <v>24.663677255856747</v>
      </c>
    </row>
    <row r="8" spans="1:6" s="24" customFormat="1" x14ac:dyDescent="0.25">
      <c r="A8" s="20" t="s">
        <v>6</v>
      </c>
      <c r="B8" s="38">
        <v>24.20905235293619</v>
      </c>
      <c r="C8" s="38">
        <v>44.780594356466537</v>
      </c>
      <c r="D8" s="38">
        <v>20.713017173130595</v>
      </c>
      <c r="E8" s="38">
        <v>21.648452642354837</v>
      </c>
      <c r="F8" s="38">
        <v>28.550166540841655</v>
      </c>
    </row>
    <row r="9" spans="1:6" s="24" customFormat="1" x14ac:dyDescent="0.25">
      <c r="A9" s="20" t="s">
        <v>7</v>
      </c>
      <c r="B9" s="38">
        <v>24.869566014899114</v>
      </c>
      <c r="C9" s="38">
        <v>25.203254012527115</v>
      </c>
      <c r="D9" s="38">
        <v>14.05622520319432</v>
      </c>
      <c r="E9" s="38">
        <v>23.795181332640812</v>
      </c>
      <c r="F9" s="38">
        <v>40.000001474285838</v>
      </c>
    </row>
    <row r="10" spans="1:6" s="24" customFormat="1" x14ac:dyDescent="0.25">
      <c r="A10" s="20" t="s">
        <v>8</v>
      </c>
      <c r="B10" s="38">
        <v>23.330585029628281</v>
      </c>
      <c r="C10" s="38">
        <v>38.910832034811456</v>
      </c>
      <c r="D10" s="38">
        <v>22.313892073428192</v>
      </c>
      <c r="E10" s="38">
        <v>25.275510656117884</v>
      </c>
      <c r="F10" s="38">
        <v>30.73662961311647</v>
      </c>
    </row>
    <row r="11" spans="1:6" s="24" customFormat="1" x14ac:dyDescent="0.25">
      <c r="A11" s="20" t="s">
        <v>9</v>
      </c>
      <c r="B11" s="38">
        <v>16.107133448851773</v>
      </c>
      <c r="C11" s="38">
        <v>10.057668100572926</v>
      </c>
      <c r="D11" s="38">
        <v>22.53155589645251</v>
      </c>
      <c r="E11" s="38">
        <v>15.719062043341797</v>
      </c>
      <c r="F11" s="38">
        <v>32.019704838360546</v>
      </c>
    </row>
    <row r="12" spans="1:6" s="24" customFormat="1" x14ac:dyDescent="0.25">
      <c r="A12" s="20" t="s">
        <v>10</v>
      </c>
      <c r="B12" s="38"/>
      <c r="C12" s="38">
        <v>16.730769908973368</v>
      </c>
      <c r="D12" s="38">
        <v>13.775512326994122</v>
      </c>
      <c r="E12" s="38">
        <v>25.423726604060001</v>
      </c>
      <c r="F12" s="38">
        <v>43.782382508872729</v>
      </c>
    </row>
    <row r="13" spans="1:6" s="24" customFormat="1" x14ac:dyDescent="0.25">
      <c r="A13" s="20" t="s">
        <v>11</v>
      </c>
      <c r="B13" s="38">
        <v>19.390788514526204</v>
      </c>
      <c r="C13" s="38">
        <v>19.695454087128493</v>
      </c>
      <c r="D13" s="38">
        <v>11.099089205887482</v>
      </c>
      <c r="E13" s="38">
        <v>22.383958374405896</v>
      </c>
      <c r="F13" s="38"/>
    </row>
    <row r="14" spans="1:6" s="24" customFormat="1" x14ac:dyDescent="0.25">
      <c r="A14" s="20" t="s">
        <v>12</v>
      </c>
      <c r="B14" s="38">
        <v>13.986013757230186</v>
      </c>
      <c r="C14" s="38">
        <v>7.713498544531717</v>
      </c>
      <c r="D14" s="38">
        <v>9.3189975901903743</v>
      </c>
      <c r="E14" s="38">
        <v>8.0745342799351913</v>
      </c>
      <c r="F14" s="38">
        <v>20.168067477099083</v>
      </c>
    </row>
    <row r="15" spans="1:6" s="24" customFormat="1" x14ac:dyDescent="0.25">
      <c r="A15" s="20" t="s">
        <v>13</v>
      </c>
      <c r="B15" s="38">
        <v>2.7901151280702727</v>
      </c>
      <c r="C15" s="38">
        <v>3.3950146078445052</v>
      </c>
      <c r="D15" s="38">
        <v>15.707620096950276</v>
      </c>
      <c r="E15" s="38">
        <v>4.3294354584989856</v>
      </c>
      <c r="F15" s="38">
        <v>12.109273428004533</v>
      </c>
    </row>
    <row r="16" spans="1:6" s="24" customFormat="1" x14ac:dyDescent="0.25">
      <c r="A16" s="20" t="s">
        <v>14</v>
      </c>
      <c r="B16" s="38">
        <v>29.011209124856272</v>
      </c>
      <c r="C16" s="38">
        <v>7.7626359365622521</v>
      </c>
      <c r="D16" s="38">
        <v>11.67357412440094</v>
      </c>
      <c r="E16" s="38">
        <v>9.1435181734337512</v>
      </c>
      <c r="F16" s="38">
        <v>9.077268673523232</v>
      </c>
    </row>
    <row r="17" spans="1:6" s="24" customFormat="1" x14ac:dyDescent="0.25">
      <c r="A17" s="20" t="s">
        <v>15</v>
      </c>
      <c r="B17" s="38">
        <v>12.104933810198261</v>
      </c>
      <c r="C17" s="38">
        <v>20.153061870480403</v>
      </c>
      <c r="D17" s="38">
        <v>9.6212585787850102</v>
      </c>
      <c r="E17" s="38">
        <v>19.761349700611468</v>
      </c>
      <c r="F17" s="38">
        <v>18.466898274152147</v>
      </c>
    </row>
    <row r="18" spans="1:6" s="24" customFormat="1" x14ac:dyDescent="0.25">
      <c r="A18" s="20" t="s">
        <v>16</v>
      </c>
      <c r="B18" s="38">
        <v>25.156445975104361</v>
      </c>
      <c r="C18" s="38">
        <v>24.47658917971706</v>
      </c>
      <c r="D18" s="38">
        <v>36.238532626735989</v>
      </c>
      <c r="E18" s="38">
        <v>36.928104200435726</v>
      </c>
      <c r="F18" s="38">
        <v>60.101013074507513</v>
      </c>
    </row>
    <row r="19" spans="1:6" s="24" customFormat="1" x14ac:dyDescent="0.25">
      <c r="A19" s="20" t="s">
        <v>17</v>
      </c>
      <c r="B19" s="38">
        <v>14.684524569693473</v>
      </c>
      <c r="C19" s="38">
        <v>25.802850319388071</v>
      </c>
      <c r="D19" s="38">
        <v>22.076994518924451</v>
      </c>
      <c r="E19" s="38">
        <v>15.134417415209615</v>
      </c>
      <c r="F19" s="38">
        <v>29.808909811557513</v>
      </c>
    </row>
    <row r="20" spans="1:6" s="24" customFormat="1" x14ac:dyDescent="0.25">
      <c r="A20" s="20" t="s">
        <v>18</v>
      </c>
      <c r="B20" s="38">
        <v>4.493563247843829</v>
      </c>
      <c r="C20" s="38">
        <v>4.9464139365450812</v>
      </c>
      <c r="D20" s="38">
        <v>19.950860597600467</v>
      </c>
      <c r="E20" s="38">
        <v>20.546270064355415</v>
      </c>
      <c r="F20" s="38"/>
    </row>
    <row r="21" spans="1:6" s="24" customFormat="1" x14ac:dyDescent="0.25">
      <c r="A21" s="20" t="s">
        <v>19</v>
      </c>
      <c r="B21" s="38">
        <v>21.969696685769634</v>
      </c>
      <c r="C21" s="38">
        <v>14.723928066607574</v>
      </c>
      <c r="D21" s="38">
        <v>21.595331390461595</v>
      </c>
      <c r="E21" s="38">
        <v>11.336515812882975</v>
      </c>
      <c r="F21" s="38">
        <v>30.150754314800093</v>
      </c>
    </row>
    <row r="22" spans="1:6" s="24" customFormat="1" ht="13.8" x14ac:dyDescent="0.25">
      <c r="A22" s="2" t="s">
        <v>64</v>
      </c>
      <c r="B22" s="38">
        <v>28.969766226521635</v>
      </c>
      <c r="C22" s="38"/>
      <c r="D22" s="38">
        <v>56.372934366172451</v>
      </c>
      <c r="E22" s="38">
        <v>51.486828409309112</v>
      </c>
      <c r="F22" s="38">
        <v>6.2458031441010649</v>
      </c>
    </row>
    <row r="23" spans="1:6" s="24" customFormat="1" x14ac:dyDescent="0.25">
      <c r="A23" s="23" t="s">
        <v>21</v>
      </c>
      <c r="B23" s="38">
        <v>82.74193725215099</v>
      </c>
      <c r="C23" s="38">
        <v>94.444443273888638</v>
      </c>
      <c r="D23" s="38">
        <v>45.000003501059908</v>
      </c>
      <c r="E23" s="38">
        <v>91.034008530545918</v>
      </c>
      <c r="F23" s="38">
        <v>56.451611068678432</v>
      </c>
    </row>
    <row r="24" spans="1:6" s="24" customFormat="1" x14ac:dyDescent="0.25">
      <c r="A24" s="20" t="s">
        <v>22</v>
      </c>
      <c r="B24" s="38">
        <v>6.2557520589915612</v>
      </c>
      <c r="C24" s="38">
        <v>5.5849030709984699</v>
      </c>
      <c r="D24" s="38">
        <v>9.9909783757260939</v>
      </c>
      <c r="E24" s="38">
        <v>10.156308181574548</v>
      </c>
      <c r="F24" s="38">
        <v>13.282772091136152</v>
      </c>
    </row>
    <row r="25" spans="1:6" s="24" customFormat="1" x14ac:dyDescent="0.25">
      <c r="A25" s="20" t="s">
        <v>23</v>
      </c>
      <c r="B25" s="38">
        <v>21.732014603894626</v>
      </c>
      <c r="C25" s="38">
        <v>11.224229510622999</v>
      </c>
      <c r="D25" s="38">
        <v>30.809399575304209</v>
      </c>
      <c r="E25" s="38">
        <v>16.884247739240621</v>
      </c>
      <c r="F25" s="38">
        <v>16.257751659133149</v>
      </c>
    </row>
    <row r="26" spans="1:6" s="24" customFormat="1" x14ac:dyDescent="0.25">
      <c r="A26" s="20" t="s">
        <v>24</v>
      </c>
      <c r="B26" s="38"/>
      <c r="C26" s="38">
        <v>0.59511627917630816</v>
      </c>
      <c r="D26" s="38">
        <v>2.4885395944308932</v>
      </c>
      <c r="E26" s="38">
        <v>0.71159480315475465</v>
      </c>
      <c r="F26" s="38">
        <v>0.17308525327497859</v>
      </c>
    </row>
    <row r="27" spans="1:6" s="24" customFormat="1" x14ac:dyDescent="0.25">
      <c r="A27" s="20" t="s">
        <v>25</v>
      </c>
      <c r="B27" s="38">
        <v>23.029084075459703</v>
      </c>
      <c r="C27" s="38">
        <v>15.122045132325141</v>
      </c>
      <c r="D27" s="38">
        <v>16.294767796528312</v>
      </c>
      <c r="E27" s="38">
        <v>15.641252574202298</v>
      </c>
      <c r="F27" s="38">
        <v>20.092343368172944</v>
      </c>
    </row>
    <row r="28" spans="1:6" s="24" customFormat="1" x14ac:dyDescent="0.25">
      <c r="A28" s="20" t="s">
        <v>26</v>
      </c>
      <c r="B28" s="38">
        <v>13.078703199749238</v>
      </c>
      <c r="C28" s="38">
        <v>33.161512027491405</v>
      </c>
      <c r="D28" s="38">
        <v>23.295610312620425</v>
      </c>
      <c r="E28" s="38">
        <v>17.174740648583604</v>
      </c>
      <c r="F28" s="38">
        <v>31.372548743271818</v>
      </c>
    </row>
    <row r="29" spans="1:6" s="24" customFormat="1" x14ac:dyDescent="0.25">
      <c r="A29" s="20" t="s">
        <v>27</v>
      </c>
      <c r="B29" s="38"/>
      <c r="C29" s="38">
        <v>4.0880504241723106</v>
      </c>
      <c r="D29" s="38">
        <v>9.7847371683933115</v>
      </c>
      <c r="E29" s="38">
        <v>13.606557532708946</v>
      </c>
      <c r="F29" s="38">
        <v>26.086955397290481</v>
      </c>
    </row>
    <row r="30" spans="1:6" s="24" customFormat="1" x14ac:dyDescent="0.25">
      <c r="A30" s="20" t="s">
        <v>28</v>
      </c>
      <c r="B30" s="38">
        <v>23.738129921713281</v>
      </c>
      <c r="C30" s="38">
        <v>9.9464902430565871</v>
      </c>
      <c r="D30" s="38">
        <v>33.59103233615896</v>
      </c>
      <c r="E30" s="38">
        <v>12.18795772467678</v>
      </c>
      <c r="F30" s="38">
        <v>20.00000229333326</v>
      </c>
    </row>
    <row r="31" spans="1:6" s="24" customFormat="1" x14ac:dyDescent="0.25">
      <c r="A31" s="20" t="s">
        <v>29</v>
      </c>
      <c r="B31" s="38">
        <v>9.9777042691394833</v>
      </c>
      <c r="C31" s="38">
        <v>15.281586126249676</v>
      </c>
      <c r="D31" s="38">
        <v>17.736410861838781</v>
      </c>
      <c r="E31" s="38">
        <v>10.899832149220432</v>
      </c>
      <c r="F31" s="38">
        <v>22.225064435029424</v>
      </c>
    </row>
    <row r="32" spans="1:6" s="24" customFormat="1" x14ac:dyDescent="0.25">
      <c r="A32" s="20" t="s">
        <v>30</v>
      </c>
      <c r="B32" s="38">
        <v>16.486000094913788</v>
      </c>
      <c r="C32" s="38">
        <v>19.720981882180325</v>
      </c>
      <c r="D32" s="38">
        <v>14.030087832378051</v>
      </c>
      <c r="E32" s="38">
        <v>23.227577639598376</v>
      </c>
      <c r="F32" s="38">
        <v>23.752736221336253</v>
      </c>
    </row>
    <row r="33" spans="1:6" s="24" customFormat="1" x14ac:dyDescent="0.25">
      <c r="A33" s="20" t="s">
        <v>31</v>
      </c>
      <c r="B33" s="38"/>
      <c r="C33" s="38"/>
      <c r="D33" s="38">
        <v>9.0265492482948524</v>
      </c>
      <c r="E33" s="38">
        <v>7.3170733932778198</v>
      </c>
      <c r="F33" s="38">
        <v>23.019804082565614</v>
      </c>
    </row>
    <row r="34" spans="1:6" s="24" customFormat="1" x14ac:dyDescent="0.25">
      <c r="A34" s="20" t="s">
        <v>32</v>
      </c>
      <c r="B34" s="38">
        <v>4.5794391674932324</v>
      </c>
      <c r="C34" s="38">
        <v>10.490724687535185</v>
      </c>
      <c r="D34" s="38">
        <v>18.28806302967936</v>
      </c>
      <c r="E34" s="38">
        <v>16.015142792696473</v>
      </c>
      <c r="F34" s="38">
        <v>23.659756529597082</v>
      </c>
    </row>
    <row r="35" spans="1:6" s="24" customFormat="1" x14ac:dyDescent="0.25">
      <c r="A35" s="20" t="s">
        <v>33</v>
      </c>
      <c r="B35" s="38">
        <v>0</v>
      </c>
      <c r="C35" s="38">
        <v>1.2056162855176464</v>
      </c>
      <c r="D35" s="38">
        <v>3.061089480898771</v>
      </c>
      <c r="E35" s="38">
        <v>2.0534314029947107</v>
      </c>
      <c r="F35" s="38">
        <v>14.429439602465152</v>
      </c>
    </row>
    <row r="36" spans="1:6" s="24" customFormat="1" x14ac:dyDescent="0.25">
      <c r="A36" s="20" t="s">
        <v>34</v>
      </c>
      <c r="B36" s="38">
        <v>6.0142826715945921</v>
      </c>
      <c r="C36" s="38">
        <v>16.544653888349007</v>
      </c>
      <c r="D36" s="38">
        <v>11.43847406167739</v>
      </c>
      <c r="E36" s="38">
        <v>14.877789656446611</v>
      </c>
      <c r="F36" s="38">
        <v>20.315580880053215</v>
      </c>
    </row>
    <row r="37" spans="1:6" s="24" customFormat="1" x14ac:dyDescent="0.25">
      <c r="A37" s="20" t="s">
        <v>35</v>
      </c>
      <c r="B37" s="38">
        <v>36.905346076876896</v>
      </c>
      <c r="C37" s="38">
        <v>26.604730308755698</v>
      </c>
      <c r="D37" s="38">
        <v>20.955882836505207</v>
      </c>
      <c r="E37" s="38">
        <v>33.178652990035602</v>
      </c>
      <c r="F37" s="38">
        <v>42.511012139377783</v>
      </c>
    </row>
    <row r="38" spans="1:6" s="24" customFormat="1" x14ac:dyDescent="0.25">
      <c r="A38" s="20" t="s">
        <v>36</v>
      </c>
      <c r="B38" s="38"/>
      <c r="C38" s="38">
        <v>78.048781255205228</v>
      </c>
      <c r="D38" s="38">
        <v>96.717660007644866</v>
      </c>
      <c r="E38" s="38">
        <v>93.916666823521112</v>
      </c>
      <c r="F38" s="38">
        <v>92.189006186098766</v>
      </c>
    </row>
    <row r="39" spans="1:6" s="24" customFormat="1" x14ac:dyDescent="0.25">
      <c r="A39" s="20" t="s">
        <v>37</v>
      </c>
      <c r="B39" s="38">
        <v>15.290770506266158</v>
      </c>
      <c r="C39" s="38">
        <v>38.491048837319212</v>
      </c>
      <c r="D39" s="38">
        <v>37.01394072153181</v>
      </c>
      <c r="E39" s="38">
        <v>33.563798272512628</v>
      </c>
      <c r="F39" s="38">
        <v>7.6415095563492361</v>
      </c>
    </row>
    <row r="40" spans="1:6" s="24" customFormat="1" x14ac:dyDescent="0.25">
      <c r="A40" s="20" t="s">
        <v>38</v>
      </c>
      <c r="B40" s="38">
        <v>5.6918546416450493</v>
      </c>
      <c r="C40" s="38">
        <v>14.219113957526842</v>
      </c>
      <c r="D40" s="38">
        <v>11.246944569855572</v>
      </c>
      <c r="E40" s="38">
        <v>9.6503496702336538</v>
      </c>
      <c r="F40" s="38">
        <v>20.895523537536093</v>
      </c>
    </row>
    <row r="41" spans="1:6" s="24" customFormat="1" x14ac:dyDescent="0.25">
      <c r="A41" s="20" t="s">
        <v>39</v>
      </c>
      <c r="B41" s="38">
        <v>43.244529840715821</v>
      </c>
      <c r="C41" s="38">
        <v>52.146814360836892</v>
      </c>
      <c r="D41" s="38">
        <v>33.98865339381846</v>
      </c>
      <c r="E41" s="38">
        <v>34.763946651410116</v>
      </c>
      <c r="F41" s="38">
        <v>35.465662800118224</v>
      </c>
    </row>
    <row r="42" spans="1:6" s="24" customFormat="1" x14ac:dyDescent="0.25">
      <c r="A42" s="25" t="s">
        <v>43</v>
      </c>
      <c r="B42" s="41">
        <v>55.356675106958875</v>
      </c>
      <c r="C42" s="41">
        <v>52.038369304556532</v>
      </c>
      <c r="D42" s="41">
        <v>24.30913348946136</v>
      </c>
      <c r="E42" s="41">
        <v>21.440936443821638</v>
      </c>
      <c r="F42" s="41">
        <v>68.752113628677648</v>
      </c>
    </row>
    <row r="43" spans="1:6" s="11" customFormat="1" x14ac:dyDescent="0.25">
      <c r="A43" s="25" t="s">
        <v>46</v>
      </c>
      <c r="B43" s="41">
        <v>0</v>
      </c>
      <c r="C43" s="41">
        <v>0</v>
      </c>
      <c r="D43" s="41">
        <v>0</v>
      </c>
      <c r="E43" s="41">
        <v>0</v>
      </c>
      <c r="F43" s="41">
        <v>0</v>
      </c>
    </row>
    <row r="44" spans="1:6" s="11" customFormat="1" x14ac:dyDescent="0.25">
      <c r="A44" s="25" t="s">
        <v>49</v>
      </c>
      <c r="B44" s="41">
        <v>39.762504498020832</v>
      </c>
      <c r="C44" s="41">
        <v>46.887041168120049</v>
      </c>
      <c r="D44" s="41">
        <v>26.822120285423058</v>
      </c>
      <c r="E44" s="41">
        <v>76.917963036830216</v>
      </c>
      <c r="F44" s="41">
        <v>45.971881276500866</v>
      </c>
    </row>
    <row r="45" spans="1:6" s="11" customFormat="1" x14ac:dyDescent="0.25">
      <c r="A45" s="25" t="s">
        <v>55</v>
      </c>
      <c r="B45" s="41">
        <v>0</v>
      </c>
      <c r="C45" s="41">
        <v>0</v>
      </c>
      <c r="D45" s="41">
        <v>0</v>
      </c>
      <c r="E45" s="41">
        <v>0</v>
      </c>
      <c r="F45" s="41">
        <v>0</v>
      </c>
    </row>
    <row r="46" spans="1:6" s="11" customFormat="1" x14ac:dyDescent="0.25">
      <c r="A46" s="25" t="s">
        <v>57</v>
      </c>
      <c r="B46" s="41">
        <v>11.487553667163503</v>
      </c>
      <c r="C46" s="41">
        <v>32.513502095251198</v>
      </c>
      <c r="D46" s="41">
        <v>42.969580940225406</v>
      </c>
      <c r="E46" s="41">
        <v>9.8265895953757294</v>
      </c>
      <c r="F46" s="41">
        <v>14.672131147540959</v>
      </c>
    </row>
    <row r="47" spans="1:6" s="11" customFormat="1" x14ac:dyDescent="0.25">
      <c r="A47" s="25" t="s">
        <v>59</v>
      </c>
      <c r="B47" s="41">
        <v>0</v>
      </c>
      <c r="C47" s="41">
        <v>0</v>
      </c>
      <c r="D47" s="41">
        <v>0</v>
      </c>
      <c r="E47" s="41">
        <v>0</v>
      </c>
      <c r="F47" s="41">
        <v>0</v>
      </c>
    </row>
    <row r="48" spans="1:6" s="11" customFormat="1" x14ac:dyDescent="0.25">
      <c r="A48" s="25" t="s">
        <v>41</v>
      </c>
      <c r="B48" s="41">
        <v>1.8990534405507238</v>
      </c>
      <c r="C48" s="41">
        <v>1.7743490838958498</v>
      </c>
      <c r="D48" s="41">
        <v>1.1154108809469614</v>
      </c>
      <c r="E48" s="41">
        <v>0.81777922677751491</v>
      </c>
      <c r="F48" s="41">
        <v>5.6314247405273941</v>
      </c>
    </row>
    <row r="49" spans="1:6" s="11" customFormat="1" x14ac:dyDescent="0.25">
      <c r="A49" s="25" t="s">
        <v>42</v>
      </c>
      <c r="B49" s="41">
        <v>15.90964991391326</v>
      </c>
      <c r="C49" s="41">
        <v>18.348816239226622</v>
      </c>
      <c r="D49" s="41">
        <v>16.383049235601831</v>
      </c>
      <c r="E49" s="41">
        <v>13.693554588185696</v>
      </c>
      <c r="F49" s="41">
        <v>21.937392161695833</v>
      </c>
    </row>
    <row r="50" spans="1:6" s="11" customFormat="1" x14ac:dyDescent="0.25">
      <c r="A50" s="25" t="s">
        <v>44</v>
      </c>
      <c r="B50" s="41">
        <v>42.272727272727288</v>
      </c>
      <c r="C50" s="41">
        <v>47.173566878980914</v>
      </c>
      <c r="D50" s="41">
        <v>70.309001343484155</v>
      </c>
      <c r="E50" s="41">
        <v>17.177914110429459</v>
      </c>
      <c r="F50" s="41">
        <v>59.653920690978183</v>
      </c>
    </row>
    <row r="51" spans="1:6" s="11" customFormat="1" x14ac:dyDescent="0.25">
      <c r="A51" s="25" t="s">
        <v>45</v>
      </c>
      <c r="B51" s="41">
        <v>0</v>
      </c>
      <c r="C51" s="41"/>
      <c r="D51" s="41"/>
      <c r="E51" s="41"/>
      <c r="F51" s="41">
        <v>0</v>
      </c>
    </row>
    <row r="52" spans="1:6" s="11" customFormat="1" x14ac:dyDescent="0.25">
      <c r="A52" s="25" t="s">
        <v>47</v>
      </c>
      <c r="B52" s="41">
        <v>0.3134796238244516</v>
      </c>
      <c r="C52" s="41"/>
      <c r="D52" s="41">
        <v>0.28395646000946562</v>
      </c>
      <c r="E52" s="41">
        <v>0</v>
      </c>
      <c r="F52" s="41">
        <v>0</v>
      </c>
    </row>
    <row r="53" spans="1:6" s="11" customFormat="1" x14ac:dyDescent="0.25">
      <c r="A53" s="25" t="s">
        <v>48</v>
      </c>
      <c r="B53" s="41">
        <v>3.4347399411187403</v>
      </c>
      <c r="C53" s="41">
        <v>0.1044359155113445</v>
      </c>
      <c r="D53" s="41">
        <v>4.891815616180625</v>
      </c>
      <c r="E53" s="41">
        <v>0.18621973929236493</v>
      </c>
      <c r="F53" s="41">
        <v>2.9027576197387474E-2</v>
      </c>
    </row>
    <row r="54" spans="1:6" s="11" customFormat="1" x14ac:dyDescent="0.25">
      <c r="A54" s="25" t="s">
        <v>50</v>
      </c>
      <c r="B54" s="41">
        <v>30.800901872365465</v>
      </c>
      <c r="C54" s="41">
        <v>6.362194506524407</v>
      </c>
      <c r="D54" s="41">
        <v>16.80672268907562</v>
      </c>
      <c r="E54" s="41">
        <v>6.1063961912647642</v>
      </c>
      <c r="F54" s="41">
        <v>30.727762803234505</v>
      </c>
    </row>
    <row r="55" spans="1:6" s="11" customFormat="1" x14ac:dyDescent="0.25">
      <c r="A55" s="25" t="s">
        <v>51</v>
      </c>
      <c r="B55" s="41">
        <v>19.725343320848907</v>
      </c>
      <c r="C55" s="41">
        <v>15.455381784728628</v>
      </c>
      <c r="D55" s="41">
        <v>23.348783314020867</v>
      </c>
      <c r="E55" s="41">
        <v>5.6620133529870813</v>
      </c>
      <c r="F55" s="41">
        <v>22.395267415187746</v>
      </c>
    </row>
    <row r="56" spans="1:6" s="11" customFormat="1" x14ac:dyDescent="0.25">
      <c r="A56" s="25" t="s">
        <v>52</v>
      </c>
      <c r="B56" s="41">
        <v>0</v>
      </c>
      <c r="C56" s="41">
        <v>0</v>
      </c>
      <c r="D56" s="41">
        <v>0</v>
      </c>
      <c r="E56" s="41">
        <v>0</v>
      </c>
      <c r="F56" s="41">
        <v>0</v>
      </c>
    </row>
    <row r="57" spans="1:6" s="11" customFormat="1" x14ac:dyDescent="0.25">
      <c r="A57" s="25" t="s">
        <v>53</v>
      </c>
      <c r="B57" s="41">
        <v>0</v>
      </c>
      <c r="C57" s="41">
        <v>0</v>
      </c>
      <c r="D57" s="41">
        <v>0</v>
      </c>
      <c r="E57" s="41">
        <v>0</v>
      </c>
      <c r="F57" s="41">
        <v>0</v>
      </c>
    </row>
    <row r="58" spans="1:6" s="11" customFormat="1" x14ac:dyDescent="0.25">
      <c r="A58" s="25" t="s">
        <v>54</v>
      </c>
      <c r="B58" s="41">
        <v>0</v>
      </c>
      <c r="C58" s="41">
        <v>0</v>
      </c>
      <c r="D58" s="41">
        <v>0</v>
      </c>
      <c r="E58" s="41">
        <v>0</v>
      </c>
      <c r="F58" s="41">
        <v>0.17982671244073892</v>
      </c>
    </row>
    <row r="59" spans="1:6" s="11" customFormat="1" x14ac:dyDescent="0.25">
      <c r="A59" s="25" t="s">
        <v>56</v>
      </c>
      <c r="B59" s="41">
        <v>13.192249553387397</v>
      </c>
      <c r="C59" s="41">
        <v>18.284319423456935</v>
      </c>
      <c r="D59" s="41">
        <v>4.8817341779508361</v>
      </c>
      <c r="E59" s="41">
        <v>24.996334848262695</v>
      </c>
      <c r="F59" s="41">
        <v>20.587911482990204</v>
      </c>
    </row>
    <row r="60" spans="1:6" s="11" customFormat="1" x14ac:dyDescent="0.25">
      <c r="A60" s="25" t="s">
        <v>58</v>
      </c>
      <c r="B60" s="41">
        <v>0</v>
      </c>
      <c r="C60" s="41">
        <v>0</v>
      </c>
      <c r="D60" s="41">
        <v>0</v>
      </c>
      <c r="E60" s="41">
        <v>0</v>
      </c>
      <c r="F60" s="41">
        <v>0</v>
      </c>
    </row>
    <row r="61" spans="1:6" s="11" customFormat="1" x14ac:dyDescent="0.25">
      <c r="A61" s="25" t="s">
        <v>60</v>
      </c>
      <c r="B61" s="41">
        <v>0.15520534861509078</v>
      </c>
      <c r="C61" s="41">
        <v>0.43159257660768141</v>
      </c>
      <c r="D61" s="41"/>
      <c r="E61" s="41">
        <v>5.302526595744685</v>
      </c>
      <c r="F61" s="41">
        <v>10.370023419203743</v>
      </c>
    </row>
    <row r="62" spans="1:6" s="11" customFormat="1" ht="13.8" x14ac:dyDescent="0.25">
      <c r="A62" s="2"/>
      <c r="B62" s="7"/>
      <c r="C62" s="7"/>
      <c r="D62" s="7"/>
      <c r="E62" s="7"/>
      <c r="F62" s="7"/>
    </row>
    <row r="63" spans="1:6" s="11" customFormat="1" ht="13.8" x14ac:dyDescent="0.25">
      <c r="A63" s="2"/>
      <c r="B63" s="7"/>
      <c r="C63" s="7"/>
      <c r="D63" s="7"/>
      <c r="E63" s="7"/>
      <c r="F63" s="7"/>
    </row>
    <row r="64" spans="1:6" s="11" customFormat="1" ht="13.8" x14ac:dyDescent="0.25">
      <c r="A64" s="2"/>
      <c r="B64" s="7"/>
      <c r="C64" s="7"/>
      <c r="D64" s="7"/>
      <c r="E64" s="7"/>
      <c r="F64" s="7"/>
    </row>
    <row r="65" spans="1:6" s="11" customFormat="1" ht="13.8" x14ac:dyDescent="0.25">
      <c r="A65" s="2"/>
      <c r="B65" s="7"/>
      <c r="C65" s="7"/>
      <c r="D65" s="7"/>
      <c r="E65" s="7"/>
      <c r="F65" s="7"/>
    </row>
    <row r="66" spans="1:6" s="11" customFormat="1" ht="13.8" x14ac:dyDescent="0.25">
      <c r="A66" s="2"/>
      <c r="B66" s="7"/>
      <c r="C66" s="7"/>
      <c r="D66" s="7"/>
      <c r="E66" s="7"/>
      <c r="F66" s="7"/>
    </row>
    <row r="67" spans="1:6" s="11" customFormat="1" ht="13.8" x14ac:dyDescent="0.25">
      <c r="A67" s="2"/>
      <c r="B67" s="7"/>
      <c r="C67" s="7"/>
      <c r="D67" s="7"/>
      <c r="E67" s="7"/>
      <c r="F67" s="7"/>
    </row>
    <row r="68" spans="1:6" s="11" customFormat="1" ht="13.8" x14ac:dyDescent="0.25">
      <c r="A68" s="2"/>
      <c r="B68" s="7"/>
      <c r="C68" s="7"/>
      <c r="D68" s="7"/>
      <c r="E68" s="7"/>
      <c r="F68" s="7"/>
    </row>
    <row r="69" spans="1:6" s="11" customFormat="1" ht="13.8" x14ac:dyDescent="0.25">
      <c r="A69" s="2"/>
      <c r="B69" s="7"/>
      <c r="C69" s="7"/>
      <c r="D69" s="7"/>
      <c r="E69" s="7"/>
      <c r="F69" s="7"/>
    </row>
    <row r="70" spans="1:6" s="11" customFormat="1" ht="13.8" x14ac:dyDescent="0.25">
      <c r="A70" s="2"/>
      <c r="B70" s="7"/>
      <c r="C70" s="7"/>
      <c r="D70" s="7"/>
      <c r="E70" s="7"/>
      <c r="F70" s="7"/>
    </row>
    <row r="71" spans="1:6" s="11" customFormat="1" ht="13.8" x14ac:dyDescent="0.25">
      <c r="A71" s="2"/>
      <c r="B71" s="7"/>
      <c r="C71" s="7"/>
      <c r="D71" s="7"/>
      <c r="E71" s="7"/>
      <c r="F71" s="7"/>
    </row>
    <row r="72" spans="1:6" s="11" customFormat="1" ht="13.8" x14ac:dyDescent="0.25">
      <c r="A72" s="2"/>
      <c r="B72" s="7"/>
      <c r="C72" s="7"/>
      <c r="D72" s="7"/>
      <c r="E72" s="7"/>
      <c r="F72" s="7"/>
    </row>
    <row r="73" spans="1:6" s="11" customFormat="1" ht="13.8" x14ac:dyDescent="0.25">
      <c r="A73" s="2"/>
      <c r="B73" s="7"/>
      <c r="C73" s="7"/>
      <c r="D73" s="7"/>
      <c r="E73" s="7"/>
      <c r="F73" s="7"/>
    </row>
    <row r="74" spans="1:6" s="11" customFormat="1" ht="13.8" x14ac:dyDescent="0.25">
      <c r="A74" s="2"/>
      <c r="B74" s="7"/>
      <c r="C74" s="7"/>
      <c r="D74" s="7"/>
      <c r="E74" s="7"/>
      <c r="F74" s="7"/>
    </row>
    <row r="75" spans="1:6" s="11" customFormat="1" ht="13.8" x14ac:dyDescent="0.25">
      <c r="A75" s="2"/>
      <c r="B75" s="7"/>
      <c r="C75" s="7"/>
      <c r="D75" s="7"/>
      <c r="E75" s="7"/>
      <c r="F75" s="7"/>
    </row>
    <row r="76" spans="1:6" s="11" customFormat="1" ht="13.8" x14ac:dyDescent="0.25">
      <c r="A76" s="2"/>
      <c r="B76" s="7"/>
      <c r="C76" s="7"/>
      <c r="D76" s="7"/>
      <c r="E76" s="7"/>
      <c r="F76" s="7"/>
    </row>
    <row r="77" spans="1:6" s="11" customFormat="1" ht="13.8" x14ac:dyDescent="0.25">
      <c r="A77" s="2"/>
      <c r="B77" s="7"/>
      <c r="C77" s="7"/>
      <c r="D77" s="7"/>
      <c r="E77" s="7"/>
      <c r="F77" s="7"/>
    </row>
    <row r="78" spans="1:6" s="11" customFormat="1" ht="13.8" x14ac:dyDescent="0.25">
      <c r="A78" s="2"/>
      <c r="B78" s="7"/>
      <c r="C78" s="7"/>
      <c r="D78" s="7"/>
      <c r="E78" s="7"/>
      <c r="F78" s="7"/>
    </row>
    <row r="79" spans="1:6" s="11" customFormat="1" ht="13.8" x14ac:dyDescent="0.25">
      <c r="A79" s="2"/>
      <c r="B79" s="7"/>
      <c r="C79" s="7"/>
      <c r="D79" s="7"/>
      <c r="E79" s="7"/>
      <c r="F79" s="7"/>
    </row>
    <row r="80" spans="1:6" s="11" customFormat="1" ht="13.8" x14ac:dyDescent="0.25">
      <c r="A80" s="2"/>
      <c r="B80" s="7"/>
      <c r="C80" s="7"/>
      <c r="D80" s="7"/>
      <c r="E80" s="7"/>
      <c r="F80" s="7"/>
    </row>
    <row r="81" spans="1:6" s="11" customFormat="1" ht="13.8" x14ac:dyDescent="0.25">
      <c r="A81" s="2"/>
      <c r="B81" s="7"/>
      <c r="C81" s="7"/>
      <c r="D81" s="7"/>
      <c r="E81" s="7"/>
      <c r="F81" s="7"/>
    </row>
    <row r="82" spans="1:6" s="11" customFormat="1" ht="13.8" x14ac:dyDescent="0.25">
      <c r="A82" s="2"/>
      <c r="B82" s="7"/>
      <c r="C82" s="7"/>
      <c r="D82" s="7"/>
      <c r="E82" s="7"/>
      <c r="F82" s="7"/>
    </row>
    <row r="83" spans="1:6" s="11" customFormat="1" ht="13.8" x14ac:dyDescent="0.25">
      <c r="A83" s="2"/>
      <c r="B83" s="7"/>
      <c r="C83" s="7"/>
      <c r="D83" s="7"/>
      <c r="E83" s="7"/>
      <c r="F83" s="7"/>
    </row>
    <row r="84" spans="1:6" s="11" customFormat="1" ht="13.8" x14ac:dyDescent="0.25">
      <c r="A84" s="2"/>
      <c r="B84" s="7"/>
      <c r="C84" s="7"/>
      <c r="D84" s="7"/>
      <c r="E84" s="7"/>
      <c r="F84" s="7"/>
    </row>
    <row r="85" spans="1:6" s="11" customFormat="1" ht="13.8" x14ac:dyDescent="0.25">
      <c r="A85" s="2"/>
      <c r="B85" s="7"/>
      <c r="C85" s="7"/>
      <c r="D85" s="7"/>
      <c r="E85" s="7"/>
      <c r="F85" s="7"/>
    </row>
    <row r="86" spans="1:6" s="11" customFormat="1" ht="13.8" x14ac:dyDescent="0.25">
      <c r="A86" s="2"/>
      <c r="B86" s="7"/>
      <c r="C86" s="7"/>
      <c r="D86" s="7"/>
      <c r="E86" s="7"/>
      <c r="F86" s="7"/>
    </row>
    <row r="87" spans="1:6" s="11" customFormat="1" ht="13.8" x14ac:dyDescent="0.25">
      <c r="A87" s="2"/>
      <c r="B87" s="7"/>
      <c r="C87" s="7"/>
      <c r="D87" s="7"/>
      <c r="E87" s="7"/>
      <c r="F87" s="7"/>
    </row>
    <row r="88" spans="1:6" ht="13.8" x14ac:dyDescent="0.25">
      <c r="A88" s="1"/>
    </row>
    <row r="89" spans="1:6" ht="13.8" x14ac:dyDescent="0.25">
      <c r="A89" s="1"/>
    </row>
    <row r="90" spans="1:6" ht="13.8" x14ac:dyDescent="0.25">
      <c r="A90" s="1"/>
    </row>
    <row r="91" spans="1:6" ht="13.8" x14ac:dyDescent="0.25">
      <c r="A91" s="1"/>
    </row>
    <row r="92" spans="1:6" ht="13.8" x14ac:dyDescent="0.25">
      <c r="A92" s="1"/>
    </row>
    <row r="93" spans="1:6" ht="13.8" x14ac:dyDescent="0.25">
      <c r="A93" s="1"/>
    </row>
    <row r="94" spans="1:6" ht="13.8" x14ac:dyDescent="0.25">
      <c r="A94" s="1"/>
    </row>
    <row r="95" spans="1:6" ht="13.8" x14ac:dyDescent="0.25">
      <c r="A95" s="1"/>
    </row>
    <row r="96" spans="1:6" ht="13.8" x14ac:dyDescent="0.25">
      <c r="A96" s="1"/>
    </row>
    <row r="97" spans="1:1" ht="13.8" x14ac:dyDescent="0.25">
      <c r="A97" s="1"/>
    </row>
    <row r="98" spans="1:1" ht="13.8" x14ac:dyDescent="0.25">
      <c r="A98" s="1"/>
    </row>
    <row r="99" spans="1:1" ht="13.8" x14ac:dyDescent="0.25">
      <c r="A99" s="1"/>
    </row>
    <row r="100" spans="1:1" ht="13.8" x14ac:dyDescent="0.25">
      <c r="A100" s="1"/>
    </row>
    <row r="101" spans="1:1" ht="13.8" x14ac:dyDescent="0.25">
      <c r="A101" s="1"/>
    </row>
    <row r="102" spans="1:1" ht="13.8" x14ac:dyDescent="0.25">
      <c r="A102" s="1"/>
    </row>
    <row r="103" spans="1:1" ht="13.8" x14ac:dyDescent="0.25">
      <c r="A103" s="1"/>
    </row>
    <row r="104" spans="1:1" ht="13.8" x14ac:dyDescent="0.25">
      <c r="A104" s="1"/>
    </row>
    <row r="105" spans="1:1" ht="13.8" x14ac:dyDescent="0.25">
      <c r="A105" s="1"/>
    </row>
    <row r="106" spans="1:1" ht="13.8" x14ac:dyDescent="0.25">
      <c r="A106" s="1"/>
    </row>
    <row r="107" spans="1:1" ht="13.8" x14ac:dyDescent="0.25">
      <c r="A107" s="1"/>
    </row>
    <row r="108" spans="1:1" ht="13.8" x14ac:dyDescent="0.25">
      <c r="A108" s="1"/>
    </row>
    <row r="109" spans="1:1" ht="13.8" x14ac:dyDescent="0.25">
      <c r="A109" s="1"/>
    </row>
    <row r="110" spans="1:1" ht="13.8" x14ac:dyDescent="0.25">
      <c r="A110" s="1"/>
    </row>
    <row r="111" spans="1:1" ht="13.8" x14ac:dyDescent="0.25">
      <c r="A111" s="1"/>
    </row>
    <row r="112" spans="1:1" ht="13.8" x14ac:dyDescent="0.25">
      <c r="A112" s="1"/>
    </row>
    <row r="113" spans="1:6" ht="13.8" x14ac:dyDescent="0.25">
      <c r="A113" s="1"/>
    </row>
    <row r="114" spans="1:6" ht="13.8" x14ac:dyDescent="0.25">
      <c r="A114" s="1"/>
    </row>
    <row r="115" spans="1:6" ht="13.8" x14ac:dyDescent="0.25">
      <c r="A115" s="1"/>
    </row>
    <row r="116" spans="1:6" ht="13.8" x14ac:dyDescent="0.25">
      <c r="A116" s="1"/>
    </row>
    <row r="117" spans="1:6" ht="13.8" x14ac:dyDescent="0.25">
      <c r="A117" s="1"/>
    </row>
    <row r="118" spans="1:6" ht="13.8" x14ac:dyDescent="0.25">
      <c r="A118" s="1"/>
    </row>
    <row r="119" spans="1:6" ht="13.8" x14ac:dyDescent="0.25">
      <c r="A119" s="1"/>
    </row>
    <row r="120" spans="1:6" ht="13.8" x14ac:dyDescent="0.25">
      <c r="A120" s="1"/>
    </row>
    <row r="121" spans="1:6" ht="13.8" x14ac:dyDescent="0.25">
      <c r="A121" s="3"/>
    </row>
    <row r="122" spans="1:6" x14ac:dyDescent="0.25">
      <c r="A122" s="23"/>
      <c r="B122" s="21"/>
      <c r="C122" s="21"/>
      <c r="D122" s="21"/>
      <c r="E122" s="21"/>
      <c r="F122" s="21"/>
    </row>
    <row r="123" spans="1:6" x14ac:dyDescent="0.25">
      <c r="A123" s="27"/>
      <c r="B123" s="11"/>
      <c r="C123" s="11"/>
      <c r="D123" s="11"/>
      <c r="E123" s="11"/>
      <c r="F123" s="11"/>
    </row>
    <row r="124" spans="1:6" x14ac:dyDescent="0.25">
      <c r="A124" s="27"/>
      <c r="B124" s="11"/>
      <c r="C124" s="11"/>
      <c r="D124" s="11"/>
      <c r="E124" s="11"/>
      <c r="F124" s="11"/>
    </row>
    <row r="125" spans="1:6" x14ac:dyDescent="0.25">
      <c r="A125" s="27"/>
      <c r="B125" s="11"/>
      <c r="C125" s="11"/>
      <c r="D125" s="11"/>
      <c r="E125" s="11"/>
      <c r="F125" s="11"/>
    </row>
    <row r="126" spans="1:6" x14ac:dyDescent="0.25">
      <c r="A126" s="27"/>
      <c r="B126" s="11"/>
      <c r="C126" s="11"/>
      <c r="D126" s="11"/>
      <c r="E126" s="11"/>
      <c r="F126" s="11"/>
    </row>
    <row r="127" spans="1:6" x14ac:dyDescent="0.25">
      <c r="A127" s="27"/>
      <c r="B127" s="11"/>
      <c r="C127" s="11"/>
      <c r="D127" s="11"/>
      <c r="E127" s="11"/>
      <c r="F127" s="11"/>
    </row>
    <row r="128" spans="1:6" x14ac:dyDescent="0.25">
      <c r="A128" s="27"/>
      <c r="B128" s="11"/>
      <c r="C128" s="11"/>
      <c r="D128" s="11"/>
      <c r="E128" s="11"/>
      <c r="F128" s="11"/>
    </row>
    <row r="129" spans="1:6" x14ac:dyDescent="0.25">
      <c r="A129" s="27"/>
      <c r="B129" s="11"/>
      <c r="C129" s="11"/>
      <c r="D129" s="11"/>
      <c r="E129" s="11"/>
      <c r="F129" s="11"/>
    </row>
    <row r="130" spans="1:6" x14ac:dyDescent="0.25">
      <c r="A130" s="27"/>
      <c r="B130" s="11"/>
      <c r="C130" s="11"/>
      <c r="D130" s="11"/>
      <c r="E130" s="11"/>
      <c r="F130" s="11"/>
    </row>
    <row r="131" spans="1:6" x14ac:dyDescent="0.25">
      <c r="A131" s="27"/>
      <c r="B131" s="11"/>
      <c r="C131" s="11"/>
      <c r="D131" s="11"/>
      <c r="E131" s="11"/>
      <c r="F131" s="11"/>
    </row>
    <row r="132" spans="1:6" x14ac:dyDescent="0.25">
      <c r="A132" s="27"/>
      <c r="B132" s="11"/>
      <c r="C132" s="11"/>
      <c r="D132" s="11"/>
      <c r="E132" s="11"/>
      <c r="F132" s="11"/>
    </row>
    <row r="133" spans="1:6" x14ac:dyDescent="0.25">
      <c r="A133" s="27"/>
      <c r="B133" s="11"/>
      <c r="C133" s="11"/>
      <c r="D133" s="11"/>
      <c r="E133" s="11"/>
      <c r="F133" s="11"/>
    </row>
    <row r="134" spans="1:6" x14ac:dyDescent="0.25">
      <c r="A134" s="27"/>
      <c r="B134" s="11"/>
      <c r="C134" s="11"/>
      <c r="D134" s="11"/>
      <c r="E134" s="11"/>
      <c r="F134" s="11"/>
    </row>
    <row r="135" spans="1:6" x14ac:dyDescent="0.25">
      <c r="A135" s="27"/>
      <c r="B135" s="11"/>
      <c r="C135" s="11"/>
      <c r="D135" s="11"/>
      <c r="E135" s="11"/>
      <c r="F135" s="11"/>
    </row>
    <row r="136" spans="1:6" x14ac:dyDescent="0.25">
      <c r="A136" s="27"/>
      <c r="B136" s="11"/>
      <c r="C136" s="11"/>
      <c r="D136" s="11"/>
      <c r="E136" s="11"/>
      <c r="F136" s="11"/>
    </row>
    <row r="137" spans="1:6" x14ac:dyDescent="0.25">
      <c r="A137" s="27"/>
      <c r="B137" s="11"/>
      <c r="C137" s="11"/>
      <c r="D137" s="11"/>
      <c r="E137" s="11"/>
      <c r="F137" s="11"/>
    </row>
    <row r="138" spans="1:6" x14ac:dyDescent="0.25">
      <c r="A138" s="27"/>
      <c r="B138" s="11"/>
      <c r="C138" s="11"/>
      <c r="D138" s="11"/>
      <c r="E138" s="11"/>
      <c r="F138" s="11"/>
    </row>
    <row r="139" spans="1:6" x14ac:dyDescent="0.25">
      <c r="A139" s="27"/>
      <c r="B139" s="11"/>
      <c r="C139" s="11"/>
      <c r="D139" s="11"/>
      <c r="E139" s="11"/>
      <c r="F139" s="11"/>
    </row>
    <row r="140" spans="1:6" x14ac:dyDescent="0.25">
      <c r="A140" s="27"/>
      <c r="B140" s="11"/>
      <c r="C140" s="11"/>
      <c r="D140" s="11"/>
      <c r="E140" s="11"/>
      <c r="F140" s="11"/>
    </row>
    <row r="141" spans="1:6" x14ac:dyDescent="0.25">
      <c r="A141" s="27"/>
      <c r="B141" s="11"/>
      <c r="C141" s="11"/>
      <c r="D141" s="11"/>
      <c r="E141" s="11"/>
      <c r="F141" s="11"/>
    </row>
    <row r="142" spans="1:6" x14ac:dyDescent="0.25">
      <c r="A142" s="27"/>
      <c r="B142" s="11"/>
      <c r="C142" s="11"/>
      <c r="D142" s="11"/>
      <c r="E142" s="11"/>
      <c r="F142" s="11"/>
    </row>
    <row r="143" spans="1:6" x14ac:dyDescent="0.25">
      <c r="A143" s="27"/>
      <c r="B143" s="11"/>
      <c r="C143" s="11"/>
      <c r="D143" s="11"/>
      <c r="E143" s="11"/>
      <c r="F143" s="11"/>
    </row>
    <row r="144" spans="1:6" x14ac:dyDescent="0.25">
      <c r="A144" s="27"/>
      <c r="B144" s="11"/>
      <c r="C144" s="11"/>
      <c r="D144" s="11"/>
      <c r="E144" s="11"/>
      <c r="F144" s="11"/>
    </row>
    <row r="145" spans="1:6" x14ac:dyDescent="0.25">
      <c r="A145" s="27"/>
      <c r="B145" s="11"/>
      <c r="C145" s="11"/>
      <c r="D145" s="11"/>
      <c r="E145" s="11"/>
      <c r="F145" s="11"/>
    </row>
    <row r="146" spans="1:6" x14ac:dyDescent="0.25">
      <c r="A146" s="27"/>
      <c r="B146" s="11"/>
      <c r="C146" s="11"/>
      <c r="D146" s="11"/>
      <c r="E146" s="11"/>
      <c r="F146" s="11"/>
    </row>
    <row r="147" spans="1:6" ht="12.6" thickBot="1" x14ac:dyDescent="0.3">
      <c r="A147" s="26"/>
      <c r="B147" s="11"/>
      <c r="C147" s="11"/>
      <c r="D147" s="11"/>
      <c r="E147" s="11"/>
      <c r="F147" s="11"/>
    </row>
  </sheetData>
  <sortState xmlns:xlrd2="http://schemas.microsoft.com/office/spreadsheetml/2017/richdata2" ref="A2:F147">
    <sortCondition sortBy="cellColor" ref="A2:A147" dxfId="73"/>
  </sortState>
  <conditionalFormatting sqref="A24">
    <cfRule type="duplicateValues" dxfId="72" priority="12"/>
  </conditionalFormatting>
  <conditionalFormatting sqref="A2:A42">
    <cfRule type="duplicateValues" dxfId="71" priority="11"/>
  </conditionalFormatting>
  <conditionalFormatting sqref="A2:A42">
    <cfRule type="duplicateValues" dxfId="70" priority="10"/>
  </conditionalFormatting>
  <conditionalFormatting sqref="A2:A42">
    <cfRule type="duplicateValues" dxfId="69" priority="9"/>
  </conditionalFormatting>
  <conditionalFormatting sqref="A78:A87">
    <cfRule type="duplicateValues" dxfId="68" priority="8"/>
  </conditionalFormatting>
  <conditionalFormatting sqref="A78:A87">
    <cfRule type="duplicateValues" dxfId="67" priority="7"/>
  </conditionalFormatting>
  <conditionalFormatting sqref="A43:A87">
    <cfRule type="duplicateValues" dxfId="66" priority="6"/>
  </conditionalFormatting>
  <conditionalFormatting sqref="A1">
    <cfRule type="duplicateValues" dxfId="65" priority="5"/>
  </conditionalFormatting>
  <conditionalFormatting sqref="A1">
    <cfRule type="duplicateValues" dxfId="64" priority="4"/>
  </conditionalFormatting>
  <conditionalFormatting sqref="A1">
    <cfRule type="duplicateValues" dxfId="63" priority="3"/>
  </conditionalFormatting>
  <conditionalFormatting sqref="A1">
    <cfRule type="duplicateValues" dxfId="62" priority="2"/>
  </conditionalFormatting>
  <conditionalFormatting sqref="A1:A1048576">
    <cfRule type="duplicateValues" dxfId="61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B0055-E85B-449A-8721-6DD880972145}">
  <dimension ref="A1:F139"/>
  <sheetViews>
    <sheetView topLeftCell="A41" workbookViewId="0">
      <selection activeCell="G61" sqref="G61"/>
    </sheetView>
  </sheetViews>
  <sheetFormatPr defaultRowHeight="12" x14ac:dyDescent="0.25"/>
  <cols>
    <col min="1" max="1" width="19" style="21" customWidth="1"/>
    <col min="2" max="16384" width="8.88671875" style="21"/>
  </cols>
  <sheetData>
    <row r="1" spans="1:6" s="5" customFormat="1" x14ac:dyDescent="0.25">
      <c r="A1" s="4" t="s">
        <v>40</v>
      </c>
      <c r="B1" s="5">
        <v>2006</v>
      </c>
      <c r="C1" s="5">
        <v>2007</v>
      </c>
      <c r="D1" s="5">
        <v>2008</v>
      </c>
      <c r="E1" s="5">
        <v>2009</v>
      </c>
      <c r="F1" s="5">
        <v>2010</v>
      </c>
    </row>
    <row r="2" spans="1:6" x14ac:dyDescent="0.25">
      <c r="A2" s="20" t="s">
        <v>0</v>
      </c>
      <c r="B2" s="38">
        <v>26.126125610482116</v>
      </c>
      <c r="C2" s="38">
        <v>18.637065567233051</v>
      </c>
      <c r="D2" s="38">
        <v>17.729972358344799</v>
      </c>
      <c r="E2" s="38">
        <v>15.8277405322386</v>
      </c>
      <c r="F2" s="38">
        <v>46.301773946124115</v>
      </c>
    </row>
    <row r="3" spans="1:6" x14ac:dyDescent="0.25">
      <c r="A3" s="20" t="s">
        <v>1</v>
      </c>
      <c r="B3" s="38">
        <v>33.435048415257114</v>
      </c>
      <c r="C3" s="38">
        <v>65.303867403314911</v>
      </c>
      <c r="D3" s="38">
        <v>64.121510679503672</v>
      </c>
      <c r="E3" s="38">
        <v>48.194048354937173</v>
      </c>
      <c r="F3" s="38">
        <v>27.980848678541676</v>
      </c>
    </row>
    <row r="4" spans="1:6" x14ac:dyDescent="0.25">
      <c r="A4" s="20" t="s">
        <v>2</v>
      </c>
      <c r="B4" s="38">
        <v>51.714589992690513</v>
      </c>
      <c r="C4" s="38">
        <v>45.916483257294516</v>
      </c>
      <c r="D4" s="38">
        <v>56.434473632447826</v>
      </c>
      <c r="E4" s="38">
        <v>49.838903620898435</v>
      </c>
      <c r="F4" s="38">
        <v>54.840870321753009</v>
      </c>
    </row>
    <row r="5" spans="1:6" x14ac:dyDescent="0.25">
      <c r="A5" s="20" t="s">
        <v>3</v>
      </c>
      <c r="B5" s="38">
        <v>47.748316314792234</v>
      </c>
      <c r="C5" s="38">
        <v>43.919850873101829</v>
      </c>
      <c r="D5" s="38">
        <v>35.831809176174502</v>
      </c>
      <c r="E5" s="38">
        <v>42.857141985643928</v>
      </c>
      <c r="F5" s="38">
        <v>28.940384523917775</v>
      </c>
    </row>
    <row r="6" spans="1:6" x14ac:dyDescent="0.25">
      <c r="A6" s="20" t="s">
        <v>4</v>
      </c>
      <c r="B6" s="38">
        <v>83.524548648786919</v>
      </c>
      <c r="C6" s="38">
        <v>70.326416806090094</v>
      </c>
      <c r="D6" s="38">
        <v>65.0992681825945</v>
      </c>
      <c r="E6" s="38">
        <v>94.570017325112431</v>
      </c>
      <c r="F6" s="38">
        <v>90.720438391638794</v>
      </c>
    </row>
    <row r="7" spans="1:6" x14ac:dyDescent="0.25">
      <c r="A7" s="20" t="s">
        <v>5</v>
      </c>
      <c r="B7" s="38">
        <v>34.527688789684731</v>
      </c>
      <c r="C7" s="38">
        <v>33.300491584655752</v>
      </c>
      <c r="D7" s="38">
        <v>26.765796756823292</v>
      </c>
      <c r="E7" s="38">
        <v>15.094339739364552</v>
      </c>
      <c r="F7" s="38">
        <v>26.905828208590542</v>
      </c>
    </row>
    <row r="8" spans="1:6" x14ac:dyDescent="0.25">
      <c r="A8" s="20" t="s">
        <v>6</v>
      </c>
      <c r="B8" s="38">
        <v>57.699237800798443</v>
      </c>
      <c r="C8" s="38">
        <v>45.656830679043658</v>
      </c>
      <c r="D8" s="38">
        <v>60.729984252198442</v>
      </c>
      <c r="E8" s="38">
        <v>47.518140945654871</v>
      </c>
      <c r="F8" s="38">
        <v>56.961122121307149</v>
      </c>
    </row>
    <row r="9" spans="1:6" x14ac:dyDescent="0.25">
      <c r="A9" s="20" t="s">
        <v>7</v>
      </c>
      <c r="B9" s="38">
        <v>58.086954787562817</v>
      </c>
      <c r="C9" s="38">
        <v>53.886175287371586</v>
      </c>
      <c r="D9" s="38">
        <v>43.574296169862123</v>
      </c>
      <c r="E9" s="38">
        <v>33.433732160972163</v>
      </c>
      <c r="F9" s="38">
        <v>23.736260826740502</v>
      </c>
    </row>
    <row r="10" spans="1:6" x14ac:dyDescent="0.25">
      <c r="A10" s="20" t="s">
        <v>8</v>
      </c>
      <c r="B10" s="38">
        <v>46.781886669454117</v>
      </c>
      <c r="C10" s="38">
        <v>35.590734087490411</v>
      </c>
      <c r="D10" s="38">
        <v>45.433612812241499</v>
      </c>
      <c r="E10" s="38">
        <v>25.610010922593951</v>
      </c>
      <c r="F10" s="38">
        <v>45.428858628564889</v>
      </c>
    </row>
    <row r="11" spans="1:6" x14ac:dyDescent="0.25">
      <c r="A11" s="20" t="s">
        <v>9</v>
      </c>
      <c r="B11" s="38">
        <v>49.98765888368861</v>
      </c>
      <c r="C11" s="38">
        <v>61.99296024322576</v>
      </c>
      <c r="D11" s="38">
        <v>31.213873123528405</v>
      </c>
      <c r="E11" s="38">
        <v>24.749163972716183</v>
      </c>
      <c r="F11" s="38">
        <v>34.482757101409895</v>
      </c>
    </row>
    <row r="12" spans="1:6" x14ac:dyDescent="0.25">
      <c r="A12" s="20" t="s">
        <v>10</v>
      </c>
      <c r="B12" s="38"/>
      <c r="C12" s="38">
        <v>30.769231028757396</v>
      </c>
      <c r="D12" s="38">
        <v>39.030610998081436</v>
      </c>
      <c r="E12" s="38">
        <v>37.85310530093512</v>
      </c>
      <c r="F12" s="38">
        <v>29.404144859539858</v>
      </c>
    </row>
    <row r="13" spans="1:6" x14ac:dyDescent="0.25">
      <c r="A13" s="20" t="s">
        <v>11</v>
      </c>
      <c r="B13" s="38">
        <v>32.466569463776153</v>
      </c>
      <c r="C13" s="38">
        <v>40.271355688389896</v>
      </c>
      <c r="D13" s="38">
        <v>38.042973672468484</v>
      </c>
      <c r="E13" s="38">
        <v>48.411610674100906</v>
      </c>
      <c r="F13" s="38"/>
    </row>
    <row r="14" spans="1:6" x14ac:dyDescent="0.25">
      <c r="A14" s="20" t="s">
        <v>12</v>
      </c>
      <c r="B14" s="38">
        <v>41.491840289231213</v>
      </c>
      <c r="C14" s="38">
        <v>28.374656128521892</v>
      </c>
      <c r="D14" s="38">
        <v>42.652332284933642</v>
      </c>
      <c r="E14" s="38">
        <v>24.223599901917261</v>
      </c>
      <c r="F14" s="38">
        <v>21.008402839065031</v>
      </c>
    </row>
    <row r="15" spans="1:6" x14ac:dyDescent="0.25">
      <c r="A15" s="20" t="s">
        <v>13</v>
      </c>
      <c r="B15" s="38">
        <v>17.777017406671671</v>
      </c>
      <c r="C15" s="38">
        <v>60.376206141378141</v>
      </c>
      <c r="D15" s="38">
        <v>48.989112637771498</v>
      </c>
      <c r="E15" s="38">
        <v>50.410545128683395</v>
      </c>
      <c r="F15" s="38">
        <v>50.065668595673486</v>
      </c>
    </row>
    <row r="16" spans="1:6" x14ac:dyDescent="0.25">
      <c r="A16" s="20" t="s">
        <v>14</v>
      </c>
      <c r="B16" s="38">
        <v>13.083488059439475</v>
      </c>
      <c r="C16" s="38">
        <v>45.45454421849859</v>
      </c>
      <c r="D16" s="38">
        <v>28.125317097766725</v>
      </c>
      <c r="E16" s="38">
        <v>36.92129527546566</v>
      </c>
      <c r="F16" s="38">
        <v>25.581394833008261</v>
      </c>
    </row>
    <row r="17" spans="1:6" x14ac:dyDescent="0.25">
      <c r="A17" s="20" t="s">
        <v>15</v>
      </c>
      <c r="B17" s="38">
        <v>56.858461724775083</v>
      </c>
      <c r="C17" s="38">
        <v>66.326530678145176</v>
      </c>
      <c r="D17" s="38">
        <v>84.17837457929329</v>
      </c>
      <c r="E17" s="38">
        <v>69.644937303986126</v>
      </c>
      <c r="F17" s="38">
        <v>71.84035589903155</v>
      </c>
    </row>
    <row r="18" spans="1:6" x14ac:dyDescent="0.25">
      <c r="A18" s="20" t="s">
        <v>16</v>
      </c>
      <c r="B18" s="38">
        <v>44.80600730473293</v>
      </c>
      <c r="C18" s="38">
        <v>47.887322349602492</v>
      </c>
      <c r="D18" s="38">
        <v>36.238531048754254</v>
      </c>
      <c r="E18" s="38">
        <v>14.379084452069705</v>
      </c>
      <c r="F18" s="38">
        <v>6.0606055209672816</v>
      </c>
    </row>
    <row r="19" spans="1:6" x14ac:dyDescent="0.25">
      <c r="A19" s="20" t="s">
        <v>17</v>
      </c>
      <c r="B19" s="38">
        <v>55.527014451882273</v>
      </c>
      <c r="C19" s="38">
        <v>54.20931059616295</v>
      </c>
      <c r="D19" s="38">
        <v>56.082562196997849</v>
      </c>
      <c r="E19" s="38">
        <v>58.524681482641952</v>
      </c>
      <c r="F19" s="38">
        <v>47.421741507224667</v>
      </c>
    </row>
    <row r="20" spans="1:6" x14ac:dyDescent="0.25">
      <c r="A20" s="20" t="s">
        <v>18</v>
      </c>
      <c r="B20" s="38">
        <v>46.441585846519587</v>
      </c>
      <c r="C20" s="38">
        <v>44.723825206668486</v>
      </c>
      <c r="D20" s="38">
        <v>53.022112756858661</v>
      </c>
      <c r="E20" s="38">
        <v>46.555239755550765</v>
      </c>
      <c r="F20" s="38"/>
    </row>
    <row r="21" spans="1:6" x14ac:dyDescent="0.25">
      <c r="A21" s="20" t="s">
        <v>19</v>
      </c>
      <c r="B21" s="38">
        <v>33.143941481656732</v>
      </c>
      <c r="C21" s="38">
        <v>26.993864626715375</v>
      </c>
      <c r="D21" s="38">
        <v>27.431906766346192</v>
      </c>
      <c r="E21" s="38">
        <v>30.190930223456544</v>
      </c>
      <c r="F21" s="38">
        <v>22.110553730317342</v>
      </c>
    </row>
    <row r="22" spans="1:6" x14ac:dyDescent="0.25">
      <c r="A22" s="8" t="s">
        <v>64</v>
      </c>
      <c r="B22" s="38">
        <v>51.722460465834999</v>
      </c>
      <c r="C22" s="38"/>
      <c r="D22" s="38">
        <v>20.61369029326729</v>
      </c>
      <c r="E22" s="38">
        <v>28.207308796534143</v>
      </c>
      <c r="F22" s="38">
        <v>9.5366026035546732</v>
      </c>
    </row>
    <row r="23" spans="1:6" x14ac:dyDescent="0.25">
      <c r="A23" s="23" t="s">
        <v>21</v>
      </c>
      <c r="B23" s="38">
        <v>0</v>
      </c>
      <c r="C23" s="38">
        <v>3.7037047229631757</v>
      </c>
      <c r="D23" s="38">
        <v>53.99999662639209</v>
      </c>
      <c r="E23" s="38">
        <v>1.5458606256873948</v>
      </c>
      <c r="F23" s="38">
        <v>0</v>
      </c>
    </row>
    <row r="24" spans="1:6" x14ac:dyDescent="0.25">
      <c r="A24" s="20" t="s">
        <v>22</v>
      </c>
      <c r="B24" s="38">
        <v>51.011117593292305</v>
      </c>
      <c r="C24" s="38">
        <v>55.000731089872318</v>
      </c>
      <c r="D24" s="38">
        <v>27.130787127940614</v>
      </c>
      <c r="E24" s="38">
        <v>41.09601805881708</v>
      </c>
      <c r="F24" s="38">
        <v>35.051665127953655</v>
      </c>
    </row>
    <row r="25" spans="1:6" x14ac:dyDescent="0.25">
      <c r="A25" s="20" t="s">
        <v>23</v>
      </c>
      <c r="B25" s="38">
        <v>52.910249233063666</v>
      </c>
      <c r="C25" s="38">
        <v>22.702977826790665</v>
      </c>
      <c r="D25" s="38">
        <v>22.23672787952129</v>
      </c>
      <c r="E25" s="38">
        <v>30.026109664639254</v>
      </c>
      <c r="F25" s="38">
        <v>30.984092242698701</v>
      </c>
    </row>
    <row r="26" spans="1:6" x14ac:dyDescent="0.25">
      <c r="A26" s="20" t="s">
        <v>24</v>
      </c>
      <c r="B26" s="38"/>
      <c r="C26" s="38">
        <v>87.792675267399289</v>
      </c>
      <c r="D26" s="38">
        <v>89.423706961266944</v>
      </c>
      <c r="E26" s="38">
        <v>96.99665111390172</v>
      </c>
      <c r="F26" s="38">
        <v>93.595846472327835</v>
      </c>
    </row>
    <row r="27" spans="1:6" x14ac:dyDescent="0.25">
      <c r="A27" s="20" t="s">
        <v>25</v>
      </c>
      <c r="B27" s="38">
        <v>30.931041129724363</v>
      </c>
      <c r="C27" s="38">
        <v>41.412408092616538</v>
      </c>
      <c r="D27" s="38">
        <v>25.940821555430851</v>
      </c>
      <c r="E27" s="38">
        <v>16.551997925721196</v>
      </c>
      <c r="F27" s="38">
        <v>32.92695521368654</v>
      </c>
    </row>
    <row r="28" spans="1:6" x14ac:dyDescent="0.25">
      <c r="A28" s="20" t="s">
        <v>26</v>
      </c>
      <c r="B28" s="38">
        <v>54.050927346161238</v>
      </c>
      <c r="C28" s="38">
        <v>37.027491408934701</v>
      </c>
      <c r="D28" s="38">
        <v>44.352615367105372</v>
      </c>
      <c r="E28" s="38">
        <v>54.409365899600665</v>
      </c>
      <c r="F28" s="38">
        <v>49.550653311026203</v>
      </c>
    </row>
    <row r="29" spans="1:6" x14ac:dyDescent="0.25">
      <c r="A29" s="20" t="s">
        <v>27</v>
      </c>
      <c r="B29" s="38"/>
      <c r="C29" s="38">
        <v>67.924526546576359</v>
      </c>
      <c r="D29" s="38">
        <v>54.794517237326474</v>
      </c>
      <c r="E29" s="38">
        <v>55.901636755595256</v>
      </c>
      <c r="F29" s="38">
        <v>45.893718757578938</v>
      </c>
    </row>
    <row r="30" spans="1:6" x14ac:dyDescent="0.25">
      <c r="A30" s="20" t="s">
        <v>28</v>
      </c>
      <c r="B30" s="38">
        <v>65.567215493035562</v>
      </c>
      <c r="C30" s="38">
        <v>76.896443842323933</v>
      </c>
      <c r="D30" s="38">
        <v>30.962505705327576</v>
      </c>
      <c r="E30" s="38">
        <v>65.051398028109574</v>
      </c>
      <c r="F30" s="38">
        <v>46.666663608888982</v>
      </c>
    </row>
    <row r="31" spans="1:6" x14ac:dyDescent="0.25">
      <c r="A31" s="20" t="s">
        <v>29</v>
      </c>
      <c r="B31" s="38">
        <v>63.247860149129345</v>
      </c>
      <c r="C31" s="38">
        <v>56.684523669905076</v>
      </c>
      <c r="D31" s="38">
        <v>57.453462060119627</v>
      </c>
      <c r="E31" s="38">
        <v>57.829291498479371</v>
      </c>
      <c r="F31" s="38">
        <v>41.150894276508978</v>
      </c>
    </row>
    <row r="32" spans="1:6" x14ac:dyDescent="0.25">
      <c r="A32" s="20" t="s">
        <v>30</v>
      </c>
      <c r="B32" s="38">
        <v>52.604235280087863</v>
      </c>
      <c r="C32" s="38">
        <v>46.096683463639458</v>
      </c>
      <c r="D32" s="38">
        <v>54.297246099672456</v>
      </c>
      <c r="E32" s="38">
        <v>45.566806637893151</v>
      </c>
      <c r="F32" s="38">
        <v>47.373188318485248</v>
      </c>
    </row>
    <row r="33" spans="1:6" x14ac:dyDescent="0.25">
      <c r="A33" s="20" t="s">
        <v>31</v>
      </c>
      <c r="B33" s="38"/>
      <c r="C33" s="38"/>
      <c r="D33" s="38">
        <v>25.208594160030604</v>
      </c>
      <c r="E33" s="38">
        <v>38.211379348905957</v>
      </c>
      <c r="F33" s="38">
        <v>46.782175910591903</v>
      </c>
    </row>
    <row r="34" spans="1:6" x14ac:dyDescent="0.25">
      <c r="A34" s="20" t="s">
        <v>32</v>
      </c>
      <c r="B34" s="38">
        <v>78.457943837179229</v>
      </c>
      <c r="C34" s="38">
        <v>80.625076186656571</v>
      </c>
      <c r="D34" s="38">
        <v>72.470513879623979</v>
      </c>
      <c r="E34" s="38">
        <v>66.545962961210165</v>
      </c>
      <c r="F34" s="38">
        <v>61.258041733514347</v>
      </c>
    </row>
    <row r="35" spans="1:6" x14ac:dyDescent="0.25">
      <c r="A35" s="20" t="s">
        <v>33</v>
      </c>
      <c r="B35" s="38">
        <v>50.689472146912323</v>
      </c>
      <c r="C35" s="38">
        <v>47.699726661264613</v>
      </c>
      <c r="D35" s="38">
        <v>48.340944491498782</v>
      </c>
      <c r="E35" s="38">
        <v>52.383446527444043</v>
      </c>
      <c r="F35" s="38">
        <v>52.910195238520913</v>
      </c>
    </row>
    <row r="36" spans="1:6" x14ac:dyDescent="0.25">
      <c r="A36" s="20" t="s">
        <v>34</v>
      </c>
      <c r="B36" s="38">
        <v>3.8245884114275333</v>
      </c>
      <c r="C36" s="38">
        <v>2.5622253761514244</v>
      </c>
      <c r="D36" s="38">
        <v>0.69324101481937961</v>
      </c>
      <c r="E36" s="38">
        <v>2.9047111476310192</v>
      </c>
      <c r="F36" s="38">
        <v>3.5502957396519728</v>
      </c>
    </row>
    <row r="37" spans="1:6" x14ac:dyDescent="0.25">
      <c r="A37" s="20" t="s">
        <v>35</v>
      </c>
      <c r="B37" s="38">
        <v>33.791073167502645</v>
      </c>
      <c r="C37" s="38">
        <v>18.750001246146571</v>
      </c>
      <c r="D37" s="38">
        <v>36.948527828557474</v>
      </c>
      <c r="E37" s="38">
        <v>40.8352691248055</v>
      </c>
      <c r="F37" s="38">
        <v>34.140970348793921</v>
      </c>
    </row>
    <row r="38" spans="1:6" x14ac:dyDescent="0.25">
      <c r="A38" s="20" t="s">
        <v>36</v>
      </c>
      <c r="B38" s="38"/>
      <c r="C38" s="38">
        <v>7.3170729149315914</v>
      </c>
      <c r="D38" s="38">
        <v>3.2823399923551366</v>
      </c>
      <c r="E38" s="38">
        <v>2.3333331714622343</v>
      </c>
      <c r="F38" s="38">
        <v>3.4715523749343822</v>
      </c>
    </row>
    <row r="39" spans="1:6" x14ac:dyDescent="0.25">
      <c r="A39" s="20" t="s">
        <v>37</v>
      </c>
      <c r="B39" s="38">
        <v>41.132219693797722</v>
      </c>
      <c r="C39" s="38">
        <v>38.721226535161087</v>
      </c>
      <c r="D39" s="38">
        <v>44.900952830715262</v>
      </c>
      <c r="E39" s="38">
        <v>49.654303888528361</v>
      </c>
      <c r="F39" s="38">
        <v>60.188679002805266</v>
      </c>
    </row>
    <row r="40" spans="1:6" x14ac:dyDescent="0.25">
      <c r="A40" s="20" t="s">
        <v>38</v>
      </c>
      <c r="B40" s="38">
        <v>60.058883420294151</v>
      </c>
      <c r="C40" s="38">
        <v>68.06526964951189</v>
      </c>
      <c r="D40" s="38">
        <v>59.616950336723718</v>
      </c>
      <c r="E40" s="38">
        <v>71.608392316544737</v>
      </c>
      <c r="F40" s="38">
        <v>37.611941135326283</v>
      </c>
    </row>
    <row r="41" spans="1:6" x14ac:dyDescent="0.25">
      <c r="A41" s="20" t="s">
        <v>39</v>
      </c>
      <c r="B41" s="38">
        <v>11.172652267059897</v>
      </c>
      <c r="C41" s="38">
        <v>23.268696385762834</v>
      </c>
      <c r="D41" s="38">
        <v>63.213614950692033</v>
      </c>
      <c r="E41" s="38">
        <v>15.536480680802372</v>
      </c>
      <c r="F41" s="38">
        <v>16.334954390847081</v>
      </c>
    </row>
    <row r="42" spans="1:6" x14ac:dyDescent="0.25">
      <c r="A42" s="25" t="s">
        <v>43</v>
      </c>
      <c r="B42" s="39">
        <v>6.2865624727145715</v>
      </c>
      <c r="C42" s="39">
        <v>0.47961630695443686</v>
      </c>
      <c r="D42" s="39">
        <v>0</v>
      </c>
      <c r="E42" s="39">
        <v>0</v>
      </c>
      <c r="F42" s="39">
        <v>0</v>
      </c>
    </row>
    <row r="43" spans="1:6" s="15" customFormat="1" x14ac:dyDescent="0.25">
      <c r="A43" s="25" t="s">
        <v>46</v>
      </c>
      <c r="B43" s="39">
        <v>1.8298768991904197</v>
      </c>
      <c r="C43" s="39">
        <v>0.99037393557941544</v>
      </c>
      <c r="D43" s="39">
        <v>7.700976709241167</v>
      </c>
      <c r="E43" s="39">
        <v>8.8553624139061693</v>
      </c>
      <c r="F43" s="39">
        <v>18.260120585701973</v>
      </c>
    </row>
    <row r="44" spans="1:6" s="15" customFormat="1" x14ac:dyDescent="0.25">
      <c r="A44" s="25" t="s">
        <v>49</v>
      </c>
      <c r="B44" s="39">
        <v>0.17992083483267396</v>
      </c>
      <c r="C44" s="39">
        <v>0</v>
      </c>
      <c r="D44" s="39">
        <v>0</v>
      </c>
      <c r="E44" s="39">
        <v>0</v>
      </c>
      <c r="F44" s="39">
        <v>0</v>
      </c>
    </row>
    <row r="45" spans="1:6" s="15" customFormat="1" x14ac:dyDescent="0.25">
      <c r="A45" s="25" t="s">
        <v>55</v>
      </c>
      <c r="B45" s="39">
        <v>54.131196795192814</v>
      </c>
      <c r="C45" s="39">
        <v>21.452894438138497</v>
      </c>
      <c r="D45" s="39">
        <v>47.722504813633371</v>
      </c>
      <c r="E45" s="39">
        <v>30.871212121212142</v>
      </c>
      <c r="F45" s="39">
        <v>54.921389879772754</v>
      </c>
    </row>
    <row r="46" spans="1:6" s="15" customFormat="1" x14ac:dyDescent="0.25">
      <c r="A46" s="25" t="s">
        <v>57</v>
      </c>
      <c r="B46" s="39">
        <v>58.145173848241441</v>
      </c>
      <c r="C46" s="39">
        <v>11.789355895819746</v>
      </c>
      <c r="D46" s="39">
        <v>23.994894703254683</v>
      </c>
      <c r="E46" s="39">
        <v>18.208092485549173</v>
      </c>
      <c r="F46" s="39">
        <v>59.637978142076541</v>
      </c>
    </row>
    <row r="47" spans="1:6" s="15" customFormat="1" x14ac:dyDescent="0.25">
      <c r="A47" s="25" t="s">
        <v>59</v>
      </c>
      <c r="B47" s="39">
        <v>52.275379229871611</v>
      </c>
      <c r="C47" s="39">
        <v>86.76708577119382</v>
      </c>
      <c r="D47" s="39">
        <v>65.073787772312016</v>
      </c>
      <c r="E47" s="39">
        <v>96.994077195214061</v>
      </c>
      <c r="F47" s="39">
        <v>76.904299189458285</v>
      </c>
    </row>
    <row r="48" spans="1:6" s="15" customFormat="1" x14ac:dyDescent="0.25">
      <c r="A48" s="25" t="s">
        <v>41</v>
      </c>
      <c r="B48" s="39">
        <v>29.61633185958874</v>
      </c>
      <c r="C48" s="39">
        <v>60.48216007714565</v>
      </c>
      <c r="D48" s="39">
        <v>15.41088094696107</v>
      </c>
      <c r="E48" s="39">
        <v>47.05898334555927</v>
      </c>
      <c r="F48" s="39">
        <v>27.720117197199194</v>
      </c>
    </row>
    <row r="49" spans="1:6" s="15" customFormat="1" x14ac:dyDescent="0.25">
      <c r="A49" s="25" t="s">
        <v>42</v>
      </c>
      <c r="B49" s="39">
        <v>56.612281708616905</v>
      </c>
      <c r="C49" s="39">
        <v>28.422840606454592</v>
      </c>
      <c r="D49" s="39">
        <v>19.692319515088681</v>
      </c>
      <c r="E49" s="39">
        <v>16.79306552897355</v>
      </c>
      <c r="F49" s="39">
        <v>27.286172048311542</v>
      </c>
    </row>
    <row r="50" spans="1:6" s="15" customFormat="1" x14ac:dyDescent="0.25">
      <c r="A50" s="25" t="s">
        <v>44</v>
      </c>
      <c r="B50" s="39">
        <v>34.090909090909122</v>
      </c>
      <c r="C50" s="39">
        <v>18.749999999999986</v>
      </c>
      <c r="D50" s="39">
        <v>5.9113300492610739</v>
      </c>
      <c r="E50" s="39">
        <v>12.269938650306738</v>
      </c>
      <c r="F50" s="39">
        <v>9.7291767090002423</v>
      </c>
    </row>
    <row r="51" spans="1:6" s="15" customFormat="1" x14ac:dyDescent="0.25">
      <c r="A51" s="25" t="s">
        <v>45</v>
      </c>
      <c r="B51" s="39">
        <v>81.639004149377556</v>
      </c>
      <c r="C51" s="39"/>
      <c r="D51" s="39"/>
      <c r="E51" s="39"/>
      <c r="F51" s="39">
        <v>60.71152358855376</v>
      </c>
    </row>
    <row r="52" spans="1:6" s="15" customFormat="1" x14ac:dyDescent="0.25">
      <c r="A52" s="25" t="s">
        <v>47</v>
      </c>
      <c r="B52" s="39">
        <v>21.630094043887173</v>
      </c>
      <c r="C52" s="39"/>
      <c r="D52" s="39">
        <v>51.585423568386204</v>
      </c>
      <c r="E52" s="39">
        <v>44.772322564232994</v>
      </c>
      <c r="F52" s="39">
        <v>29.37743190661492</v>
      </c>
    </row>
    <row r="53" spans="1:6" s="15" customFormat="1" x14ac:dyDescent="0.25">
      <c r="A53" s="25" t="s">
        <v>48</v>
      </c>
      <c r="B53" s="39">
        <v>10.46777886817142</v>
      </c>
      <c r="C53" s="39">
        <v>15.299861622411937</v>
      </c>
      <c r="D53" s="39">
        <v>16.745061147695214</v>
      </c>
      <c r="E53" s="39">
        <v>11.685288640595893</v>
      </c>
      <c r="F53" s="39">
        <v>6.2119013062409234</v>
      </c>
    </row>
    <row r="54" spans="1:6" s="15" customFormat="1" x14ac:dyDescent="0.25">
      <c r="A54" s="25" t="s">
        <v>50</v>
      </c>
      <c r="B54" s="39">
        <v>4.4995588667777673</v>
      </c>
      <c r="C54" s="39">
        <v>7.3174248431980518</v>
      </c>
      <c r="D54" s="39">
        <v>6.59340659340657</v>
      </c>
      <c r="E54" s="39">
        <v>2.1734630511281368</v>
      </c>
      <c r="F54" s="39">
        <v>12.714670773969999</v>
      </c>
    </row>
    <row r="55" spans="1:6" s="15" customFormat="1" x14ac:dyDescent="0.25">
      <c r="A55" s="25" t="s">
        <v>51</v>
      </c>
      <c r="B55" s="39">
        <v>0.4993757802746564</v>
      </c>
      <c r="C55" s="39">
        <v>0</v>
      </c>
      <c r="D55" s="39">
        <v>0</v>
      </c>
      <c r="E55" s="39">
        <v>0</v>
      </c>
      <c r="F55" s="39">
        <v>17.671737293251166</v>
      </c>
    </row>
    <row r="56" spans="1:6" s="15" customFormat="1" x14ac:dyDescent="0.25">
      <c r="A56" s="25" t="s">
        <v>52</v>
      </c>
      <c r="B56" s="39">
        <v>17.836812144212537</v>
      </c>
      <c r="C56" s="39">
        <v>8.7737843551797141</v>
      </c>
      <c r="D56" s="39">
        <v>2.5029103608847518</v>
      </c>
      <c r="E56" s="39">
        <v>25.081168831168714</v>
      </c>
      <c r="F56" s="39">
        <v>41.164274322169057</v>
      </c>
    </row>
    <row r="57" spans="1:6" s="15" customFormat="1" x14ac:dyDescent="0.25">
      <c r="A57" s="25" t="s">
        <v>53</v>
      </c>
      <c r="B57" s="39">
        <v>13.434038267875135</v>
      </c>
      <c r="C57" s="39">
        <v>6.7754670139595268</v>
      </c>
      <c r="D57" s="39">
        <v>17.411802958868485</v>
      </c>
      <c r="E57" s="39">
        <v>22.170375350771589</v>
      </c>
      <c r="F57" s="39">
        <v>14.310650394287498</v>
      </c>
    </row>
    <row r="58" spans="1:6" s="15" customFormat="1" x14ac:dyDescent="0.25">
      <c r="A58" s="25" t="s">
        <v>54</v>
      </c>
      <c r="B58" s="39">
        <v>99.489795918367349</v>
      </c>
      <c r="C58" s="39">
        <v>95.483193277310932</v>
      </c>
      <c r="D58" s="39">
        <v>99.499469133929935</v>
      </c>
      <c r="E58" s="39">
        <v>95.864262990456012</v>
      </c>
      <c r="F58" s="39">
        <v>64.655877063920215</v>
      </c>
    </row>
    <row r="59" spans="1:6" s="15" customFormat="1" x14ac:dyDescent="0.25">
      <c r="A59" s="25" t="s">
        <v>56</v>
      </c>
      <c r="B59" s="39">
        <v>43.241262424991994</v>
      </c>
      <c r="C59" s="39">
        <v>35.568987562478206</v>
      </c>
      <c r="D59" s="39">
        <v>41.359136785416808</v>
      </c>
      <c r="E59" s="39">
        <v>20.818061867761369</v>
      </c>
      <c r="F59" s="39">
        <v>19.277771661345376</v>
      </c>
    </row>
    <row r="60" spans="1:6" s="15" customFormat="1" x14ac:dyDescent="0.25">
      <c r="A60" s="25" t="s">
        <v>58</v>
      </c>
      <c r="B60" s="39">
        <v>60.434241460378992</v>
      </c>
      <c r="C60" s="39">
        <v>27.415143603133192</v>
      </c>
      <c r="D60" s="39">
        <v>89.216683621566602</v>
      </c>
      <c r="E60" s="39">
        <v>33.472803347280326</v>
      </c>
      <c r="F60" s="39">
        <v>59.126572908956355</v>
      </c>
    </row>
    <row r="61" spans="1:6" s="15" customFormat="1" x14ac:dyDescent="0.25">
      <c r="A61" s="25" t="s">
        <v>60</v>
      </c>
      <c r="B61" s="39">
        <v>19.615568290353369</v>
      </c>
      <c r="C61" s="39">
        <v>5.0927924039706376</v>
      </c>
      <c r="D61" s="39"/>
      <c r="E61" s="39">
        <v>10.023271276595699</v>
      </c>
      <c r="F61" s="39">
        <v>35.035128805620623</v>
      </c>
    </row>
    <row r="62" spans="1:6" s="15" customFormat="1" x14ac:dyDescent="0.25">
      <c r="A62" s="8"/>
      <c r="B62" s="21"/>
      <c r="C62" s="21"/>
      <c r="D62" s="21"/>
      <c r="E62" s="21"/>
      <c r="F62" s="21"/>
    </row>
    <row r="63" spans="1:6" s="15" customFormat="1" x14ac:dyDescent="0.25">
      <c r="A63" s="8"/>
      <c r="B63" s="21"/>
      <c r="C63" s="21"/>
      <c r="D63" s="21"/>
      <c r="E63" s="21"/>
      <c r="F63" s="21"/>
    </row>
    <row r="64" spans="1:6" s="15" customFormat="1" x14ac:dyDescent="0.25">
      <c r="A64" s="8"/>
      <c r="B64" s="21"/>
      <c r="C64" s="21"/>
      <c r="D64" s="21"/>
      <c r="E64" s="21"/>
      <c r="F64" s="21"/>
    </row>
    <row r="65" spans="1:6" s="15" customFormat="1" x14ac:dyDescent="0.25">
      <c r="A65" s="8"/>
      <c r="B65" s="21"/>
      <c r="C65" s="21"/>
      <c r="D65" s="21"/>
      <c r="E65" s="21"/>
      <c r="F65" s="21"/>
    </row>
    <row r="66" spans="1:6" s="15" customFormat="1" x14ac:dyDescent="0.25">
      <c r="A66" s="8"/>
      <c r="B66" s="21"/>
      <c r="C66" s="21"/>
      <c r="D66" s="21"/>
      <c r="E66" s="21"/>
      <c r="F66" s="21"/>
    </row>
    <row r="67" spans="1:6" s="15" customFormat="1" x14ac:dyDescent="0.25">
      <c r="A67" s="8"/>
      <c r="B67" s="21"/>
      <c r="C67" s="21"/>
      <c r="D67" s="21"/>
      <c r="E67" s="21"/>
      <c r="F67" s="21"/>
    </row>
    <row r="68" spans="1:6" s="15" customFormat="1" x14ac:dyDescent="0.25">
      <c r="A68" s="8"/>
      <c r="B68" s="21"/>
      <c r="C68" s="21"/>
      <c r="D68" s="21"/>
      <c r="E68" s="21"/>
      <c r="F68" s="21"/>
    </row>
    <row r="69" spans="1:6" s="15" customFormat="1" x14ac:dyDescent="0.25">
      <c r="A69" s="8"/>
      <c r="B69" s="21"/>
      <c r="C69" s="21"/>
      <c r="D69" s="21"/>
      <c r="E69" s="21"/>
      <c r="F69" s="21"/>
    </row>
    <row r="70" spans="1:6" s="15" customFormat="1" x14ac:dyDescent="0.25">
      <c r="A70" s="8"/>
      <c r="B70" s="21"/>
      <c r="C70" s="21"/>
      <c r="D70" s="21"/>
      <c r="E70" s="21"/>
      <c r="F70" s="21"/>
    </row>
    <row r="71" spans="1:6" s="15" customFormat="1" x14ac:dyDescent="0.25">
      <c r="A71" s="8"/>
      <c r="B71" s="21"/>
      <c r="C71" s="21"/>
      <c r="D71" s="21"/>
      <c r="E71" s="21"/>
      <c r="F71" s="21"/>
    </row>
    <row r="72" spans="1:6" s="15" customFormat="1" x14ac:dyDescent="0.25">
      <c r="A72" s="8"/>
      <c r="B72" s="21"/>
      <c r="C72" s="21"/>
      <c r="D72" s="21"/>
      <c r="E72" s="21"/>
      <c r="F72" s="21"/>
    </row>
    <row r="73" spans="1:6" s="15" customFormat="1" x14ac:dyDescent="0.25">
      <c r="A73" s="8"/>
      <c r="B73" s="21"/>
      <c r="C73" s="21"/>
      <c r="D73" s="21"/>
      <c r="E73" s="21"/>
      <c r="F73" s="21"/>
    </row>
    <row r="74" spans="1:6" s="15" customFormat="1" x14ac:dyDescent="0.25">
      <c r="A74" s="8"/>
      <c r="B74" s="21"/>
      <c r="C74" s="21"/>
      <c r="D74" s="21"/>
      <c r="E74" s="21"/>
      <c r="F74" s="21"/>
    </row>
    <row r="75" spans="1:6" s="15" customFormat="1" x14ac:dyDescent="0.25">
      <c r="A75" s="8"/>
      <c r="B75" s="21"/>
      <c r="C75" s="21"/>
      <c r="D75" s="21"/>
      <c r="E75" s="21"/>
      <c r="F75" s="21"/>
    </row>
    <row r="76" spans="1:6" s="15" customFormat="1" x14ac:dyDescent="0.25">
      <c r="A76" s="8"/>
      <c r="B76" s="21"/>
      <c r="C76" s="21"/>
      <c r="D76" s="21"/>
      <c r="E76" s="21"/>
      <c r="F76" s="21"/>
    </row>
    <row r="77" spans="1:6" s="15" customFormat="1" x14ac:dyDescent="0.25">
      <c r="A77" s="8"/>
      <c r="B77" s="21"/>
      <c r="C77" s="21"/>
      <c r="D77" s="21"/>
      <c r="E77" s="21"/>
      <c r="F77" s="21"/>
    </row>
    <row r="78" spans="1:6" s="15" customFormat="1" x14ac:dyDescent="0.25">
      <c r="A78" s="8"/>
      <c r="B78" s="21"/>
      <c r="C78" s="21"/>
      <c r="D78" s="21"/>
      <c r="E78" s="21"/>
      <c r="F78" s="21"/>
    </row>
    <row r="79" spans="1:6" s="15" customFormat="1" x14ac:dyDescent="0.25">
      <c r="A79" s="8"/>
      <c r="B79" s="21"/>
      <c r="C79" s="21"/>
      <c r="D79" s="21"/>
      <c r="E79" s="21"/>
      <c r="F79" s="21"/>
    </row>
    <row r="80" spans="1:6" x14ac:dyDescent="0.25">
      <c r="A80" s="12"/>
    </row>
    <row r="81" spans="1:1" x14ac:dyDescent="0.25">
      <c r="A81" s="12"/>
    </row>
    <row r="82" spans="1:1" x14ac:dyDescent="0.25">
      <c r="A82" s="12"/>
    </row>
    <row r="83" spans="1:1" x14ac:dyDescent="0.25">
      <c r="A83" s="12"/>
    </row>
    <row r="84" spans="1:1" x14ac:dyDescent="0.25">
      <c r="A84" s="12"/>
    </row>
    <row r="85" spans="1:1" x14ac:dyDescent="0.25">
      <c r="A85" s="12"/>
    </row>
    <row r="86" spans="1:1" x14ac:dyDescent="0.25">
      <c r="A86" s="12"/>
    </row>
    <row r="87" spans="1:1" x14ac:dyDescent="0.25">
      <c r="A87" s="12"/>
    </row>
    <row r="88" spans="1:1" x14ac:dyDescent="0.25">
      <c r="A88" s="12"/>
    </row>
    <row r="89" spans="1:1" x14ac:dyDescent="0.25">
      <c r="A89" s="12"/>
    </row>
    <row r="90" spans="1:1" x14ac:dyDescent="0.25">
      <c r="A90" s="12"/>
    </row>
    <row r="91" spans="1:1" x14ac:dyDescent="0.25">
      <c r="A91" s="12"/>
    </row>
    <row r="92" spans="1:1" x14ac:dyDescent="0.25">
      <c r="A92" s="12"/>
    </row>
    <row r="93" spans="1:1" x14ac:dyDescent="0.25">
      <c r="A93" s="12"/>
    </row>
    <row r="94" spans="1:1" x14ac:dyDescent="0.25">
      <c r="A94" s="12"/>
    </row>
    <row r="95" spans="1:1" x14ac:dyDescent="0.25">
      <c r="A95" s="12"/>
    </row>
    <row r="96" spans="1:1" x14ac:dyDescent="0.25">
      <c r="A96" s="12"/>
    </row>
    <row r="97" spans="1:1" x14ac:dyDescent="0.25">
      <c r="A97" s="12"/>
    </row>
    <row r="98" spans="1:1" x14ac:dyDescent="0.25">
      <c r="A98" s="12"/>
    </row>
    <row r="99" spans="1:1" x14ac:dyDescent="0.25">
      <c r="A99" s="12"/>
    </row>
    <row r="100" spans="1:1" x14ac:dyDescent="0.25">
      <c r="A100" s="12"/>
    </row>
    <row r="101" spans="1:1" x14ac:dyDescent="0.25">
      <c r="A101" s="12"/>
    </row>
    <row r="102" spans="1:1" x14ac:dyDescent="0.25">
      <c r="A102" s="12"/>
    </row>
    <row r="103" spans="1:1" x14ac:dyDescent="0.25">
      <c r="A103" s="12"/>
    </row>
    <row r="104" spans="1:1" x14ac:dyDescent="0.25">
      <c r="A104" s="12"/>
    </row>
    <row r="105" spans="1:1" x14ac:dyDescent="0.25">
      <c r="A105" s="12"/>
    </row>
    <row r="106" spans="1:1" x14ac:dyDescent="0.25">
      <c r="A106" s="12"/>
    </row>
    <row r="107" spans="1:1" x14ac:dyDescent="0.25">
      <c r="A107" s="12"/>
    </row>
    <row r="108" spans="1:1" x14ac:dyDescent="0.25">
      <c r="A108" s="12"/>
    </row>
    <row r="109" spans="1:1" x14ac:dyDescent="0.25">
      <c r="A109" s="12"/>
    </row>
    <row r="110" spans="1:1" x14ac:dyDescent="0.25">
      <c r="A110" s="12"/>
    </row>
    <row r="111" spans="1:1" x14ac:dyDescent="0.25">
      <c r="A111" s="12"/>
    </row>
    <row r="112" spans="1:1" x14ac:dyDescent="0.25">
      <c r="A112" s="12"/>
    </row>
    <row r="113" spans="1:6" x14ac:dyDescent="0.25">
      <c r="A113" s="12"/>
    </row>
    <row r="114" spans="1:6" x14ac:dyDescent="0.25">
      <c r="A114" s="12"/>
    </row>
    <row r="115" spans="1:6" x14ac:dyDescent="0.25">
      <c r="A115" s="12"/>
    </row>
    <row r="116" spans="1:6" x14ac:dyDescent="0.25">
      <c r="A116" s="12"/>
    </row>
    <row r="117" spans="1:6" x14ac:dyDescent="0.25">
      <c r="A117" s="12"/>
    </row>
    <row r="118" spans="1:6" x14ac:dyDescent="0.25">
      <c r="A118" s="12"/>
    </row>
    <row r="119" spans="1:6" x14ac:dyDescent="0.25">
      <c r="A119" s="12"/>
    </row>
    <row r="120" spans="1:6" x14ac:dyDescent="0.25">
      <c r="A120" s="12"/>
    </row>
    <row r="121" spans="1:6" x14ac:dyDescent="0.25">
      <c r="A121" s="13"/>
    </row>
    <row r="122" spans="1:6" x14ac:dyDescent="0.25">
      <c r="A122" s="23"/>
    </row>
    <row r="123" spans="1:6" x14ac:dyDescent="0.25">
      <c r="A123" s="27"/>
      <c r="B123" s="15"/>
      <c r="C123" s="15"/>
      <c r="D123" s="15"/>
      <c r="E123" s="15"/>
      <c r="F123" s="15"/>
    </row>
    <row r="124" spans="1:6" x14ac:dyDescent="0.25">
      <c r="A124" s="27"/>
      <c r="B124" s="15"/>
      <c r="C124" s="15"/>
      <c r="D124" s="15"/>
      <c r="E124" s="15"/>
      <c r="F124" s="15"/>
    </row>
    <row r="125" spans="1:6" x14ac:dyDescent="0.25">
      <c r="A125" s="27"/>
      <c r="B125" s="15"/>
      <c r="C125" s="15"/>
      <c r="D125" s="15"/>
      <c r="E125" s="15"/>
      <c r="F125" s="15"/>
    </row>
    <row r="126" spans="1:6" x14ac:dyDescent="0.25">
      <c r="A126" s="27"/>
      <c r="B126" s="15"/>
      <c r="C126" s="15"/>
      <c r="D126" s="15"/>
      <c r="E126" s="15"/>
      <c r="F126" s="15"/>
    </row>
    <row r="127" spans="1:6" x14ac:dyDescent="0.25">
      <c r="A127" s="27"/>
      <c r="B127" s="15"/>
      <c r="C127" s="15"/>
      <c r="D127" s="15"/>
      <c r="E127" s="15"/>
      <c r="F127" s="15"/>
    </row>
    <row r="128" spans="1:6" x14ac:dyDescent="0.25">
      <c r="A128" s="27"/>
      <c r="B128" s="15"/>
      <c r="C128" s="15"/>
      <c r="D128" s="15"/>
      <c r="E128" s="15"/>
      <c r="F128" s="15"/>
    </row>
    <row r="129" spans="1:6" x14ac:dyDescent="0.25">
      <c r="A129" s="27"/>
      <c r="B129" s="15"/>
      <c r="C129" s="15"/>
      <c r="D129" s="15"/>
      <c r="E129" s="15"/>
      <c r="F129" s="15"/>
    </row>
    <row r="130" spans="1:6" x14ac:dyDescent="0.25">
      <c r="A130" s="27"/>
      <c r="B130" s="15"/>
      <c r="C130" s="15"/>
      <c r="D130" s="15"/>
      <c r="E130" s="15"/>
      <c r="F130" s="15"/>
    </row>
    <row r="131" spans="1:6" x14ac:dyDescent="0.25">
      <c r="A131" s="27"/>
      <c r="B131" s="15"/>
      <c r="C131" s="15"/>
      <c r="D131" s="15"/>
      <c r="E131" s="15"/>
      <c r="F131" s="15"/>
    </row>
    <row r="132" spans="1:6" x14ac:dyDescent="0.25">
      <c r="A132" s="27"/>
      <c r="B132" s="15"/>
      <c r="C132" s="15"/>
      <c r="D132" s="15"/>
      <c r="E132" s="15"/>
      <c r="F132" s="15"/>
    </row>
    <row r="133" spans="1:6" x14ac:dyDescent="0.25">
      <c r="A133" s="27"/>
      <c r="B133" s="15"/>
      <c r="C133" s="15"/>
      <c r="D133" s="15"/>
      <c r="E133" s="15"/>
      <c r="F133" s="15"/>
    </row>
    <row r="134" spans="1:6" x14ac:dyDescent="0.25">
      <c r="A134" s="27"/>
      <c r="B134" s="15"/>
      <c r="C134" s="15"/>
      <c r="D134" s="15"/>
      <c r="E134" s="15"/>
      <c r="F134" s="15"/>
    </row>
    <row r="135" spans="1:6" x14ac:dyDescent="0.25">
      <c r="A135" s="27"/>
      <c r="B135" s="15"/>
      <c r="C135" s="15"/>
      <c r="D135" s="15"/>
      <c r="E135" s="15"/>
      <c r="F135" s="15"/>
    </row>
    <row r="136" spans="1:6" x14ac:dyDescent="0.25">
      <c r="A136" s="27"/>
      <c r="B136" s="15"/>
      <c r="C136" s="15"/>
      <c r="D136" s="15"/>
      <c r="E136" s="15"/>
      <c r="F136" s="15"/>
    </row>
    <row r="137" spans="1:6" x14ac:dyDescent="0.25">
      <c r="A137" s="27"/>
      <c r="B137" s="15"/>
      <c r="C137" s="15"/>
      <c r="D137" s="15"/>
      <c r="E137" s="15"/>
      <c r="F137" s="15"/>
    </row>
    <row r="138" spans="1:6" x14ac:dyDescent="0.25">
      <c r="A138" s="27"/>
      <c r="B138" s="15"/>
      <c r="C138" s="15"/>
      <c r="D138" s="15"/>
      <c r="E138" s="15"/>
      <c r="F138" s="15"/>
    </row>
    <row r="139" spans="1:6" ht="12.6" thickBot="1" x14ac:dyDescent="0.3">
      <c r="A139" s="26"/>
      <c r="B139" s="15"/>
      <c r="C139" s="15"/>
      <c r="D139" s="15"/>
      <c r="E139" s="15"/>
      <c r="F139" s="15"/>
    </row>
  </sheetData>
  <sortState xmlns:xlrd2="http://schemas.microsoft.com/office/spreadsheetml/2017/richdata2" ref="A2:F139">
    <sortCondition sortBy="cellColor" ref="A2:A139" dxfId="60"/>
  </sortState>
  <conditionalFormatting sqref="A24">
    <cfRule type="duplicateValues" dxfId="59" priority="15"/>
  </conditionalFormatting>
  <conditionalFormatting sqref="A80:A82">
    <cfRule type="duplicateValues" dxfId="58" priority="14"/>
  </conditionalFormatting>
  <conditionalFormatting sqref="A83:A85">
    <cfRule type="duplicateValues" dxfId="57" priority="13"/>
  </conditionalFormatting>
  <conditionalFormatting sqref="A80:A85">
    <cfRule type="duplicateValues" dxfId="56" priority="12"/>
  </conditionalFormatting>
  <conditionalFormatting sqref="A80:A1048576 A2:A42">
    <cfRule type="duplicateValues" dxfId="55" priority="11"/>
  </conditionalFormatting>
  <conditionalFormatting sqref="A1">
    <cfRule type="duplicateValues" dxfId="54" priority="10"/>
  </conditionalFormatting>
  <conditionalFormatting sqref="A1">
    <cfRule type="duplicateValues" dxfId="53" priority="9"/>
  </conditionalFormatting>
  <conditionalFormatting sqref="A1">
    <cfRule type="duplicateValues" dxfId="52" priority="8"/>
  </conditionalFormatting>
  <conditionalFormatting sqref="A1">
    <cfRule type="duplicateValues" dxfId="51" priority="7"/>
  </conditionalFormatting>
  <conditionalFormatting sqref="A1">
    <cfRule type="duplicateValues" dxfId="50" priority="6"/>
  </conditionalFormatting>
  <conditionalFormatting sqref="A78:A79">
    <cfRule type="duplicateValues" dxfId="49" priority="5"/>
  </conditionalFormatting>
  <conditionalFormatting sqref="A78:A79">
    <cfRule type="duplicateValues" dxfId="48" priority="4"/>
  </conditionalFormatting>
  <conditionalFormatting sqref="A43:A79">
    <cfRule type="duplicateValues" dxfId="47" priority="3"/>
  </conditionalFormatting>
  <conditionalFormatting sqref="A43:A79">
    <cfRule type="duplicateValues" dxfId="46" priority="2"/>
  </conditionalFormatting>
  <conditionalFormatting sqref="A1:A1048576">
    <cfRule type="duplicateValues" dxfId="45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EC54B-9A53-4984-BDEE-32302E44B381}">
  <dimension ref="A1:F148"/>
  <sheetViews>
    <sheetView topLeftCell="A28" workbookViewId="0">
      <selection activeCell="K51" sqref="K51"/>
    </sheetView>
  </sheetViews>
  <sheetFormatPr defaultRowHeight="12" x14ac:dyDescent="0.25"/>
  <cols>
    <col min="1" max="1" width="13.33203125" style="7" customWidth="1"/>
    <col min="2" max="16384" width="8.88671875" style="7"/>
  </cols>
  <sheetData>
    <row r="1" spans="1:6" s="5" customFormat="1" x14ac:dyDescent="0.25">
      <c r="A1" s="4" t="s">
        <v>40</v>
      </c>
      <c r="B1" s="5">
        <v>2006</v>
      </c>
      <c r="C1" s="5">
        <v>2007</v>
      </c>
      <c r="D1" s="5">
        <v>2008</v>
      </c>
      <c r="E1" s="5">
        <v>2009</v>
      </c>
      <c r="F1" s="5">
        <v>2010</v>
      </c>
    </row>
    <row r="2" spans="1:6" x14ac:dyDescent="0.25">
      <c r="A2" s="7" t="s">
        <v>0</v>
      </c>
      <c r="B2" s="40">
        <v>1.9707205719332141</v>
      </c>
      <c r="C2" s="40">
        <v>1.1357770290266269</v>
      </c>
      <c r="D2" s="40">
        <v>0</v>
      </c>
      <c r="E2" s="40">
        <v>0.67114096526057354</v>
      </c>
      <c r="F2" s="40">
        <v>1.8080211212330444</v>
      </c>
    </row>
    <row r="3" spans="1:6" x14ac:dyDescent="0.25">
      <c r="A3" s="7" t="s">
        <v>1</v>
      </c>
      <c r="B3" s="40">
        <v>7.8465562269215239</v>
      </c>
      <c r="C3" s="40">
        <v>12.707182320441991</v>
      </c>
      <c r="D3" s="40">
        <v>15.188834248303365</v>
      </c>
      <c r="E3" s="40">
        <v>14.264886543056987</v>
      </c>
      <c r="F3" s="40">
        <v>22.000153255023193</v>
      </c>
    </row>
    <row r="4" spans="1:6" x14ac:dyDescent="0.25">
      <c r="A4" s="7" t="s">
        <v>2</v>
      </c>
      <c r="B4" s="40">
        <v>0.41513517020146229</v>
      </c>
      <c r="C4" s="40">
        <v>0.22172947042492253</v>
      </c>
      <c r="D4" s="40">
        <v>1.5348288393831151</v>
      </c>
      <c r="E4" s="40">
        <v>0.9021587425368609</v>
      </c>
      <c r="F4" s="40">
        <v>1.4865885687547722</v>
      </c>
    </row>
    <row r="5" spans="1:6" x14ac:dyDescent="0.25">
      <c r="A5" s="7" t="s">
        <v>3</v>
      </c>
      <c r="B5" s="40">
        <v>8.3543767522157122</v>
      </c>
      <c r="C5" s="40">
        <v>8.6826345919079539</v>
      </c>
      <c r="D5" s="40">
        <v>5.8500917355721285</v>
      </c>
      <c r="E5" s="40">
        <v>16.502463024292023</v>
      </c>
      <c r="F5" s="40">
        <v>7.2274403377169074</v>
      </c>
    </row>
    <row r="6" spans="1:6" x14ac:dyDescent="0.25">
      <c r="A6" s="7" t="s">
        <v>4</v>
      </c>
      <c r="B6" s="40">
        <v>6.0155036767917345</v>
      </c>
      <c r="C6" s="40">
        <v>14.079743135306702</v>
      </c>
      <c r="D6" s="40">
        <v>10.240333618856926</v>
      </c>
      <c r="E6" s="40">
        <v>0.98726956658835541</v>
      </c>
      <c r="F6" s="40">
        <v>3.0148785748996323</v>
      </c>
    </row>
    <row r="7" spans="1:6" x14ac:dyDescent="0.25">
      <c r="A7" s="7" t="s">
        <v>5</v>
      </c>
      <c r="B7" s="40">
        <v>1.6286644558775172</v>
      </c>
      <c r="C7" s="40">
        <v>0.78817739683273225</v>
      </c>
      <c r="D7" s="40">
        <v>0</v>
      </c>
      <c r="E7" s="40">
        <v>0.2358490314891849</v>
      </c>
      <c r="F7" s="40">
        <v>1.3452915550483626</v>
      </c>
    </row>
    <row r="8" spans="1:6" x14ac:dyDescent="0.25">
      <c r="A8" s="7" t="s">
        <v>6</v>
      </c>
      <c r="B8" s="40">
        <v>11.864237017479951</v>
      </c>
      <c r="C8" s="40">
        <v>4.4943788444982475</v>
      </c>
      <c r="D8" s="40">
        <v>15.132026950043739</v>
      </c>
      <c r="E8" s="40">
        <v>12.088097891140796</v>
      </c>
      <c r="F8" s="40">
        <v>5.537210704419917</v>
      </c>
    </row>
    <row r="9" spans="1:6" x14ac:dyDescent="0.25">
      <c r="A9" s="7" t="s">
        <v>7</v>
      </c>
      <c r="B9" s="40">
        <v>3.1304352354661966</v>
      </c>
      <c r="C9" s="40">
        <v>7.9024404232554915</v>
      </c>
      <c r="D9" s="40">
        <v>16.867470554676572</v>
      </c>
      <c r="E9" s="40">
        <v>13.554217398415958</v>
      </c>
      <c r="F9" s="40">
        <v>15.054945626443716</v>
      </c>
    </row>
    <row r="10" spans="1:6" x14ac:dyDescent="0.25">
      <c r="A10" s="7" t="s">
        <v>8</v>
      </c>
      <c r="B10" s="40">
        <v>4.1750089979021032</v>
      </c>
      <c r="C10" s="40">
        <v>14.076627452904109</v>
      </c>
      <c r="D10" s="40">
        <v>16.730622051023715</v>
      </c>
      <c r="E10" s="40">
        <v>12.43018905594961</v>
      </c>
      <c r="F10" s="40">
        <v>16.690212825463679</v>
      </c>
    </row>
    <row r="11" spans="1:6" x14ac:dyDescent="0.25">
      <c r="A11" s="7" t="s">
        <v>9</v>
      </c>
      <c r="B11" s="40">
        <v>0.74055779773745345</v>
      </c>
      <c r="C11" s="40">
        <v>0.17104878724757719</v>
      </c>
      <c r="D11" s="40">
        <v>0.58983130937679829</v>
      </c>
      <c r="E11" s="40">
        <v>0</v>
      </c>
      <c r="F11" s="40">
        <v>3.9408861627508598</v>
      </c>
    </row>
    <row r="12" spans="1:6" x14ac:dyDescent="0.25">
      <c r="A12" s="7" t="s">
        <v>10</v>
      </c>
      <c r="B12" s="40"/>
      <c r="C12" s="40">
        <v>0.96153861229289939</v>
      </c>
      <c r="D12" s="40">
        <v>9.4387755192706155</v>
      </c>
      <c r="E12" s="40">
        <v>7.0621490429986249</v>
      </c>
      <c r="F12" s="40">
        <v>2.0725389854707501</v>
      </c>
    </row>
    <row r="13" spans="1:6" x14ac:dyDescent="0.25">
      <c r="A13" s="7" t="s">
        <v>11</v>
      </c>
      <c r="B13" s="40">
        <v>11.887073590227233</v>
      </c>
      <c r="C13" s="40">
        <v>26.305670647307664</v>
      </c>
      <c r="D13" s="40">
        <v>16.679548941177806</v>
      </c>
      <c r="E13" s="40">
        <v>14.06207096731546</v>
      </c>
      <c r="F13" s="40"/>
    </row>
    <row r="14" spans="1:6" x14ac:dyDescent="0.25">
      <c r="A14" s="7" t="s">
        <v>12</v>
      </c>
      <c r="B14" s="40">
        <v>8.8578090443498976</v>
      </c>
      <c r="C14" s="40">
        <v>0.27548212133658184</v>
      </c>
      <c r="D14" s="40">
        <v>3.9426528918244155</v>
      </c>
      <c r="E14" s="40">
        <v>4.6583850978125847</v>
      </c>
      <c r="F14" s="40">
        <v>3.7815130313678518</v>
      </c>
    </row>
    <row r="15" spans="1:6" x14ac:dyDescent="0.25">
      <c r="A15" s="7" t="s">
        <v>13</v>
      </c>
      <c r="B15" s="40">
        <v>12.037354012856813</v>
      </c>
      <c r="C15" s="40">
        <v>17.326808044157559</v>
      </c>
      <c r="D15" s="40">
        <v>21.306376201475874</v>
      </c>
      <c r="E15" s="40">
        <v>19.109235536242174</v>
      </c>
      <c r="F15" s="40">
        <v>22.589963772195418</v>
      </c>
    </row>
    <row r="16" spans="1:6" x14ac:dyDescent="0.25">
      <c r="A16" s="7" t="s">
        <v>14</v>
      </c>
      <c r="B16" s="40">
        <v>3.91500788176165</v>
      </c>
      <c r="C16" s="40">
        <v>6.0634815417790691</v>
      </c>
      <c r="D16" s="40">
        <v>10.471036672222313</v>
      </c>
      <c r="E16" s="40">
        <v>6.1856994275412367</v>
      </c>
      <c r="F16" s="40">
        <v>21.005251458112912</v>
      </c>
    </row>
    <row r="17" spans="1:6" x14ac:dyDescent="0.25">
      <c r="A17" s="7" t="s">
        <v>15</v>
      </c>
      <c r="B17" s="40">
        <v>5.9508530312226364</v>
      </c>
      <c r="C17" s="40">
        <v>0</v>
      </c>
      <c r="D17" s="40">
        <v>0.59560173364567537</v>
      </c>
      <c r="E17" s="40">
        <v>2.7648428980951851</v>
      </c>
      <c r="F17" s="40">
        <v>3.8961036912653455</v>
      </c>
    </row>
    <row r="18" spans="1:6" x14ac:dyDescent="0.25">
      <c r="A18" s="7" t="s">
        <v>16</v>
      </c>
      <c r="B18" s="40">
        <v>14.549436653729476</v>
      </c>
      <c r="C18" s="40">
        <v>12.866387910079279</v>
      </c>
      <c r="D18" s="40">
        <v>19.954128189283292</v>
      </c>
      <c r="E18" s="40">
        <v>29.411767024509867</v>
      </c>
      <c r="F18" s="40">
        <v>15.151514671105021</v>
      </c>
    </row>
    <row r="19" spans="1:6" x14ac:dyDescent="0.25">
      <c r="A19" s="7" t="s">
        <v>17</v>
      </c>
      <c r="B19" s="40">
        <v>6.4109960645792441</v>
      </c>
      <c r="C19" s="40">
        <v>8.9073652313744027</v>
      </c>
      <c r="D19" s="40">
        <v>9.4585387626438511</v>
      </c>
      <c r="E19" s="40">
        <v>17.986780252499631</v>
      </c>
      <c r="F19" s="40">
        <v>14.724704718899002</v>
      </c>
    </row>
    <row r="20" spans="1:6" x14ac:dyDescent="0.25">
      <c r="A20" s="7" t="s">
        <v>18</v>
      </c>
      <c r="B20" s="40">
        <v>17.658488598128276</v>
      </c>
      <c r="C20" s="40">
        <v>15.169002687691261</v>
      </c>
      <c r="D20" s="40">
        <v>3.0466833159454012</v>
      </c>
      <c r="E20" s="40">
        <v>14.105177023933196</v>
      </c>
      <c r="F20" s="40"/>
    </row>
    <row r="21" spans="1:6" x14ac:dyDescent="0.25">
      <c r="A21" s="7" t="s">
        <v>19</v>
      </c>
      <c r="B21" s="40">
        <v>2.2727275314824338</v>
      </c>
      <c r="C21" s="40">
        <v>2.4539877077270518</v>
      </c>
      <c r="D21" s="40">
        <v>0.77821007688837296</v>
      </c>
      <c r="E21" s="40">
        <v>3.8186157681757331</v>
      </c>
      <c r="F21" s="40">
        <v>14.070350358397624</v>
      </c>
    </row>
    <row r="22" spans="1:6" x14ac:dyDescent="0.25">
      <c r="A22" s="12" t="s">
        <v>64</v>
      </c>
      <c r="B22" s="40">
        <v>9.8565290930590503</v>
      </c>
      <c r="C22" s="40"/>
      <c r="D22" s="40">
        <v>13.414634407092555</v>
      </c>
      <c r="E22" s="40">
        <v>16.822430180236449</v>
      </c>
      <c r="F22" s="40">
        <v>15.51376829611163</v>
      </c>
    </row>
    <row r="23" spans="1:6" x14ac:dyDescent="0.25">
      <c r="A23" s="7" t="s">
        <v>21</v>
      </c>
      <c r="B23" s="40">
        <v>0</v>
      </c>
      <c r="C23" s="40">
        <v>0</v>
      </c>
      <c r="D23" s="40">
        <v>0</v>
      </c>
      <c r="E23" s="40">
        <v>0</v>
      </c>
      <c r="F23" s="40">
        <v>0</v>
      </c>
    </row>
    <row r="24" spans="1:6" x14ac:dyDescent="0.25">
      <c r="A24" s="7" t="s">
        <v>22</v>
      </c>
      <c r="B24" s="40">
        <v>6.6935304663498094</v>
      </c>
      <c r="C24" s="40">
        <v>4.4594885588076343</v>
      </c>
      <c r="D24" s="40">
        <v>10.685711649840071</v>
      </c>
      <c r="E24" s="40">
        <v>10.081875709585818</v>
      </c>
      <c r="F24" s="40">
        <v>15.038234459317698</v>
      </c>
    </row>
    <row r="25" spans="1:6" x14ac:dyDescent="0.25">
      <c r="A25" s="7" t="s">
        <v>23</v>
      </c>
      <c r="B25" s="40">
        <v>1.7558218634162057</v>
      </c>
      <c r="C25" s="40">
        <v>1.908882570727253</v>
      </c>
      <c r="D25" s="40">
        <v>17.711053375403054</v>
      </c>
      <c r="E25" s="40">
        <v>6.4403829314090819</v>
      </c>
      <c r="F25" s="40">
        <v>2.1946615970590964</v>
      </c>
    </row>
    <row r="26" spans="1:6" x14ac:dyDescent="0.25">
      <c r="A26" s="7" t="s">
        <v>24</v>
      </c>
      <c r="B26" s="40"/>
      <c r="C26" s="40">
        <v>4.6121518065651772</v>
      </c>
      <c r="D26" s="40">
        <v>0</v>
      </c>
      <c r="E26" s="40">
        <v>1.2766849077135378</v>
      </c>
      <c r="F26" s="40">
        <v>2.4664645552596229</v>
      </c>
    </row>
    <row r="27" spans="1:6" x14ac:dyDescent="0.25">
      <c r="A27" s="7" t="s">
        <v>25</v>
      </c>
      <c r="B27" s="40">
        <v>17.523322993634096</v>
      </c>
      <c r="C27" s="40">
        <v>15.961097967499086</v>
      </c>
      <c r="D27" s="40">
        <v>33.32050995468753</v>
      </c>
      <c r="E27" s="40">
        <v>23.632716762197802</v>
      </c>
      <c r="F27" s="40">
        <v>23.946877320899169</v>
      </c>
    </row>
    <row r="28" spans="1:6" x14ac:dyDescent="0.25">
      <c r="A28" s="7" t="s">
        <v>26</v>
      </c>
      <c r="B28" s="40">
        <v>0</v>
      </c>
      <c r="C28" s="40">
        <v>0</v>
      </c>
      <c r="D28" s="40">
        <v>0.74454623190329627</v>
      </c>
      <c r="E28" s="40">
        <v>0.16330973623594636</v>
      </c>
      <c r="F28" s="40">
        <v>0.40849668917403575</v>
      </c>
    </row>
    <row r="29" spans="1:6" x14ac:dyDescent="0.25">
      <c r="A29" s="7" t="s">
        <v>27</v>
      </c>
      <c r="B29" s="40"/>
      <c r="C29" s="40">
        <v>9.4339626213362031</v>
      </c>
      <c r="D29" s="40">
        <v>16.43835678685366</v>
      </c>
      <c r="E29" s="40">
        <v>16.557378606818059</v>
      </c>
      <c r="F29" s="40">
        <v>11.11111176892109</v>
      </c>
    </row>
    <row r="30" spans="1:6" x14ac:dyDescent="0.25">
      <c r="A30" s="7" t="s">
        <v>28</v>
      </c>
      <c r="B30" s="40">
        <v>1.3993003593400701</v>
      </c>
      <c r="C30" s="40">
        <v>9.0966310694281951</v>
      </c>
      <c r="D30" s="40">
        <v>22.342480748498961</v>
      </c>
      <c r="E30" s="40">
        <v>10.132157265485523</v>
      </c>
      <c r="F30" s="40">
        <v>6.6666659022222445</v>
      </c>
    </row>
    <row r="31" spans="1:6" x14ac:dyDescent="0.25">
      <c r="A31" s="7" t="s">
        <v>29</v>
      </c>
      <c r="B31" s="40">
        <v>7.5622453230486482</v>
      </c>
      <c r="C31" s="40">
        <v>11.182407731722444</v>
      </c>
      <c r="D31" s="40">
        <v>3.4251676084236822</v>
      </c>
      <c r="E31" s="40">
        <v>3.1251034798578035</v>
      </c>
      <c r="F31" s="40">
        <v>11.713554598000686</v>
      </c>
    </row>
    <row r="32" spans="1:6" x14ac:dyDescent="0.25">
      <c r="A32" s="7" t="s">
        <v>30</v>
      </c>
      <c r="B32" s="40">
        <v>10.766199517009909</v>
      </c>
      <c r="C32" s="40">
        <v>18.353105845196289</v>
      </c>
      <c r="D32" s="40">
        <v>26.23042304395922</v>
      </c>
      <c r="E32" s="40">
        <v>21.149634101541807</v>
      </c>
      <c r="F32" s="40">
        <v>19.352219831820769</v>
      </c>
    </row>
    <row r="33" spans="1:6" x14ac:dyDescent="0.25">
      <c r="A33" s="7" t="s">
        <v>31</v>
      </c>
      <c r="B33" s="40"/>
      <c r="C33" s="40"/>
      <c r="D33" s="40">
        <v>4.8293301984789432</v>
      </c>
      <c r="E33" s="40">
        <v>4.6747966600006565</v>
      </c>
      <c r="F33" s="40">
        <v>6.1881193811538573</v>
      </c>
    </row>
    <row r="34" spans="1:6" x14ac:dyDescent="0.25">
      <c r="A34" s="7" t="s">
        <v>32</v>
      </c>
      <c r="B34" s="40">
        <v>7.8037379369765985</v>
      </c>
      <c r="C34" s="40">
        <v>4.8225537423642262</v>
      </c>
      <c r="D34" s="40">
        <v>3.7117190369675361</v>
      </c>
      <c r="E34" s="40">
        <v>14.665459872374026</v>
      </c>
      <c r="F34" s="40">
        <v>12.508935163836529</v>
      </c>
    </row>
    <row r="35" spans="1:6" x14ac:dyDescent="0.25">
      <c r="A35" s="7" t="s">
        <v>33</v>
      </c>
      <c r="B35" s="40">
        <v>11.853619892202083</v>
      </c>
      <c r="C35" s="40">
        <v>30.718675350156786</v>
      </c>
      <c r="D35" s="40">
        <v>13.022040109470796</v>
      </c>
      <c r="E35" s="40">
        <v>15.212152706657342</v>
      </c>
      <c r="F35" s="40">
        <v>14.517218276910187</v>
      </c>
    </row>
    <row r="36" spans="1:6" x14ac:dyDescent="0.25">
      <c r="A36" s="7" t="s">
        <v>34</v>
      </c>
      <c r="B36" s="40">
        <v>3.1871570323642366</v>
      </c>
      <c r="C36" s="40">
        <v>4.0995605262932342</v>
      </c>
      <c r="D36" s="40">
        <v>1.2131714405786174</v>
      </c>
      <c r="E36" s="40">
        <v>20.828905336240979</v>
      </c>
      <c r="F36" s="40">
        <v>20.315581592479255</v>
      </c>
    </row>
    <row r="37" spans="1:6" x14ac:dyDescent="0.25">
      <c r="A37" s="7" t="s">
        <v>35</v>
      </c>
      <c r="B37" s="40">
        <v>8.9995096083807535</v>
      </c>
      <c r="C37" s="40">
        <v>38.429052927258546</v>
      </c>
      <c r="D37" s="40">
        <v>11.580882796983147</v>
      </c>
      <c r="E37" s="40">
        <v>7.1925748055727583</v>
      </c>
      <c r="F37" s="40">
        <v>12.114537046886205</v>
      </c>
    </row>
    <row r="38" spans="1:6" x14ac:dyDescent="0.25">
      <c r="A38" s="7" t="s">
        <v>36</v>
      </c>
      <c r="B38" s="40"/>
      <c r="C38" s="40">
        <v>7.3170729149315896</v>
      </c>
      <c r="D38" s="40">
        <v>0</v>
      </c>
      <c r="E38" s="40">
        <v>1.1666663850644645</v>
      </c>
      <c r="F38" s="40">
        <v>2.5072327683751152</v>
      </c>
    </row>
    <row r="39" spans="1:6" x14ac:dyDescent="0.25">
      <c r="A39" s="7" t="s">
        <v>37</v>
      </c>
      <c r="B39" s="40">
        <v>19.881376452082382</v>
      </c>
      <c r="C39" s="40">
        <v>0</v>
      </c>
      <c r="D39" s="40">
        <v>0.58694051204105813</v>
      </c>
      <c r="E39" s="40">
        <v>4.7768695599911632</v>
      </c>
      <c r="F39" s="40">
        <v>19.150943075678178</v>
      </c>
    </row>
    <row r="40" spans="1:6" x14ac:dyDescent="0.25">
      <c r="A40" s="7" t="s">
        <v>38</v>
      </c>
      <c r="B40" s="40">
        <v>29.3424897244129</v>
      </c>
      <c r="C40" s="40">
        <v>14.45221270058836</v>
      </c>
      <c r="D40" s="40">
        <v>8.1499608099127769</v>
      </c>
      <c r="E40" s="40">
        <v>11.328671053928911</v>
      </c>
      <c r="F40" s="40">
        <v>1.1940298944263719</v>
      </c>
    </row>
    <row r="41" spans="1:6" x14ac:dyDescent="0.25">
      <c r="A41" s="7" t="s">
        <v>39</v>
      </c>
      <c r="B41" s="40">
        <v>3.0700988343097948</v>
      </c>
      <c r="C41" s="40">
        <v>6.9252076079181393</v>
      </c>
      <c r="D41" s="40">
        <v>0.8317581107082882</v>
      </c>
      <c r="E41" s="40">
        <v>41.030044240620335</v>
      </c>
      <c r="F41" s="40">
        <v>5.7253785040197744</v>
      </c>
    </row>
    <row r="42" spans="1:6" x14ac:dyDescent="0.25">
      <c r="A42" s="27" t="s">
        <v>41</v>
      </c>
      <c r="B42" s="41">
        <v>33.530162309723707</v>
      </c>
      <c r="C42" s="41">
        <v>13.500482160077128</v>
      </c>
      <c r="D42" s="41">
        <v>8.2176189392214916</v>
      </c>
      <c r="E42" s="41">
        <v>16.79300133126851</v>
      </c>
      <c r="F42" s="41">
        <v>23.816854546357398</v>
      </c>
    </row>
    <row r="43" spans="1:6" x14ac:dyDescent="0.25">
      <c r="A43" s="27" t="s">
        <v>42</v>
      </c>
      <c r="B43" s="41">
        <v>0</v>
      </c>
      <c r="C43" s="41">
        <v>0</v>
      </c>
      <c r="D43" s="41">
        <v>0</v>
      </c>
      <c r="E43" s="41">
        <v>0</v>
      </c>
      <c r="F43" s="41">
        <v>0</v>
      </c>
    </row>
    <row r="44" spans="1:6" s="11" customFormat="1" x14ac:dyDescent="0.25">
      <c r="A44" s="25" t="s">
        <v>43</v>
      </c>
      <c r="B44" s="41">
        <v>0.17462673535318252</v>
      </c>
      <c r="C44" s="41">
        <v>0</v>
      </c>
      <c r="D44" s="41">
        <v>0</v>
      </c>
      <c r="E44" s="41">
        <v>0</v>
      </c>
      <c r="F44" s="41">
        <v>0</v>
      </c>
    </row>
    <row r="45" spans="1:6" s="11" customFormat="1" x14ac:dyDescent="0.25">
      <c r="A45" s="25" t="s">
        <v>44</v>
      </c>
      <c r="B45" s="41">
        <v>0.90909090909091095</v>
      </c>
      <c r="C45" s="41">
        <v>0.3980891719745227</v>
      </c>
      <c r="D45" s="41">
        <v>4.4782803403493068E-2</v>
      </c>
      <c r="E45" s="41">
        <v>3.0674846625766863</v>
      </c>
      <c r="F45" s="41">
        <v>2.9512163930233309E-3</v>
      </c>
    </row>
    <row r="46" spans="1:6" s="11" customFormat="1" x14ac:dyDescent="0.25">
      <c r="A46" s="25" t="s">
        <v>45</v>
      </c>
      <c r="B46" s="41">
        <v>0</v>
      </c>
      <c r="C46" s="41"/>
      <c r="D46" s="41"/>
      <c r="E46" s="41"/>
      <c r="F46" s="41">
        <v>0</v>
      </c>
    </row>
    <row r="47" spans="1:6" s="11" customFormat="1" x14ac:dyDescent="0.25">
      <c r="A47" s="25" t="s">
        <v>46</v>
      </c>
      <c r="B47" s="41">
        <v>0</v>
      </c>
      <c r="C47" s="41">
        <v>0</v>
      </c>
      <c r="D47" s="41">
        <v>0</v>
      </c>
      <c r="E47" s="41">
        <v>0</v>
      </c>
      <c r="F47" s="41">
        <v>0</v>
      </c>
    </row>
    <row r="48" spans="1:6" s="11" customFormat="1" x14ac:dyDescent="0.25">
      <c r="A48" s="25" t="s">
        <v>47</v>
      </c>
      <c r="B48" s="41">
        <v>0</v>
      </c>
      <c r="C48" s="41"/>
      <c r="D48" s="41">
        <v>0</v>
      </c>
      <c r="E48" s="41">
        <v>0</v>
      </c>
      <c r="F48" s="41">
        <v>0</v>
      </c>
    </row>
    <row r="49" spans="1:6" s="11" customFormat="1" x14ac:dyDescent="0.25">
      <c r="A49" s="25" t="s">
        <v>48</v>
      </c>
      <c r="B49" s="41">
        <v>1.9627085377821349</v>
      </c>
      <c r="C49" s="41">
        <v>0.10704681339912811</v>
      </c>
      <c r="D49" s="41">
        <v>0.58325493885230506</v>
      </c>
      <c r="E49" s="41">
        <v>4.1433891992551093</v>
      </c>
      <c r="F49" s="41">
        <v>1.9448476052249661</v>
      </c>
    </row>
    <row r="50" spans="1:6" s="11" customFormat="1" x14ac:dyDescent="0.25">
      <c r="A50" s="25" t="s">
        <v>49</v>
      </c>
      <c r="B50" s="41">
        <v>0</v>
      </c>
      <c r="C50" s="41">
        <v>0</v>
      </c>
      <c r="D50" s="41">
        <v>0</v>
      </c>
      <c r="E50" s="41">
        <v>0</v>
      </c>
      <c r="F50" s="41">
        <v>0</v>
      </c>
    </row>
    <row r="51" spans="1:6" s="11" customFormat="1" x14ac:dyDescent="0.25">
      <c r="A51" s="25" t="s">
        <v>50</v>
      </c>
      <c r="B51" s="41">
        <v>2.9408881482207584E-2</v>
      </c>
      <c r="C51" s="41">
        <v>1.0849974767500568</v>
      </c>
      <c r="D51" s="41">
        <v>4.0723981900452326</v>
      </c>
      <c r="E51" s="41">
        <v>5.1852618505485584</v>
      </c>
      <c r="F51" s="41">
        <v>1.5402387370042311E-2</v>
      </c>
    </row>
    <row r="52" spans="1:6" s="11" customFormat="1" x14ac:dyDescent="0.25">
      <c r="A52" s="25" t="s">
        <v>51</v>
      </c>
      <c r="B52" s="41">
        <v>0</v>
      </c>
      <c r="C52" s="41">
        <v>0</v>
      </c>
      <c r="D52" s="41">
        <v>0</v>
      </c>
      <c r="E52" s="41">
        <v>0</v>
      </c>
      <c r="F52" s="41">
        <v>0</v>
      </c>
    </row>
    <row r="53" spans="1:6" s="11" customFormat="1" x14ac:dyDescent="0.25">
      <c r="A53" s="25" t="s">
        <v>52</v>
      </c>
      <c r="B53" s="41">
        <v>0</v>
      </c>
      <c r="C53" s="41">
        <v>0</v>
      </c>
      <c r="D53" s="41">
        <v>0</v>
      </c>
      <c r="E53" s="41">
        <v>0</v>
      </c>
      <c r="F53" s="41">
        <v>0</v>
      </c>
    </row>
    <row r="54" spans="1:6" s="11" customFormat="1" x14ac:dyDescent="0.25">
      <c r="A54" s="25" t="s">
        <v>53</v>
      </c>
      <c r="B54" s="41">
        <v>0</v>
      </c>
      <c r="C54" s="41">
        <v>0</v>
      </c>
      <c r="D54" s="41">
        <v>0</v>
      </c>
      <c r="E54" s="41">
        <v>0</v>
      </c>
      <c r="F54" s="41">
        <v>0</v>
      </c>
    </row>
    <row r="55" spans="1:6" s="11" customFormat="1" x14ac:dyDescent="0.25">
      <c r="A55" s="25" t="s">
        <v>54</v>
      </c>
      <c r="B55" s="41">
        <v>0</v>
      </c>
      <c r="C55" s="41">
        <v>0</v>
      </c>
      <c r="D55" s="41">
        <v>0</v>
      </c>
      <c r="E55" s="41">
        <v>0</v>
      </c>
      <c r="F55" s="41">
        <v>1.3241785188818058</v>
      </c>
    </row>
    <row r="56" spans="1:6" s="11" customFormat="1" x14ac:dyDescent="0.25">
      <c r="A56" s="25" t="s">
        <v>55</v>
      </c>
      <c r="B56" s="41">
        <v>0</v>
      </c>
      <c r="C56" s="41">
        <v>0</v>
      </c>
      <c r="D56" s="41">
        <v>0</v>
      </c>
      <c r="E56" s="41">
        <v>0</v>
      </c>
      <c r="F56" s="41">
        <v>0</v>
      </c>
    </row>
    <row r="57" spans="1:6" s="11" customFormat="1" x14ac:dyDescent="0.25">
      <c r="A57" s="25" t="s">
        <v>56</v>
      </c>
      <c r="B57" s="41">
        <v>19.055471577115071</v>
      </c>
      <c r="C57" s="41">
        <v>2.6734859932581645</v>
      </c>
      <c r="D57" s="41">
        <v>12.010615834640928</v>
      </c>
      <c r="E57" s="41">
        <v>33.572789913502426</v>
      </c>
      <c r="F57" s="41">
        <v>37.87294946603545</v>
      </c>
    </row>
    <row r="58" spans="1:6" s="11" customFormat="1" x14ac:dyDescent="0.25">
      <c r="A58" s="25" t="s">
        <v>57</v>
      </c>
      <c r="B58" s="41">
        <v>2.3397771005272192</v>
      </c>
      <c r="C58" s="41">
        <v>1.6385206499274945</v>
      </c>
      <c r="D58" s="41">
        <v>1.9783024888321676</v>
      </c>
      <c r="E58" s="41">
        <v>6.6473988439306426</v>
      </c>
      <c r="F58" s="41">
        <v>5.2595628415300597</v>
      </c>
    </row>
    <row r="59" spans="1:6" s="11" customFormat="1" x14ac:dyDescent="0.25">
      <c r="A59" s="25" t="s">
        <v>58</v>
      </c>
      <c r="B59" s="41">
        <v>0</v>
      </c>
      <c r="C59" s="41">
        <v>0</v>
      </c>
      <c r="D59" s="41">
        <v>0</v>
      </c>
      <c r="E59" s="41">
        <v>0</v>
      </c>
      <c r="F59" s="41">
        <v>0</v>
      </c>
    </row>
    <row r="60" spans="1:6" s="11" customFormat="1" x14ac:dyDescent="0.25">
      <c r="A60" s="25" t="s">
        <v>59</v>
      </c>
      <c r="B60" s="41">
        <v>3.8895371450797391E-2</v>
      </c>
      <c r="C60" s="41">
        <v>0.37345947964645804</v>
      </c>
      <c r="D60" s="41">
        <v>0</v>
      </c>
      <c r="E60" s="41">
        <v>0.16138649282505885</v>
      </c>
      <c r="F60" s="41">
        <v>7.5840166848367155E-2</v>
      </c>
    </row>
    <row r="61" spans="1:6" s="11" customFormat="1" x14ac:dyDescent="0.25">
      <c r="A61" s="25" t="s">
        <v>60</v>
      </c>
      <c r="B61" s="41">
        <v>0</v>
      </c>
      <c r="C61" s="41">
        <v>0</v>
      </c>
      <c r="D61" s="41"/>
      <c r="E61" s="41">
        <v>0</v>
      </c>
      <c r="F61" s="41">
        <v>0</v>
      </c>
    </row>
    <row r="62" spans="1:6" s="11" customFormat="1" x14ac:dyDescent="0.25">
      <c r="B62" s="7"/>
      <c r="C62" s="7"/>
      <c r="D62" s="7"/>
      <c r="E62" s="7"/>
      <c r="F62" s="7"/>
    </row>
    <row r="63" spans="1:6" s="11" customFormat="1" x14ac:dyDescent="0.25">
      <c r="B63" s="7"/>
      <c r="C63" s="7"/>
      <c r="D63" s="7"/>
      <c r="E63" s="7"/>
      <c r="F63" s="7"/>
    </row>
    <row r="64" spans="1:6" s="11" customFormat="1" x14ac:dyDescent="0.25">
      <c r="B64" s="7"/>
      <c r="C64" s="7"/>
      <c r="D64" s="7"/>
      <c r="E64" s="7"/>
      <c r="F64" s="7"/>
    </row>
    <row r="65" spans="1:6" s="11" customFormat="1" x14ac:dyDescent="0.25">
      <c r="B65" s="7"/>
      <c r="C65" s="7"/>
      <c r="D65" s="7"/>
      <c r="E65" s="7"/>
      <c r="F65" s="7"/>
    </row>
    <row r="66" spans="1:6" s="11" customFormat="1" x14ac:dyDescent="0.25">
      <c r="A66" s="8"/>
      <c r="B66" s="7"/>
      <c r="C66" s="7"/>
      <c r="D66" s="7"/>
      <c r="E66" s="7"/>
      <c r="F66" s="7"/>
    </row>
    <row r="67" spans="1:6" s="11" customFormat="1" x14ac:dyDescent="0.25">
      <c r="A67" s="8"/>
      <c r="B67" s="7"/>
      <c r="C67" s="7"/>
      <c r="D67" s="7"/>
      <c r="E67" s="7"/>
      <c r="F67" s="7"/>
    </row>
    <row r="68" spans="1:6" s="11" customFormat="1" x14ac:dyDescent="0.25">
      <c r="A68" s="8"/>
      <c r="B68" s="7"/>
      <c r="C68" s="7"/>
      <c r="D68" s="7"/>
      <c r="E68" s="7"/>
      <c r="F68" s="7"/>
    </row>
    <row r="69" spans="1:6" s="11" customFormat="1" x14ac:dyDescent="0.25">
      <c r="A69" s="8"/>
      <c r="B69" s="7"/>
      <c r="C69" s="7"/>
      <c r="D69" s="7"/>
      <c r="E69" s="7"/>
      <c r="F69" s="7"/>
    </row>
    <row r="70" spans="1:6" s="11" customFormat="1" x14ac:dyDescent="0.25">
      <c r="A70" s="8"/>
      <c r="B70" s="7"/>
      <c r="C70" s="7"/>
      <c r="D70" s="7"/>
      <c r="E70" s="7"/>
      <c r="F70" s="7"/>
    </row>
    <row r="71" spans="1:6" s="11" customFormat="1" x14ac:dyDescent="0.25">
      <c r="A71" s="8"/>
      <c r="B71" s="7"/>
      <c r="C71" s="7"/>
      <c r="D71" s="7"/>
      <c r="E71" s="7"/>
      <c r="F71" s="7"/>
    </row>
    <row r="72" spans="1:6" s="11" customFormat="1" x14ac:dyDescent="0.25">
      <c r="A72" s="8"/>
      <c r="B72" s="7"/>
      <c r="C72" s="7"/>
      <c r="D72" s="7"/>
      <c r="E72" s="7"/>
      <c r="F72" s="7"/>
    </row>
    <row r="73" spans="1:6" s="11" customFormat="1" x14ac:dyDescent="0.25">
      <c r="A73" s="8"/>
      <c r="B73" s="7"/>
      <c r="C73" s="7"/>
      <c r="D73" s="7"/>
      <c r="E73" s="7"/>
      <c r="F73" s="7"/>
    </row>
    <row r="74" spans="1:6" s="11" customFormat="1" x14ac:dyDescent="0.25">
      <c r="A74" s="8"/>
      <c r="B74" s="7"/>
      <c r="C74" s="7"/>
      <c r="D74" s="7"/>
      <c r="E74" s="7"/>
      <c r="F74" s="7"/>
    </row>
    <row r="75" spans="1:6" s="11" customFormat="1" x14ac:dyDescent="0.25">
      <c r="A75" s="8"/>
      <c r="B75" s="7"/>
      <c r="C75" s="7"/>
      <c r="D75" s="7"/>
      <c r="E75" s="7"/>
      <c r="F75" s="7"/>
    </row>
    <row r="76" spans="1:6" s="11" customFormat="1" x14ac:dyDescent="0.25">
      <c r="A76" s="8"/>
      <c r="B76" s="7"/>
      <c r="C76" s="7"/>
      <c r="D76" s="7"/>
      <c r="E76" s="7"/>
      <c r="F76" s="7"/>
    </row>
    <row r="77" spans="1:6" s="11" customFormat="1" x14ac:dyDescent="0.25">
      <c r="A77" s="8"/>
      <c r="B77" s="7"/>
      <c r="C77" s="7"/>
      <c r="D77" s="7"/>
      <c r="E77" s="7"/>
      <c r="F77" s="7"/>
    </row>
    <row r="78" spans="1:6" s="11" customFormat="1" x14ac:dyDescent="0.25">
      <c r="A78" s="8"/>
      <c r="B78" s="7"/>
      <c r="C78" s="7"/>
      <c r="D78" s="7"/>
      <c r="E78" s="7"/>
      <c r="F78" s="7"/>
    </row>
    <row r="79" spans="1:6" s="11" customFormat="1" x14ac:dyDescent="0.25">
      <c r="A79" s="8"/>
      <c r="B79" s="7"/>
      <c r="C79" s="7"/>
      <c r="D79" s="7"/>
      <c r="E79" s="7"/>
      <c r="F79" s="7"/>
    </row>
    <row r="80" spans="1:6" s="11" customFormat="1" x14ac:dyDescent="0.25">
      <c r="A80" s="8"/>
      <c r="B80" s="7"/>
      <c r="C80" s="7"/>
      <c r="D80" s="7"/>
      <c r="E80" s="7"/>
      <c r="F80" s="7"/>
    </row>
    <row r="81" spans="1:6" s="11" customFormat="1" x14ac:dyDescent="0.25">
      <c r="A81" s="8"/>
      <c r="B81" s="7"/>
      <c r="C81" s="7"/>
      <c r="D81" s="7"/>
      <c r="E81" s="7"/>
      <c r="F81" s="7"/>
    </row>
    <row r="82" spans="1:6" s="11" customFormat="1" x14ac:dyDescent="0.25">
      <c r="A82" s="8"/>
      <c r="B82" s="7"/>
      <c r="C82" s="7"/>
      <c r="D82" s="7"/>
      <c r="E82" s="7"/>
      <c r="F82" s="7"/>
    </row>
    <row r="83" spans="1:6" s="11" customFormat="1" x14ac:dyDescent="0.25">
      <c r="A83" s="8"/>
      <c r="B83" s="7"/>
      <c r="C83" s="7"/>
      <c r="D83" s="7"/>
      <c r="E83" s="7"/>
      <c r="F83" s="7"/>
    </row>
    <row r="84" spans="1:6" s="11" customFormat="1" x14ac:dyDescent="0.25">
      <c r="A84" s="8"/>
      <c r="B84" s="7"/>
      <c r="C84" s="7"/>
      <c r="D84" s="7"/>
      <c r="E84" s="7"/>
      <c r="F84" s="7"/>
    </row>
    <row r="85" spans="1:6" s="11" customFormat="1" x14ac:dyDescent="0.25">
      <c r="A85" s="8"/>
      <c r="B85" s="7"/>
      <c r="C85" s="7"/>
      <c r="D85" s="7"/>
      <c r="E85" s="7"/>
      <c r="F85" s="7"/>
    </row>
    <row r="86" spans="1:6" s="11" customFormat="1" x14ac:dyDescent="0.25">
      <c r="A86" s="8"/>
      <c r="B86" s="7"/>
      <c r="C86" s="7"/>
      <c r="D86" s="7"/>
      <c r="E86" s="7"/>
      <c r="F86" s="7"/>
    </row>
    <row r="87" spans="1:6" s="11" customFormat="1" x14ac:dyDescent="0.25">
      <c r="A87" s="8"/>
      <c r="B87" s="7"/>
      <c r="C87" s="7"/>
      <c r="D87" s="7"/>
      <c r="E87" s="7"/>
      <c r="F87" s="7"/>
    </row>
    <row r="88" spans="1:6" s="11" customFormat="1" x14ac:dyDescent="0.25">
      <c r="A88" s="8"/>
      <c r="B88" s="7"/>
      <c r="C88" s="7"/>
      <c r="D88" s="7"/>
      <c r="E88" s="7"/>
      <c r="F88" s="7"/>
    </row>
    <row r="89" spans="1:6" x14ac:dyDescent="0.25">
      <c r="A89" s="12"/>
    </row>
    <row r="90" spans="1:6" x14ac:dyDescent="0.25">
      <c r="A90" s="12"/>
    </row>
    <row r="91" spans="1:6" x14ac:dyDescent="0.25">
      <c r="A91" s="12"/>
    </row>
    <row r="92" spans="1:6" x14ac:dyDescent="0.25">
      <c r="A92" s="12"/>
    </row>
    <row r="93" spans="1:6" x14ac:dyDescent="0.25">
      <c r="A93" s="12"/>
    </row>
    <row r="94" spans="1:6" x14ac:dyDescent="0.25">
      <c r="A94" s="12"/>
    </row>
    <row r="95" spans="1:6" x14ac:dyDescent="0.25">
      <c r="A95" s="12"/>
    </row>
    <row r="96" spans="1:6" x14ac:dyDescent="0.25">
      <c r="A96" s="12"/>
    </row>
    <row r="97" spans="1:1" x14ac:dyDescent="0.25">
      <c r="A97" s="12"/>
    </row>
    <row r="98" spans="1:1" x14ac:dyDescent="0.25">
      <c r="A98" s="12"/>
    </row>
    <row r="99" spans="1:1" x14ac:dyDescent="0.25">
      <c r="A99" s="12"/>
    </row>
    <row r="100" spans="1:1" x14ac:dyDescent="0.25">
      <c r="A100" s="12"/>
    </row>
    <row r="101" spans="1:1" x14ac:dyDescent="0.25">
      <c r="A101" s="12"/>
    </row>
    <row r="102" spans="1:1" x14ac:dyDescent="0.25">
      <c r="A102" s="12"/>
    </row>
    <row r="103" spans="1:1" x14ac:dyDescent="0.25">
      <c r="A103" s="12"/>
    </row>
    <row r="104" spans="1:1" x14ac:dyDescent="0.25">
      <c r="A104" s="12"/>
    </row>
    <row r="105" spans="1:1" x14ac:dyDescent="0.25">
      <c r="A105" s="12"/>
    </row>
    <row r="106" spans="1:1" x14ac:dyDescent="0.25">
      <c r="A106" s="12"/>
    </row>
    <row r="107" spans="1:1" x14ac:dyDescent="0.25">
      <c r="A107" s="12"/>
    </row>
    <row r="108" spans="1:1" x14ac:dyDescent="0.25">
      <c r="A108" s="12"/>
    </row>
    <row r="109" spans="1:1" x14ac:dyDescent="0.25">
      <c r="A109" s="12"/>
    </row>
    <row r="110" spans="1:1" x14ac:dyDescent="0.25">
      <c r="A110" s="12"/>
    </row>
    <row r="111" spans="1:1" x14ac:dyDescent="0.25">
      <c r="A111" s="12"/>
    </row>
    <row r="112" spans="1:1" x14ac:dyDescent="0.25">
      <c r="A112" s="12"/>
    </row>
    <row r="113" spans="1:6" x14ac:dyDescent="0.25">
      <c r="A113" s="12"/>
    </row>
    <row r="114" spans="1:6" x14ac:dyDescent="0.25">
      <c r="A114" s="12"/>
    </row>
    <row r="115" spans="1:6" x14ac:dyDescent="0.25">
      <c r="A115" s="12"/>
    </row>
    <row r="116" spans="1:6" x14ac:dyDescent="0.25">
      <c r="A116" s="12"/>
    </row>
    <row r="117" spans="1:6" x14ac:dyDescent="0.25">
      <c r="A117" s="12"/>
    </row>
    <row r="118" spans="1:6" x14ac:dyDescent="0.25">
      <c r="A118" s="12"/>
    </row>
    <row r="119" spans="1:6" x14ac:dyDescent="0.25">
      <c r="A119" s="12"/>
    </row>
    <row r="120" spans="1:6" x14ac:dyDescent="0.25">
      <c r="A120" s="12"/>
    </row>
    <row r="121" spans="1:6" x14ac:dyDescent="0.25">
      <c r="A121" s="13"/>
    </row>
    <row r="124" spans="1:6" x14ac:dyDescent="0.25">
      <c r="A124" s="27"/>
      <c r="B124" s="11"/>
      <c r="C124" s="11"/>
      <c r="D124" s="11"/>
      <c r="E124" s="11"/>
      <c r="F124" s="11"/>
    </row>
    <row r="125" spans="1:6" x14ac:dyDescent="0.25">
      <c r="A125" s="27"/>
      <c r="B125" s="11"/>
      <c r="C125" s="11"/>
      <c r="D125" s="11"/>
      <c r="E125" s="11"/>
      <c r="F125" s="11"/>
    </row>
    <row r="126" spans="1:6" x14ac:dyDescent="0.25">
      <c r="A126" s="27"/>
      <c r="B126" s="11"/>
      <c r="C126" s="11"/>
      <c r="D126" s="11"/>
      <c r="E126" s="11"/>
      <c r="F126" s="11"/>
    </row>
    <row r="127" spans="1:6" x14ac:dyDescent="0.25">
      <c r="A127" s="27"/>
      <c r="B127" s="11"/>
      <c r="C127" s="11"/>
      <c r="D127" s="11"/>
      <c r="E127" s="11"/>
      <c r="F127" s="11"/>
    </row>
    <row r="128" spans="1:6" x14ac:dyDescent="0.25">
      <c r="A128" s="27"/>
      <c r="B128" s="11"/>
      <c r="C128" s="11"/>
      <c r="D128" s="11"/>
      <c r="E128" s="11"/>
      <c r="F128" s="11"/>
    </row>
    <row r="129" spans="1:6" x14ac:dyDescent="0.25">
      <c r="A129" s="27"/>
      <c r="B129" s="11"/>
      <c r="C129" s="11"/>
      <c r="D129" s="11"/>
      <c r="E129" s="11"/>
      <c r="F129" s="11"/>
    </row>
    <row r="130" spans="1:6" x14ac:dyDescent="0.25">
      <c r="A130" s="27"/>
      <c r="B130" s="11"/>
      <c r="C130" s="11"/>
      <c r="D130" s="11"/>
      <c r="E130" s="11"/>
      <c r="F130" s="11"/>
    </row>
    <row r="131" spans="1:6" x14ac:dyDescent="0.25">
      <c r="A131" s="27"/>
      <c r="B131" s="11"/>
      <c r="C131" s="11"/>
      <c r="D131" s="11"/>
      <c r="E131" s="11"/>
      <c r="F131" s="11"/>
    </row>
    <row r="132" spans="1:6" x14ac:dyDescent="0.25">
      <c r="A132" s="27"/>
      <c r="B132" s="11"/>
      <c r="C132" s="11"/>
      <c r="D132" s="11"/>
      <c r="E132" s="11"/>
      <c r="F132" s="11"/>
    </row>
    <row r="133" spans="1:6" x14ac:dyDescent="0.25">
      <c r="A133" s="27"/>
      <c r="B133" s="11"/>
      <c r="C133" s="11"/>
      <c r="D133" s="11"/>
      <c r="E133" s="11"/>
      <c r="F133" s="11"/>
    </row>
    <row r="134" spans="1:6" x14ac:dyDescent="0.25">
      <c r="A134" s="27"/>
      <c r="B134" s="11"/>
      <c r="C134" s="11"/>
      <c r="D134" s="11"/>
      <c r="E134" s="11"/>
      <c r="F134" s="11"/>
    </row>
    <row r="135" spans="1:6" x14ac:dyDescent="0.25">
      <c r="A135" s="27"/>
      <c r="B135" s="11"/>
      <c r="C135" s="11"/>
      <c r="D135" s="11"/>
      <c r="E135" s="11"/>
      <c r="F135" s="11"/>
    </row>
    <row r="136" spans="1:6" x14ac:dyDescent="0.25">
      <c r="A136" s="27"/>
      <c r="B136" s="11"/>
      <c r="C136" s="11"/>
      <c r="D136" s="11"/>
      <c r="E136" s="11"/>
      <c r="F136" s="11"/>
    </row>
    <row r="137" spans="1:6" x14ac:dyDescent="0.25">
      <c r="A137" s="27"/>
      <c r="B137" s="11"/>
      <c r="C137" s="11"/>
      <c r="D137" s="11"/>
      <c r="E137" s="11"/>
      <c r="F137" s="11"/>
    </row>
    <row r="138" spans="1:6" x14ac:dyDescent="0.25">
      <c r="A138" s="27"/>
      <c r="B138" s="11"/>
      <c r="C138" s="11"/>
      <c r="D138" s="11"/>
      <c r="E138" s="11"/>
      <c r="F138" s="11"/>
    </row>
    <row r="139" spans="1:6" x14ac:dyDescent="0.25">
      <c r="A139" s="27"/>
      <c r="B139" s="11"/>
      <c r="C139" s="11"/>
      <c r="D139" s="11"/>
      <c r="E139" s="11"/>
      <c r="F139" s="11"/>
    </row>
    <row r="140" spans="1:6" x14ac:dyDescent="0.25">
      <c r="A140" s="27"/>
      <c r="B140" s="11"/>
      <c r="C140" s="11"/>
      <c r="D140" s="11"/>
      <c r="E140" s="11"/>
      <c r="F140" s="11"/>
    </row>
    <row r="141" spans="1:6" x14ac:dyDescent="0.25">
      <c r="A141" s="27"/>
      <c r="B141" s="11"/>
      <c r="C141" s="11"/>
      <c r="D141" s="11"/>
      <c r="E141" s="11"/>
      <c r="F141" s="11"/>
    </row>
    <row r="142" spans="1:6" x14ac:dyDescent="0.25">
      <c r="A142" s="27"/>
      <c r="B142" s="11"/>
      <c r="C142" s="11"/>
      <c r="D142" s="11"/>
      <c r="E142" s="11"/>
      <c r="F142" s="11"/>
    </row>
    <row r="143" spans="1:6" x14ac:dyDescent="0.25">
      <c r="A143" s="27"/>
      <c r="B143" s="11"/>
      <c r="C143" s="11"/>
      <c r="D143" s="11"/>
      <c r="E143" s="11"/>
      <c r="F143" s="11"/>
    </row>
    <row r="144" spans="1:6" x14ac:dyDescent="0.25">
      <c r="A144" s="27"/>
      <c r="B144" s="11"/>
      <c r="C144" s="11"/>
      <c r="D144" s="11"/>
      <c r="E144" s="11"/>
      <c r="F144" s="11"/>
    </row>
    <row r="145" spans="1:6" x14ac:dyDescent="0.25">
      <c r="A145" s="27"/>
      <c r="B145" s="11"/>
      <c r="C145" s="11"/>
      <c r="D145" s="11"/>
      <c r="E145" s="11"/>
      <c r="F145" s="11"/>
    </row>
    <row r="146" spans="1:6" x14ac:dyDescent="0.25">
      <c r="A146" s="27"/>
      <c r="B146" s="11"/>
      <c r="C146" s="11"/>
      <c r="D146" s="11"/>
      <c r="E146" s="11"/>
      <c r="F146" s="11"/>
    </row>
    <row r="147" spans="1:6" x14ac:dyDescent="0.25">
      <c r="A147" s="27"/>
      <c r="B147" s="11"/>
      <c r="C147" s="11"/>
      <c r="D147" s="11"/>
      <c r="E147" s="11"/>
      <c r="F147" s="11"/>
    </row>
    <row r="148" spans="1:6" ht="12.6" thickBot="1" x14ac:dyDescent="0.3">
      <c r="A148" s="26"/>
      <c r="B148" s="11"/>
      <c r="C148" s="11"/>
      <c r="D148" s="11"/>
      <c r="E148" s="11"/>
      <c r="F148" s="11"/>
    </row>
  </sheetData>
  <sortState xmlns:xlrd2="http://schemas.microsoft.com/office/spreadsheetml/2017/richdata2" ref="A2:F148">
    <sortCondition sortBy="cellColor" ref="A2:A148" dxfId="44"/>
  </sortState>
  <conditionalFormatting sqref="A2:A61 A66:A1048576">
    <cfRule type="duplicateValues" dxfId="18" priority="10"/>
  </conditionalFormatting>
  <conditionalFormatting sqref="A1">
    <cfRule type="duplicateValues" dxfId="17" priority="9"/>
  </conditionalFormatting>
  <conditionalFormatting sqref="A1">
    <cfRule type="duplicateValues" dxfId="16" priority="8"/>
  </conditionalFormatting>
  <conditionalFormatting sqref="A1">
    <cfRule type="duplicateValues" dxfId="15" priority="7"/>
  </conditionalFormatting>
  <conditionalFormatting sqref="A1">
    <cfRule type="duplicateValues" dxfId="14" priority="6"/>
  </conditionalFormatting>
  <conditionalFormatting sqref="A1">
    <cfRule type="duplicateValues" dxfId="13" priority="5"/>
  </conditionalFormatting>
  <conditionalFormatting sqref="A1">
    <cfRule type="duplicateValues" dxfId="12" priority="4"/>
  </conditionalFormatting>
  <conditionalFormatting sqref="A62:A65">
    <cfRule type="duplicateValues" dxfId="11" priority="3"/>
  </conditionalFormatting>
  <conditionalFormatting sqref="A62:A65">
    <cfRule type="duplicateValues" dxfId="10" priority="2"/>
  </conditionalFormatting>
  <conditionalFormatting sqref="A1:A1048576">
    <cfRule type="duplicateValues" dxfId="0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400DD-94A7-4F90-BD39-5255BCD175B2}">
  <dimension ref="A1:F147"/>
  <sheetViews>
    <sheetView workbookViewId="0">
      <selection activeCell="M32" sqref="M32"/>
    </sheetView>
  </sheetViews>
  <sheetFormatPr defaultRowHeight="12" x14ac:dyDescent="0.25"/>
  <cols>
    <col min="1" max="1" width="22.109375" style="24" customWidth="1"/>
    <col min="2" max="16384" width="8.88671875" style="24"/>
  </cols>
  <sheetData>
    <row r="1" spans="1:6" s="5" customFormat="1" x14ac:dyDescent="0.25">
      <c r="A1" s="4" t="s">
        <v>40</v>
      </c>
      <c r="B1" s="5">
        <v>2006</v>
      </c>
      <c r="C1" s="5">
        <v>2007</v>
      </c>
      <c r="D1" s="5">
        <v>2008</v>
      </c>
      <c r="E1" s="5">
        <v>2009</v>
      </c>
      <c r="F1" s="5">
        <v>2010</v>
      </c>
    </row>
    <row r="2" spans="1:6" x14ac:dyDescent="0.25">
      <c r="A2" s="28" t="s">
        <v>0</v>
      </c>
      <c r="B2" s="42">
        <v>4.3355853744692832</v>
      </c>
      <c r="C2" s="42">
        <v>2.8910689464630499</v>
      </c>
      <c r="D2" s="42">
        <v>42.359049962215742</v>
      </c>
      <c r="E2" s="42">
        <v>11.605146476898085</v>
      </c>
      <c r="F2" s="42">
        <v>1.314924189657749</v>
      </c>
    </row>
    <row r="3" spans="1:6" x14ac:dyDescent="0.25">
      <c r="A3" s="28" t="s">
        <v>1</v>
      </c>
      <c r="B3" s="42">
        <v>0</v>
      </c>
      <c r="C3" s="42">
        <v>0</v>
      </c>
      <c r="D3" s="42">
        <v>0</v>
      </c>
      <c r="E3" s="42">
        <v>0</v>
      </c>
      <c r="F3" s="42">
        <v>0</v>
      </c>
    </row>
    <row r="4" spans="1:6" x14ac:dyDescent="0.25">
      <c r="A4" s="28" t="s">
        <v>2</v>
      </c>
      <c r="B4" s="42">
        <v>2.1405405411696612</v>
      </c>
      <c r="C4" s="42">
        <v>4.0835182443685651</v>
      </c>
      <c r="D4" s="42">
        <v>7.5560808118136507</v>
      </c>
      <c r="E4" s="42">
        <v>0</v>
      </c>
      <c r="F4" s="42">
        <v>2.0567869931788301</v>
      </c>
    </row>
    <row r="5" spans="1:6" x14ac:dyDescent="0.25">
      <c r="A5" s="28" t="s">
        <v>3</v>
      </c>
      <c r="B5" s="42">
        <v>8.8594274108219739</v>
      </c>
      <c r="C5" s="42">
        <v>5.6886230550137835</v>
      </c>
      <c r="D5" s="42">
        <v>2.9250461822284808</v>
      </c>
      <c r="E5" s="42">
        <v>1.9704432954415305</v>
      </c>
      <c r="F5" s="42">
        <v>0</v>
      </c>
    </row>
    <row r="6" spans="1:6" x14ac:dyDescent="0.25">
      <c r="A6" s="28" t="s">
        <v>4</v>
      </c>
      <c r="B6" s="42">
        <v>1.3333332259555561</v>
      </c>
      <c r="C6" s="42">
        <v>4.0880630386983059</v>
      </c>
      <c r="D6" s="42">
        <v>2.769070127991077</v>
      </c>
      <c r="E6" s="42">
        <v>1.7926737303578695</v>
      </c>
      <c r="F6" s="42">
        <v>1.6836335423559019</v>
      </c>
    </row>
    <row r="7" spans="1:6" x14ac:dyDescent="0.25">
      <c r="A7" s="28" t="s">
        <v>5</v>
      </c>
      <c r="B7" s="42">
        <v>3.5830619570021955</v>
      </c>
      <c r="C7" s="42">
        <v>0.49261080947365793</v>
      </c>
      <c r="D7" s="42">
        <v>1.1152416680739643</v>
      </c>
      <c r="E7" s="42">
        <v>0.47169816439347062</v>
      </c>
      <c r="F7" s="42">
        <v>0.44843051834945424</v>
      </c>
    </row>
    <row r="8" spans="1:6" x14ac:dyDescent="0.25">
      <c r="A8" s="28" t="s">
        <v>6</v>
      </c>
      <c r="B8" s="42">
        <v>0</v>
      </c>
      <c r="C8" s="42">
        <v>0.41278109291926834</v>
      </c>
      <c r="D8" s="42">
        <v>1.0614163043538638</v>
      </c>
      <c r="E8" s="42">
        <v>7.2828899092314439</v>
      </c>
      <c r="F8" s="42">
        <v>0.3191614237216206</v>
      </c>
    </row>
    <row r="9" spans="1:6" x14ac:dyDescent="0.25">
      <c r="A9" s="28" t="s">
        <v>7</v>
      </c>
      <c r="B9" s="42">
        <v>8.8695656529512608</v>
      </c>
      <c r="C9" s="42">
        <v>5.3983740296519835</v>
      </c>
      <c r="D9" s="42">
        <v>0</v>
      </c>
      <c r="E9" s="42">
        <v>0</v>
      </c>
      <c r="F9" s="42">
        <v>0.43956039968119476</v>
      </c>
    </row>
    <row r="10" spans="1:6" x14ac:dyDescent="0.25">
      <c r="A10" s="28" t="s">
        <v>8</v>
      </c>
      <c r="B10" s="42">
        <v>5.888588044370343E-2</v>
      </c>
      <c r="C10" s="42">
        <v>0.54060283411745069</v>
      </c>
      <c r="D10" s="42">
        <v>4.5088258287519407</v>
      </c>
      <c r="E10" s="42">
        <v>5.3758623622858742E-2</v>
      </c>
      <c r="F10" s="42">
        <v>0.64581236664527897</v>
      </c>
    </row>
    <row r="11" spans="1:6" x14ac:dyDescent="0.25">
      <c r="A11" s="28" t="s">
        <v>9</v>
      </c>
      <c r="B11" s="42">
        <v>0</v>
      </c>
      <c r="C11" s="42">
        <v>0</v>
      </c>
      <c r="D11" s="42">
        <v>0</v>
      </c>
      <c r="E11" s="42">
        <v>0</v>
      </c>
      <c r="F11" s="42">
        <v>0</v>
      </c>
    </row>
    <row r="12" spans="1:6" x14ac:dyDescent="0.25">
      <c r="A12" s="28" t="s">
        <v>10</v>
      </c>
      <c r="B12" s="42"/>
      <c r="C12" s="42">
        <v>0</v>
      </c>
      <c r="D12" s="42">
        <v>0</v>
      </c>
      <c r="E12" s="42">
        <v>0.28248586843180395</v>
      </c>
      <c r="F12" s="42">
        <v>0</v>
      </c>
    </row>
    <row r="13" spans="1:6" x14ac:dyDescent="0.25">
      <c r="A13" s="28" t="s">
        <v>11</v>
      </c>
      <c r="B13" s="42">
        <v>0</v>
      </c>
      <c r="C13" s="42">
        <v>0</v>
      </c>
      <c r="D13" s="42">
        <v>0</v>
      </c>
      <c r="E13" s="42">
        <v>0.35704476013626435</v>
      </c>
      <c r="F13" s="42"/>
    </row>
    <row r="14" spans="1:6" x14ac:dyDescent="0.25">
      <c r="A14" s="28" t="s">
        <v>12</v>
      </c>
      <c r="B14" s="42">
        <v>0</v>
      </c>
      <c r="C14" s="42">
        <v>0.82644626924390407</v>
      </c>
      <c r="D14" s="42">
        <v>0</v>
      </c>
      <c r="E14" s="42">
        <v>0.31055899227653194</v>
      </c>
      <c r="F14" s="42">
        <v>1.2605041992514654</v>
      </c>
    </row>
    <row r="15" spans="1:6" x14ac:dyDescent="0.25">
      <c r="A15" s="28" t="s">
        <v>13</v>
      </c>
      <c r="B15" s="42">
        <v>0</v>
      </c>
      <c r="C15" s="42">
        <v>0</v>
      </c>
      <c r="D15" s="42">
        <v>0.15552104005572756</v>
      </c>
      <c r="E15" s="42">
        <v>0</v>
      </c>
      <c r="F15" s="42">
        <v>0</v>
      </c>
    </row>
    <row r="16" spans="1:6" x14ac:dyDescent="0.25">
      <c r="A16" s="28" t="s">
        <v>14</v>
      </c>
      <c r="B16" s="42">
        <v>0</v>
      </c>
      <c r="C16" s="42">
        <v>0</v>
      </c>
      <c r="D16" s="42">
        <v>0</v>
      </c>
      <c r="E16" s="42">
        <v>0.12860085543064578</v>
      </c>
      <c r="F16" s="42">
        <v>0</v>
      </c>
    </row>
    <row r="17" spans="1:6" x14ac:dyDescent="0.25">
      <c r="A17" s="28" t="s">
        <v>15</v>
      </c>
      <c r="B17" s="42">
        <v>0</v>
      </c>
      <c r="C17" s="42">
        <v>0</v>
      </c>
      <c r="D17" s="42">
        <v>0</v>
      </c>
      <c r="E17" s="42">
        <v>0</v>
      </c>
      <c r="F17" s="42">
        <v>0</v>
      </c>
    </row>
    <row r="18" spans="1:6" x14ac:dyDescent="0.25">
      <c r="A18" s="28" t="s">
        <v>16</v>
      </c>
      <c r="B18" s="42">
        <v>0</v>
      </c>
      <c r="C18" s="42">
        <v>0</v>
      </c>
      <c r="D18" s="42">
        <v>0</v>
      </c>
      <c r="E18" s="42">
        <v>2.6143789912854007</v>
      </c>
      <c r="F18" s="42">
        <v>0.50505060486174258</v>
      </c>
    </row>
    <row r="19" spans="1:6" x14ac:dyDescent="0.25">
      <c r="A19" s="28" t="s">
        <v>17</v>
      </c>
      <c r="B19" s="42">
        <v>5.5086806689107952</v>
      </c>
      <c r="C19" s="42">
        <v>2.3225111982244679</v>
      </c>
      <c r="D19" s="42">
        <v>4.283802135056618</v>
      </c>
      <c r="E19" s="42">
        <v>0.26525198703009234</v>
      </c>
      <c r="F19" s="42">
        <v>3.9370077999007984</v>
      </c>
    </row>
    <row r="20" spans="1:6" x14ac:dyDescent="0.25">
      <c r="A20" s="28" t="s">
        <v>18</v>
      </c>
      <c r="B20" s="42">
        <v>16.468300701166225</v>
      </c>
      <c r="C20" s="42">
        <v>6.430337696370934</v>
      </c>
      <c r="D20" s="42">
        <v>3.93120349613943</v>
      </c>
      <c r="E20" s="42">
        <v>13.697512277718138</v>
      </c>
      <c r="F20" s="42"/>
    </row>
    <row r="21" spans="1:6" x14ac:dyDescent="0.25">
      <c r="A21" s="28" t="s">
        <v>19</v>
      </c>
      <c r="B21" s="42"/>
      <c r="C21" s="42">
        <v>1.2269939330046244</v>
      </c>
      <c r="D21" s="42">
        <v>0</v>
      </c>
      <c r="E21" s="42">
        <v>0</v>
      </c>
      <c r="F21" s="42">
        <v>0</v>
      </c>
    </row>
    <row r="22" spans="1:6" x14ac:dyDescent="0.25">
      <c r="A22" s="8" t="s">
        <v>64</v>
      </c>
      <c r="B22" s="42">
        <v>0</v>
      </c>
      <c r="C22" s="42"/>
      <c r="D22" s="42">
        <v>0</v>
      </c>
      <c r="E22" s="42">
        <v>0.4248088371784608</v>
      </c>
      <c r="F22" s="42">
        <v>0</v>
      </c>
    </row>
    <row r="23" spans="1:6" x14ac:dyDescent="0.25">
      <c r="A23" s="29" t="s">
        <v>21</v>
      </c>
      <c r="B23" s="42">
        <v>0</v>
      </c>
      <c r="C23" s="42">
        <v>0</v>
      </c>
      <c r="D23" s="42">
        <v>0</v>
      </c>
      <c r="E23" s="42">
        <v>3.0917212513747896</v>
      </c>
      <c r="F23" s="42">
        <v>31.720431190357285</v>
      </c>
    </row>
    <row r="24" spans="1:6" x14ac:dyDescent="0.25">
      <c r="A24" s="28" t="s">
        <v>22</v>
      </c>
      <c r="B24" s="42">
        <v>0</v>
      </c>
      <c r="C24" s="42">
        <v>0.42170101949350847</v>
      </c>
      <c r="D24" s="42">
        <v>0.19755424839936281</v>
      </c>
      <c r="E24" s="42">
        <v>0</v>
      </c>
      <c r="F24" s="42">
        <v>0</v>
      </c>
    </row>
    <row r="25" spans="1:6" x14ac:dyDescent="0.25">
      <c r="A25" s="28" t="s">
        <v>23</v>
      </c>
      <c r="B25" s="42">
        <v>3.209086999477663</v>
      </c>
      <c r="C25" s="42">
        <v>5.1921611492221071</v>
      </c>
      <c r="D25" s="42">
        <v>2.5674499739646457</v>
      </c>
      <c r="E25" s="42">
        <v>0</v>
      </c>
      <c r="F25" s="42">
        <v>3.2030201050623446</v>
      </c>
    </row>
    <row r="26" spans="1:6" x14ac:dyDescent="0.25">
      <c r="A26" s="28" t="s">
        <v>24</v>
      </c>
      <c r="B26" s="42"/>
      <c r="C26" s="42">
        <v>0</v>
      </c>
      <c r="D26" s="42">
        <v>3.3071381427294959</v>
      </c>
      <c r="E26" s="42">
        <v>0</v>
      </c>
      <c r="F26" s="42">
        <v>0.11539016058035793</v>
      </c>
    </row>
    <row r="27" spans="1:6" x14ac:dyDescent="0.25">
      <c r="A27" s="28" t="s">
        <v>25</v>
      </c>
      <c r="B27" s="42">
        <v>3.1095665251538831</v>
      </c>
      <c r="C27" s="42">
        <v>0.76277637813816179</v>
      </c>
      <c r="D27" s="42">
        <v>5.6239511764502153</v>
      </c>
      <c r="E27" s="42">
        <v>4.1980556670130245</v>
      </c>
      <c r="F27" s="42">
        <v>2.8014113673170313</v>
      </c>
    </row>
    <row r="28" spans="1:6" x14ac:dyDescent="0.25">
      <c r="A28" s="28" t="s">
        <v>26</v>
      </c>
      <c r="B28" s="42">
        <v>0</v>
      </c>
      <c r="C28" s="42">
        <v>2.5773195876288657</v>
      </c>
      <c r="D28" s="42">
        <v>0</v>
      </c>
      <c r="E28" s="42">
        <v>0</v>
      </c>
      <c r="F28" s="42">
        <v>0.40849668917403575</v>
      </c>
    </row>
    <row r="29" spans="1:6" x14ac:dyDescent="0.25">
      <c r="A29" s="28" t="s">
        <v>27</v>
      </c>
      <c r="B29" s="42"/>
      <c r="C29" s="42">
        <v>5.0314472271864679</v>
      </c>
      <c r="D29" s="42">
        <v>0.78277896673956615</v>
      </c>
      <c r="E29" s="42">
        <v>1.967212992029024</v>
      </c>
      <c r="F29" s="42">
        <v>1.9323673318980592</v>
      </c>
    </row>
    <row r="30" spans="1:6" x14ac:dyDescent="0.25">
      <c r="A30" s="28" t="s">
        <v>28</v>
      </c>
      <c r="B30" s="42">
        <v>2.0489757487438243</v>
      </c>
      <c r="C30" s="42">
        <v>0.37771481832862125</v>
      </c>
      <c r="D30" s="42">
        <v>10.282179819274957</v>
      </c>
      <c r="E30" s="42">
        <v>4.1116001227878387</v>
      </c>
      <c r="F30" s="42">
        <v>0</v>
      </c>
    </row>
    <row r="31" spans="1:6" x14ac:dyDescent="0.25">
      <c r="A31" s="28" t="s">
        <v>29</v>
      </c>
      <c r="B31" s="42">
        <v>1.3192122595668261</v>
      </c>
      <c r="C31" s="42">
        <v>0.24919019823624594</v>
      </c>
      <c r="D31" s="42">
        <v>3.2017870393884396</v>
      </c>
      <c r="E31" s="42">
        <v>4.6132477551789997</v>
      </c>
      <c r="F31" s="42">
        <v>1.5601023145248136</v>
      </c>
    </row>
    <row r="32" spans="1:6" x14ac:dyDescent="0.25">
      <c r="A32" s="28" t="s">
        <v>30</v>
      </c>
      <c r="B32" s="42">
        <v>3.6732754490058301</v>
      </c>
      <c r="C32" s="42">
        <v>5.3295356870979989</v>
      </c>
      <c r="D32" s="42">
        <v>0.33849130115044007</v>
      </c>
      <c r="E32" s="42">
        <v>0.80482907975498863</v>
      </c>
      <c r="F32" s="42">
        <v>0.18115947515753231</v>
      </c>
    </row>
    <row r="33" spans="1:6" x14ac:dyDescent="0.25">
      <c r="A33" s="28" t="s">
        <v>31</v>
      </c>
      <c r="B33" s="42"/>
      <c r="C33" s="42"/>
      <c r="D33" s="42">
        <v>2.7812897221123341</v>
      </c>
      <c r="E33" s="42">
        <v>0.20325202413576537</v>
      </c>
      <c r="F33" s="42">
        <v>0</v>
      </c>
    </row>
    <row r="34" spans="1:6" x14ac:dyDescent="0.25">
      <c r="A34" s="28" t="s">
        <v>32</v>
      </c>
      <c r="B34" s="42">
        <v>0.2336449169949332</v>
      </c>
      <c r="C34" s="42">
        <v>0</v>
      </c>
      <c r="D34" s="42">
        <v>0.7899576621347586</v>
      </c>
      <c r="E34" s="42">
        <v>0</v>
      </c>
      <c r="F34" s="42">
        <v>0</v>
      </c>
    </row>
    <row r="35" spans="1:6" x14ac:dyDescent="0.25">
      <c r="A35" s="28" t="s">
        <v>33</v>
      </c>
      <c r="B35" s="42">
        <v>0.60991783420176748</v>
      </c>
      <c r="C35" s="42">
        <v>2.3856265040074485</v>
      </c>
      <c r="D35" s="42">
        <v>3.2706774475707614</v>
      </c>
      <c r="E35" s="42">
        <v>0.37716087435084211</v>
      </c>
      <c r="F35" s="42">
        <v>1.8636056340857992</v>
      </c>
    </row>
    <row r="36" spans="1:6" x14ac:dyDescent="0.25">
      <c r="A36" s="28" t="s">
        <v>34</v>
      </c>
      <c r="B36" s="42">
        <v>0</v>
      </c>
      <c r="C36" s="42">
        <v>0.87847721516156174</v>
      </c>
      <c r="D36" s="42">
        <v>0</v>
      </c>
      <c r="E36" s="42">
        <v>0.42507964180100816</v>
      </c>
      <c r="F36" s="42">
        <v>0.5917158802773006</v>
      </c>
    </row>
    <row r="37" spans="1:6" x14ac:dyDescent="0.25">
      <c r="A37" s="28" t="s">
        <v>35</v>
      </c>
      <c r="B37" s="42">
        <v>0</v>
      </c>
      <c r="C37" s="42">
        <v>1.7736485952458727</v>
      </c>
      <c r="D37" s="42">
        <v>1.6544119297686035</v>
      </c>
      <c r="E37" s="42">
        <v>0.46403713894197368</v>
      </c>
      <c r="F37" s="42">
        <v>0</v>
      </c>
    </row>
    <row r="38" spans="1:6" x14ac:dyDescent="0.25">
      <c r="A38" s="28" t="s">
        <v>36</v>
      </c>
      <c r="B38" s="42"/>
      <c r="C38" s="42">
        <v>0</v>
      </c>
      <c r="D38" s="42">
        <v>0</v>
      </c>
      <c r="E38" s="42">
        <v>0</v>
      </c>
      <c r="F38" s="42">
        <v>0</v>
      </c>
    </row>
    <row r="39" spans="1:6" x14ac:dyDescent="0.25">
      <c r="A39" s="28" t="s">
        <v>37</v>
      </c>
      <c r="B39" s="42">
        <v>3.7804996904027472</v>
      </c>
      <c r="C39" s="42">
        <v>0</v>
      </c>
      <c r="D39" s="42">
        <v>0</v>
      </c>
      <c r="E39" s="42">
        <v>0</v>
      </c>
      <c r="F39" s="42">
        <v>1.2264151124795302</v>
      </c>
    </row>
    <row r="40" spans="1:6" x14ac:dyDescent="0.25">
      <c r="A40" s="28" t="s">
        <v>38</v>
      </c>
      <c r="B40" s="42">
        <v>0</v>
      </c>
      <c r="C40" s="42">
        <v>0</v>
      </c>
      <c r="D40" s="42">
        <v>0</v>
      </c>
      <c r="E40" s="42">
        <v>0</v>
      </c>
      <c r="F40" s="42">
        <v>0</v>
      </c>
    </row>
    <row r="41" spans="1:6" x14ac:dyDescent="0.25">
      <c r="A41" s="28" t="s">
        <v>39</v>
      </c>
      <c r="B41" s="42">
        <v>28.99425987996182</v>
      </c>
      <c r="C41" s="42">
        <v>7.3407206623433723</v>
      </c>
      <c r="D41" s="42">
        <v>1.2854441932977692</v>
      </c>
      <c r="E41" s="42">
        <v>3.4334768650149941</v>
      </c>
      <c r="F41" s="42">
        <v>25.637017958761955</v>
      </c>
    </row>
    <row r="42" spans="1:6" x14ac:dyDescent="0.25">
      <c r="A42" s="25" t="s">
        <v>41</v>
      </c>
      <c r="B42" s="41">
        <v>3.6200706210498224</v>
      </c>
      <c r="C42" s="41">
        <v>1.3500482160077143</v>
      </c>
      <c r="D42" s="41">
        <v>1.7527885272023671</v>
      </c>
      <c r="E42" s="41">
        <v>1.9615833944630086</v>
      </c>
      <c r="F42" s="41">
        <v>3.1533992153746868</v>
      </c>
    </row>
    <row r="43" spans="1:6" s="11" customFormat="1" x14ac:dyDescent="0.25">
      <c r="A43" s="25" t="s">
        <v>42</v>
      </c>
      <c r="B43" s="41">
        <v>8.1987373944412312</v>
      </c>
      <c r="C43" s="41">
        <v>13.550862918615131</v>
      </c>
      <c r="D43" s="41">
        <v>11.267849166438541</v>
      </c>
      <c r="E43" s="41">
        <v>4.4715018623937199</v>
      </c>
      <c r="F43" s="41">
        <v>4.0177471037712582</v>
      </c>
    </row>
    <row r="44" spans="1:6" s="11" customFormat="1" x14ac:dyDescent="0.25">
      <c r="A44" s="25" t="s">
        <v>43</v>
      </c>
      <c r="B44" s="41">
        <v>4.1910416484763804</v>
      </c>
      <c r="C44" s="41">
        <v>0</v>
      </c>
      <c r="D44" s="41">
        <v>0</v>
      </c>
      <c r="E44" s="41">
        <v>0</v>
      </c>
      <c r="F44" s="41">
        <v>0</v>
      </c>
    </row>
    <row r="45" spans="1:6" s="11" customFormat="1" x14ac:dyDescent="0.25">
      <c r="A45" s="25" t="s">
        <v>44</v>
      </c>
      <c r="B45" s="41">
        <v>2.7272727272727297</v>
      </c>
      <c r="C45" s="41">
        <v>9.1560509554140097</v>
      </c>
      <c r="D45" s="41">
        <v>4.0304523063143751</v>
      </c>
      <c r="E45" s="41">
        <v>12.269938650306738</v>
      </c>
      <c r="F45" s="41">
        <v>2.8725172892093744</v>
      </c>
    </row>
    <row r="46" spans="1:6" s="11" customFormat="1" x14ac:dyDescent="0.25">
      <c r="A46" s="25" t="s">
        <v>45</v>
      </c>
      <c r="B46" s="41">
        <v>11.410788381742758</v>
      </c>
      <c r="C46" s="41"/>
      <c r="D46" s="41"/>
      <c r="E46" s="41"/>
      <c r="F46" s="41">
        <v>15.854601701469468</v>
      </c>
    </row>
    <row r="47" spans="1:6" s="11" customFormat="1" x14ac:dyDescent="0.25">
      <c r="A47" s="25" t="s">
        <v>46</v>
      </c>
      <c r="B47" s="41">
        <v>19.296883664189785</v>
      </c>
      <c r="C47" s="41">
        <v>17.123287671232884</v>
      </c>
      <c r="D47" s="41">
        <v>9.2036063110443251</v>
      </c>
      <c r="E47" s="41">
        <v>14.562151525090192</v>
      </c>
      <c r="F47" s="41">
        <v>3.9621016365202495</v>
      </c>
    </row>
    <row r="48" spans="1:6" s="11" customFormat="1" x14ac:dyDescent="0.25">
      <c r="A48" s="25" t="s">
        <v>47</v>
      </c>
      <c r="B48" s="41">
        <v>43.88714733542318</v>
      </c>
      <c r="C48" s="41"/>
      <c r="D48" s="41">
        <v>16.56412683388546</v>
      </c>
      <c r="E48" s="41">
        <v>9.1579750699567466</v>
      </c>
      <c r="F48" s="41">
        <v>9.1439688715953391</v>
      </c>
    </row>
    <row r="49" spans="1:6" s="11" customFormat="1" x14ac:dyDescent="0.25">
      <c r="A49" s="25" t="s">
        <v>48</v>
      </c>
      <c r="B49" s="41">
        <v>28.786391887471336</v>
      </c>
      <c r="C49" s="41">
        <v>5.3262316910785588</v>
      </c>
      <c r="D49" s="41">
        <v>51.740357478833509</v>
      </c>
      <c r="E49" s="41">
        <v>32.122905027932966</v>
      </c>
      <c r="F49" s="41">
        <v>45.370101596516719</v>
      </c>
    </row>
    <row r="50" spans="1:6" s="11" customFormat="1" x14ac:dyDescent="0.25">
      <c r="A50" s="25" t="s">
        <v>49</v>
      </c>
      <c r="B50" s="41">
        <v>0.8276358402302989</v>
      </c>
      <c r="C50" s="41">
        <v>4.0154126951936746</v>
      </c>
      <c r="D50" s="41">
        <v>0.12742099898063208</v>
      </c>
      <c r="E50" s="41">
        <v>0</v>
      </c>
      <c r="F50" s="41">
        <v>0.66949341664806916</v>
      </c>
    </row>
    <row r="51" spans="1:6" s="11" customFormat="1" x14ac:dyDescent="0.25">
      <c r="A51" s="25" t="s">
        <v>50</v>
      </c>
      <c r="B51" s="41">
        <v>19.370649936280731</v>
      </c>
      <c r="C51" s="41">
        <v>28.494701175113548</v>
      </c>
      <c r="D51" s="41">
        <v>12.475759534583061</v>
      </c>
      <c r="E51" s="41">
        <v>12.316290623059421</v>
      </c>
      <c r="F51" s="41">
        <v>1.1628802464381967</v>
      </c>
    </row>
    <row r="52" spans="1:6" s="11" customFormat="1" x14ac:dyDescent="0.25">
      <c r="A52" s="25" t="s">
        <v>51</v>
      </c>
      <c r="B52" s="41">
        <v>32.209737827715351</v>
      </c>
      <c r="C52" s="41">
        <v>32.711262978052233</v>
      </c>
      <c r="D52" s="41">
        <v>32.73464658169177</v>
      </c>
      <c r="E52" s="41">
        <v>23.150958120176885</v>
      </c>
      <c r="F52" s="41">
        <v>30.74520101412535</v>
      </c>
    </row>
    <row r="53" spans="1:6" s="11" customFormat="1" x14ac:dyDescent="0.25">
      <c r="A53" s="25" t="s">
        <v>52</v>
      </c>
      <c r="B53" s="41">
        <v>45.872865275142331</v>
      </c>
      <c r="C53" s="41">
        <v>13.440048323769263</v>
      </c>
      <c r="D53" s="41">
        <v>5.4714784633294409</v>
      </c>
      <c r="E53" s="41">
        <v>18.506493506493545</v>
      </c>
      <c r="F53" s="41">
        <v>5.9649122807017649</v>
      </c>
    </row>
    <row r="54" spans="1:6" s="11" customFormat="1" x14ac:dyDescent="0.25">
      <c r="A54" s="25" t="s">
        <v>53</v>
      </c>
      <c r="B54" s="41">
        <v>0</v>
      </c>
      <c r="C54" s="41">
        <v>0</v>
      </c>
      <c r="D54" s="41">
        <v>0</v>
      </c>
      <c r="E54" s="41">
        <v>0</v>
      </c>
      <c r="F54" s="41">
        <v>0</v>
      </c>
    </row>
    <row r="55" spans="1:6" s="11" customFormat="1" x14ac:dyDescent="0.25">
      <c r="A55" s="25" t="s">
        <v>54</v>
      </c>
      <c r="B55" s="41">
        <v>0</v>
      </c>
      <c r="C55" s="41">
        <v>0</v>
      </c>
      <c r="D55" s="41">
        <v>0</v>
      </c>
      <c r="E55" s="41">
        <v>0</v>
      </c>
      <c r="F55" s="41">
        <v>0</v>
      </c>
    </row>
    <row r="56" spans="1:6" s="11" customFormat="1" x14ac:dyDescent="0.25">
      <c r="A56" s="25" t="s">
        <v>55</v>
      </c>
      <c r="B56" s="41">
        <v>21.832749123685545</v>
      </c>
      <c r="C56" s="41">
        <v>42.527430949678418</v>
      </c>
      <c r="D56" s="41">
        <v>26.424691783774417</v>
      </c>
      <c r="E56" s="41">
        <v>34.943181818181827</v>
      </c>
      <c r="F56" s="41">
        <v>34.126040428061842</v>
      </c>
    </row>
    <row r="57" spans="1:6" s="11" customFormat="1" x14ac:dyDescent="0.25">
      <c r="A57" s="25" t="s">
        <v>56</v>
      </c>
      <c r="B57" s="41">
        <v>14.749667903440081</v>
      </c>
      <c r="C57" s="41">
        <v>32.639776822038833</v>
      </c>
      <c r="D57" s="41">
        <v>26.055287576761373</v>
      </c>
      <c r="E57" s="41">
        <v>0.66705761618531112</v>
      </c>
      <c r="F57" s="41">
        <v>12.00044038313332</v>
      </c>
    </row>
    <row r="58" spans="1:6" s="11" customFormat="1" x14ac:dyDescent="0.25">
      <c r="A58" s="25" t="s">
        <v>57</v>
      </c>
      <c r="B58" s="41">
        <v>19.233421573643618</v>
      </c>
      <c r="C58" s="41">
        <v>36.22443736512178</v>
      </c>
      <c r="D58" s="41">
        <v>18.527972771750715</v>
      </c>
      <c r="E58" s="41">
        <v>55.202312138728239</v>
      </c>
      <c r="F58" s="41">
        <v>10.676229508196686</v>
      </c>
    </row>
    <row r="59" spans="1:6" s="11" customFormat="1" x14ac:dyDescent="0.25">
      <c r="A59" s="25" t="s">
        <v>58</v>
      </c>
      <c r="B59" s="41">
        <v>9.95712902779694</v>
      </c>
      <c r="C59" s="41">
        <v>32.077582991421068</v>
      </c>
      <c r="D59" s="41">
        <v>7.629704984740604</v>
      </c>
      <c r="E59" s="41">
        <v>57.055914796500595</v>
      </c>
      <c r="F59" s="41">
        <v>29.82975573649145</v>
      </c>
    </row>
    <row r="60" spans="1:6" s="11" customFormat="1" x14ac:dyDescent="0.25">
      <c r="A60" s="25" t="s">
        <v>59</v>
      </c>
      <c r="B60" s="41">
        <v>47.238428626993418</v>
      </c>
      <c r="C60" s="41">
        <v>11.963151998008218</v>
      </c>
      <c r="D60" s="41">
        <v>34.86999297259311</v>
      </c>
      <c r="E60" s="41">
        <v>2.8381762531303476</v>
      </c>
      <c r="F60" s="41">
        <v>21.727022799450086</v>
      </c>
    </row>
    <row r="61" spans="1:6" s="11" customFormat="1" x14ac:dyDescent="0.25">
      <c r="A61" s="25" t="s">
        <v>60</v>
      </c>
      <c r="B61" s="41">
        <v>39.15950334288442</v>
      </c>
      <c r="C61" s="41">
        <v>58.739749676305586</v>
      </c>
      <c r="D61" s="41"/>
      <c r="E61" s="41">
        <v>8.8763297872340434</v>
      </c>
      <c r="F61" s="41">
        <v>8.7400468384074639</v>
      </c>
    </row>
    <row r="62" spans="1:6" s="11" customFormat="1" x14ac:dyDescent="0.25">
      <c r="A62" s="30"/>
      <c r="B62" s="24"/>
      <c r="C62" s="24"/>
      <c r="D62" s="24"/>
      <c r="E62" s="24"/>
      <c r="F62" s="24"/>
    </row>
    <row r="63" spans="1:6" s="11" customFormat="1" x14ac:dyDescent="0.25">
      <c r="A63" s="30"/>
      <c r="B63" s="24"/>
      <c r="C63" s="24"/>
      <c r="D63" s="24"/>
      <c r="E63" s="24"/>
      <c r="F63" s="24"/>
    </row>
    <row r="64" spans="1:6" s="11" customFormat="1" x14ac:dyDescent="0.25">
      <c r="A64" s="30"/>
      <c r="B64" s="24"/>
      <c r="C64" s="24"/>
      <c r="D64" s="24"/>
      <c r="E64" s="24"/>
      <c r="F64" s="24"/>
    </row>
    <row r="65" spans="1:6" s="11" customFormat="1" x14ac:dyDescent="0.25">
      <c r="A65" s="30"/>
      <c r="B65" s="24"/>
      <c r="C65" s="24"/>
      <c r="D65" s="24"/>
      <c r="E65" s="24"/>
      <c r="F65" s="24"/>
    </row>
    <row r="66" spans="1:6" s="11" customFormat="1" x14ac:dyDescent="0.25">
      <c r="A66" s="30"/>
      <c r="B66" s="24"/>
      <c r="C66" s="24"/>
      <c r="D66" s="24"/>
      <c r="E66" s="24"/>
      <c r="F66" s="24"/>
    </row>
    <row r="67" spans="1:6" s="11" customFormat="1" x14ac:dyDescent="0.25">
      <c r="A67" s="30"/>
      <c r="B67" s="24"/>
      <c r="C67" s="24"/>
      <c r="D67" s="24"/>
      <c r="E67" s="24"/>
      <c r="F67" s="24"/>
    </row>
    <row r="68" spans="1:6" s="11" customFormat="1" x14ac:dyDescent="0.25">
      <c r="A68" s="30"/>
      <c r="B68" s="24"/>
      <c r="C68" s="24"/>
      <c r="D68" s="24"/>
      <c r="E68" s="24"/>
      <c r="F68" s="24"/>
    </row>
    <row r="69" spans="1:6" s="11" customFormat="1" x14ac:dyDescent="0.25">
      <c r="A69" s="30"/>
      <c r="B69" s="24"/>
      <c r="C69" s="24"/>
      <c r="D69" s="24"/>
      <c r="E69" s="24"/>
      <c r="F69" s="24"/>
    </row>
    <row r="70" spans="1:6" s="11" customFormat="1" x14ac:dyDescent="0.25">
      <c r="A70" s="30"/>
      <c r="B70" s="24"/>
      <c r="C70" s="24"/>
      <c r="D70" s="24"/>
      <c r="E70" s="24"/>
      <c r="F70" s="24"/>
    </row>
    <row r="71" spans="1:6" s="11" customFormat="1" x14ac:dyDescent="0.25">
      <c r="A71" s="30"/>
      <c r="B71" s="24"/>
      <c r="C71" s="24"/>
      <c r="D71" s="24"/>
      <c r="E71" s="24"/>
      <c r="F71" s="24"/>
    </row>
    <row r="72" spans="1:6" s="11" customFormat="1" x14ac:dyDescent="0.25">
      <c r="A72" s="30"/>
      <c r="B72" s="24"/>
      <c r="C72" s="24"/>
      <c r="D72" s="24"/>
      <c r="E72" s="24"/>
      <c r="F72" s="24"/>
    </row>
    <row r="73" spans="1:6" s="11" customFormat="1" x14ac:dyDescent="0.25">
      <c r="A73" s="30"/>
      <c r="B73" s="24"/>
      <c r="C73" s="24"/>
      <c r="D73" s="24"/>
      <c r="E73" s="24"/>
      <c r="F73" s="24"/>
    </row>
    <row r="74" spans="1:6" s="11" customFormat="1" x14ac:dyDescent="0.25">
      <c r="A74" s="30"/>
      <c r="B74" s="24"/>
      <c r="C74" s="24"/>
      <c r="D74" s="24"/>
      <c r="E74" s="24"/>
      <c r="F74" s="24"/>
    </row>
    <row r="75" spans="1:6" s="11" customFormat="1" x14ac:dyDescent="0.25">
      <c r="A75" s="30"/>
      <c r="B75" s="24"/>
      <c r="C75" s="24"/>
      <c r="D75" s="24"/>
      <c r="E75" s="24"/>
      <c r="F75" s="24"/>
    </row>
    <row r="76" spans="1:6" s="11" customFormat="1" x14ac:dyDescent="0.25">
      <c r="A76" s="30"/>
      <c r="B76" s="24"/>
      <c r="C76" s="24"/>
      <c r="D76" s="24"/>
      <c r="E76" s="24"/>
      <c r="F76" s="24"/>
    </row>
    <row r="77" spans="1:6" s="11" customFormat="1" x14ac:dyDescent="0.25">
      <c r="A77" s="30"/>
      <c r="B77" s="24"/>
      <c r="C77" s="24"/>
      <c r="D77" s="24"/>
      <c r="E77" s="24"/>
      <c r="F77" s="24"/>
    </row>
    <row r="78" spans="1:6" s="11" customFormat="1" x14ac:dyDescent="0.25">
      <c r="A78" s="30"/>
      <c r="B78" s="24"/>
      <c r="C78" s="24"/>
      <c r="D78" s="24"/>
      <c r="E78" s="24"/>
      <c r="F78" s="24"/>
    </row>
    <row r="79" spans="1:6" s="11" customFormat="1" x14ac:dyDescent="0.25">
      <c r="A79" s="30"/>
      <c r="B79" s="24"/>
      <c r="C79" s="24"/>
      <c r="D79" s="24"/>
      <c r="E79" s="24"/>
      <c r="F79" s="24"/>
    </row>
    <row r="80" spans="1:6" s="11" customFormat="1" x14ac:dyDescent="0.25">
      <c r="A80" s="30"/>
      <c r="B80" s="24"/>
      <c r="C80" s="24"/>
      <c r="D80" s="24"/>
      <c r="E80" s="24"/>
      <c r="F80" s="24"/>
    </row>
    <row r="81" spans="1:6" s="11" customFormat="1" x14ac:dyDescent="0.25">
      <c r="A81" s="30"/>
      <c r="B81" s="24"/>
      <c r="C81" s="24"/>
      <c r="D81" s="24"/>
      <c r="E81" s="24"/>
      <c r="F81" s="24"/>
    </row>
    <row r="82" spans="1:6" s="11" customFormat="1" x14ac:dyDescent="0.25">
      <c r="A82" s="8"/>
      <c r="B82" s="24"/>
      <c r="C82" s="24"/>
      <c r="D82" s="24"/>
      <c r="E82" s="24"/>
      <c r="F82" s="24"/>
    </row>
    <row r="83" spans="1:6" s="11" customFormat="1" x14ac:dyDescent="0.25">
      <c r="A83" s="30"/>
      <c r="B83" s="24"/>
      <c r="C83" s="24"/>
      <c r="D83" s="24"/>
      <c r="E83" s="24"/>
      <c r="F83" s="24"/>
    </row>
    <row r="84" spans="1:6" s="11" customFormat="1" x14ac:dyDescent="0.25">
      <c r="A84" s="30"/>
      <c r="B84" s="24"/>
      <c r="C84" s="24"/>
      <c r="D84" s="24"/>
      <c r="E84" s="24"/>
      <c r="F84" s="24"/>
    </row>
    <row r="85" spans="1:6" s="11" customFormat="1" x14ac:dyDescent="0.25">
      <c r="A85" s="30"/>
      <c r="B85" s="24"/>
      <c r="C85" s="24"/>
      <c r="D85" s="24"/>
      <c r="E85" s="24"/>
      <c r="F85" s="24"/>
    </row>
    <row r="86" spans="1:6" s="11" customFormat="1" x14ac:dyDescent="0.25">
      <c r="A86" s="30"/>
      <c r="B86" s="24"/>
      <c r="C86" s="24"/>
      <c r="D86" s="24"/>
      <c r="E86" s="24"/>
      <c r="F86" s="24"/>
    </row>
    <row r="87" spans="1:6" s="11" customFormat="1" x14ac:dyDescent="0.25">
      <c r="A87" s="30"/>
      <c r="B87" s="24"/>
      <c r="C87" s="24"/>
      <c r="D87" s="24"/>
      <c r="E87" s="24"/>
      <c r="F87" s="24"/>
    </row>
    <row r="88" spans="1:6" x14ac:dyDescent="0.25">
      <c r="A88" s="7"/>
    </row>
    <row r="89" spans="1:6" x14ac:dyDescent="0.25">
      <c r="A89" s="7"/>
    </row>
    <row r="90" spans="1:6" x14ac:dyDescent="0.25">
      <c r="A90" s="7"/>
    </row>
    <row r="91" spans="1:6" x14ac:dyDescent="0.25">
      <c r="A91" s="7"/>
    </row>
    <row r="92" spans="1:6" x14ac:dyDescent="0.25">
      <c r="A92" s="7"/>
    </row>
    <row r="93" spans="1:6" x14ac:dyDescent="0.25">
      <c r="A93" s="7"/>
    </row>
    <row r="94" spans="1:6" x14ac:dyDescent="0.25">
      <c r="A94" s="7"/>
    </row>
    <row r="95" spans="1:6" x14ac:dyDescent="0.25">
      <c r="A95" s="7"/>
    </row>
    <row r="96" spans="1:6" x14ac:dyDescent="0.25">
      <c r="A96" s="7"/>
    </row>
    <row r="97" spans="1:1" x14ac:dyDescent="0.25">
      <c r="A97" s="7"/>
    </row>
    <row r="98" spans="1:1" x14ac:dyDescent="0.25">
      <c r="A98" s="7"/>
    </row>
    <row r="99" spans="1:1" x14ac:dyDescent="0.25">
      <c r="A99" s="7"/>
    </row>
    <row r="100" spans="1:1" x14ac:dyDescent="0.25">
      <c r="A100" s="7"/>
    </row>
    <row r="101" spans="1:1" x14ac:dyDescent="0.25">
      <c r="A101" s="7"/>
    </row>
    <row r="102" spans="1:1" x14ac:dyDescent="0.25">
      <c r="A102" s="27"/>
    </row>
    <row r="103" spans="1:1" x14ac:dyDescent="0.25">
      <c r="A103" s="27"/>
    </row>
    <row r="104" spans="1:1" x14ac:dyDescent="0.25">
      <c r="A104" s="27"/>
    </row>
    <row r="105" spans="1:1" x14ac:dyDescent="0.25">
      <c r="A105" s="27"/>
    </row>
    <row r="106" spans="1:1" x14ac:dyDescent="0.25">
      <c r="A106" s="27"/>
    </row>
    <row r="107" spans="1:1" x14ac:dyDescent="0.25">
      <c r="A107" s="27"/>
    </row>
    <row r="108" spans="1:1" x14ac:dyDescent="0.25">
      <c r="A108" s="27"/>
    </row>
    <row r="109" spans="1:1" x14ac:dyDescent="0.25">
      <c r="A109" s="27"/>
    </row>
    <row r="110" spans="1:1" x14ac:dyDescent="0.25">
      <c r="A110" s="27"/>
    </row>
    <row r="111" spans="1:1" x14ac:dyDescent="0.25">
      <c r="A111" s="27"/>
    </row>
    <row r="112" spans="1:1" x14ac:dyDescent="0.25">
      <c r="A112" s="27"/>
    </row>
    <row r="113" spans="1:6" x14ac:dyDescent="0.25">
      <c r="A113" s="27"/>
    </row>
    <row r="114" spans="1:6" x14ac:dyDescent="0.25">
      <c r="A114" s="27"/>
    </row>
    <row r="115" spans="1:6" x14ac:dyDescent="0.25">
      <c r="A115" s="27"/>
    </row>
    <row r="116" spans="1:6" x14ac:dyDescent="0.25">
      <c r="A116" s="27"/>
    </row>
    <row r="117" spans="1:6" x14ac:dyDescent="0.25">
      <c r="A117" s="27"/>
    </row>
    <row r="118" spans="1:6" x14ac:dyDescent="0.25">
      <c r="A118" s="27"/>
    </row>
    <row r="119" spans="1:6" x14ac:dyDescent="0.25">
      <c r="A119" s="27"/>
    </row>
    <row r="120" spans="1:6" x14ac:dyDescent="0.25">
      <c r="A120" s="27"/>
    </row>
    <row r="121" spans="1:6" x14ac:dyDescent="0.25">
      <c r="A121" s="27"/>
    </row>
    <row r="122" spans="1:6" x14ac:dyDescent="0.25">
      <c r="A122" s="29"/>
    </row>
    <row r="123" spans="1:6" x14ac:dyDescent="0.25">
      <c r="A123" s="27"/>
      <c r="B123" s="11"/>
      <c r="C123" s="11"/>
      <c r="D123" s="11"/>
      <c r="E123" s="11"/>
      <c r="F123" s="11"/>
    </row>
    <row r="124" spans="1:6" x14ac:dyDescent="0.25">
      <c r="A124" s="27"/>
      <c r="B124" s="11"/>
      <c r="C124" s="11"/>
      <c r="D124" s="11"/>
      <c r="E124" s="11"/>
      <c r="F124" s="11"/>
    </row>
    <row r="125" spans="1:6" x14ac:dyDescent="0.25">
      <c r="A125" s="27"/>
      <c r="B125" s="11"/>
      <c r="C125" s="11"/>
      <c r="D125" s="11"/>
      <c r="E125" s="11"/>
      <c r="F125" s="11"/>
    </row>
    <row r="126" spans="1:6" x14ac:dyDescent="0.25">
      <c r="A126" s="27"/>
      <c r="B126" s="11"/>
      <c r="C126" s="11"/>
      <c r="D126" s="11"/>
      <c r="E126" s="11"/>
      <c r="F126" s="11"/>
    </row>
    <row r="127" spans="1:6" x14ac:dyDescent="0.25">
      <c r="A127" s="27"/>
      <c r="B127" s="11"/>
      <c r="C127" s="11"/>
      <c r="D127" s="11"/>
      <c r="E127" s="11"/>
      <c r="F127" s="11"/>
    </row>
    <row r="128" spans="1:6" x14ac:dyDescent="0.25">
      <c r="A128" s="27"/>
      <c r="B128" s="11"/>
      <c r="C128" s="11"/>
      <c r="D128" s="11"/>
      <c r="E128" s="11"/>
      <c r="F128" s="11"/>
    </row>
    <row r="129" spans="1:6" x14ac:dyDescent="0.25">
      <c r="A129" s="27"/>
      <c r="B129" s="11"/>
      <c r="C129" s="11"/>
      <c r="D129" s="11"/>
      <c r="E129" s="11"/>
      <c r="F129" s="11"/>
    </row>
    <row r="130" spans="1:6" x14ac:dyDescent="0.25">
      <c r="A130" s="25"/>
      <c r="B130" s="11"/>
      <c r="C130" s="11"/>
      <c r="D130" s="11"/>
      <c r="E130" s="11"/>
      <c r="F130" s="11"/>
    </row>
    <row r="131" spans="1:6" x14ac:dyDescent="0.25">
      <c r="A131" s="25"/>
      <c r="B131" s="11"/>
      <c r="C131" s="11"/>
      <c r="D131" s="11"/>
      <c r="E131" s="11"/>
      <c r="F131" s="11"/>
    </row>
    <row r="132" spans="1:6" x14ac:dyDescent="0.25">
      <c r="A132" s="25"/>
      <c r="B132" s="11"/>
      <c r="C132" s="11"/>
      <c r="D132" s="11"/>
      <c r="E132" s="11"/>
      <c r="F132" s="11"/>
    </row>
    <row r="133" spans="1:6" x14ac:dyDescent="0.25">
      <c r="A133" s="25"/>
      <c r="B133" s="11"/>
      <c r="C133" s="11"/>
      <c r="D133" s="11"/>
      <c r="E133" s="11"/>
      <c r="F133" s="11"/>
    </row>
    <row r="134" spans="1:6" x14ac:dyDescent="0.25">
      <c r="A134" s="25"/>
      <c r="B134" s="11"/>
      <c r="C134" s="11"/>
      <c r="D134" s="11"/>
      <c r="E134" s="11"/>
      <c r="F134" s="11"/>
    </row>
    <row r="135" spans="1:6" x14ac:dyDescent="0.25">
      <c r="A135" s="25"/>
      <c r="B135" s="11"/>
      <c r="C135" s="11"/>
      <c r="D135" s="11"/>
      <c r="E135" s="11"/>
      <c r="F135" s="11"/>
    </row>
    <row r="136" spans="1:6" x14ac:dyDescent="0.25">
      <c r="A136" s="25"/>
      <c r="B136" s="11"/>
      <c r="C136" s="11"/>
      <c r="D136" s="11"/>
      <c r="E136" s="11"/>
      <c r="F136" s="11"/>
    </row>
    <row r="137" spans="1:6" x14ac:dyDescent="0.25">
      <c r="A137" s="25"/>
      <c r="B137" s="11"/>
      <c r="C137" s="11"/>
      <c r="D137" s="11"/>
      <c r="E137" s="11"/>
      <c r="F137" s="11"/>
    </row>
    <row r="138" spans="1:6" x14ac:dyDescent="0.25">
      <c r="A138" s="25"/>
      <c r="B138" s="11"/>
      <c r="C138" s="11"/>
      <c r="D138" s="11"/>
      <c r="E138" s="11"/>
      <c r="F138" s="11"/>
    </row>
    <row r="139" spans="1:6" x14ac:dyDescent="0.25">
      <c r="A139" s="25"/>
      <c r="B139" s="11"/>
      <c r="C139" s="11"/>
      <c r="D139" s="11"/>
      <c r="E139" s="11"/>
      <c r="F139" s="11"/>
    </row>
    <row r="140" spans="1:6" x14ac:dyDescent="0.25">
      <c r="A140" s="25"/>
      <c r="B140" s="11"/>
      <c r="C140" s="11"/>
      <c r="D140" s="11"/>
      <c r="E140" s="11"/>
      <c r="F140" s="11"/>
    </row>
    <row r="141" spans="1:6" x14ac:dyDescent="0.25">
      <c r="A141" s="25"/>
      <c r="B141" s="11"/>
      <c r="C141" s="11"/>
      <c r="D141" s="11"/>
      <c r="E141" s="11"/>
      <c r="F141" s="11"/>
    </row>
    <row r="142" spans="1:6" x14ac:dyDescent="0.25">
      <c r="A142" s="25"/>
      <c r="B142" s="11"/>
      <c r="C142" s="11"/>
      <c r="D142" s="11"/>
      <c r="E142" s="11"/>
      <c r="F142" s="11"/>
    </row>
    <row r="143" spans="1:6" x14ac:dyDescent="0.25">
      <c r="A143" s="25"/>
      <c r="B143" s="11"/>
      <c r="C143" s="11"/>
      <c r="D143" s="11"/>
      <c r="E143" s="11"/>
      <c r="F143" s="11"/>
    </row>
    <row r="144" spans="1:6" x14ac:dyDescent="0.25">
      <c r="A144" s="25"/>
      <c r="B144" s="11"/>
      <c r="C144" s="11"/>
      <c r="D144" s="11"/>
      <c r="E144" s="11"/>
      <c r="F144" s="11"/>
    </row>
    <row r="145" spans="1:6" x14ac:dyDescent="0.25">
      <c r="A145" s="25"/>
      <c r="B145" s="11"/>
      <c r="C145" s="11"/>
      <c r="D145" s="11"/>
      <c r="E145" s="11"/>
      <c r="F145" s="11"/>
    </row>
    <row r="146" spans="1:6" x14ac:dyDescent="0.25">
      <c r="A146" s="25"/>
      <c r="B146" s="11"/>
      <c r="C146" s="11"/>
      <c r="D146" s="11"/>
      <c r="E146" s="11"/>
      <c r="F146" s="11"/>
    </row>
    <row r="147" spans="1:6" x14ac:dyDescent="0.25">
      <c r="A147" s="25"/>
      <c r="B147" s="11"/>
      <c r="C147" s="11"/>
      <c r="D147" s="11"/>
      <c r="E147" s="11"/>
      <c r="F147" s="11"/>
    </row>
  </sheetData>
  <sortState xmlns:xlrd2="http://schemas.microsoft.com/office/spreadsheetml/2017/richdata2" ref="A2:F147">
    <sortCondition sortBy="cellColor" ref="A2:A147" dxfId="43"/>
  </sortState>
  <conditionalFormatting sqref="A27">
    <cfRule type="duplicateValues" dxfId="42" priority="11"/>
  </conditionalFormatting>
  <conditionalFormatting sqref="A2:A87 A148:A1048576">
    <cfRule type="duplicateValues" dxfId="41" priority="10"/>
  </conditionalFormatting>
  <conditionalFormatting sqref="A1">
    <cfRule type="duplicateValues" dxfId="40" priority="9"/>
  </conditionalFormatting>
  <conditionalFormatting sqref="A1">
    <cfRule type="duplicateValues" dxfId="39" priority="8"/>
  </conditionalFormatting>
  <conditionalFormatting sqref="A1">
    <cfRule type="duplicateValues" dxfId="38" priority="7"/>
  </conditionalFormatting>
  <conditionalFormatting sqref="A1">
    <cfRule type="duplicateValues" dxfId="37" priority="6"/>
  </conditionalFormatting>
  <conditionalFormatting sqref="A1">
    <cfRule type="duplicateValues" dxfId="36" priority="5"/>
  </conditionalFormatting>
  <conditionalFormatting sqref="A1">
    <cfRule type="duplicateValues" dxfId="35" priority="4"/>
  </conditionalFormatting>
  <conditionalFormatting sqref="A88:A147">
    <cfRule type="duplicateValues" dxfId="34" priority="3"/>
  </conditionalFormatting>
  <conditionalFormatting sqref="A1:A1048576">
    <cfRule type="duplicateValues" dxfId="33" priority="2"/>
  </conditionalFormatting>
  <conditionalFormatting sqref="A23">
    <cfRule type="duplicateValues" dxfId="32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F2F38-FC4E-4BDF-8B2D-1C9FE8FE9EE9}">
  <dimension ref="A1:H148"/>
  <sheetViews>
    <sheetView workbookViewId="0">
      <selection activeCell="B2" sqref="B2:F61"/>
    </sheetView>
  </sheetViews>
  <sheetFormatPr defaultRowHeight="12" x14ac:dyDescent="0.25"/>
  <cols>
    <col min="1" max="1" width="25.44140625" style="24" customWidth="1"/>
    <col min="2" max="6" width="8.77734375" style="24" customWidth="1"/>
    <col min="7" max="7" width="8.88671875" style="24"/>
    <col min="8" max="8" width="8.88671875" style="31"/>
    <col min="9" max="16384" width="8.88671875" style="24"/>
  </cols>
  <sheetData>
    <row r="1" spans="1:8" s="5" customFormat="1" x14ac:dyDescent="0.25">
      <c r="A1" s="4" t="s">
        <v>40</v>
      </c>
      <c r="B1" s="5">
        <v>2006</v>
      </c>
      <c r="C1" s="5">
        <v>2007</v>
      </c>
      <c r="D1" s="5">
        <v>2008</v>
      </c>
      <c r="E1" s="5">
        <v>2009</v>
      </c>
      <c r="F1" s="5">
        <v>2010</v>
      </c>
    </row>
    <row r="2" spans="1:8" x14ac:dyDescent="0.25">
      <c r="A2" s="28" t="s">
        <v>0</v>
      </c>
      <c r="B2" s="42">
        <v>4.8986489968555809</v>
      </c>
      <c r="C2" s="42">
        <v>11.770777218970306</v>
      </c>
      <c r="D2" s="42">
        <v>0.37091986014999817</v>
      </c>
      <c r="E2" s="42">
        <v>25.447426089675961</v>
      </c>
      <c r="F2" s="42">
        <v>0.7232084145681692</v>
      </c>
      <c r="H2" s="24"/>
    </row>
    <row r="3" spans="1:8" x14ac:dyDescent="0.25">
      <c r="A3" s="28" t="s">
        <v>1</v>
      </c>
      <c r="B3" s="42">
        <v>48.387096345585967</v>
      </c>
      <c r="C3" s="42">
        <v>5.7458563535911606</v>
      </c>
      <c r="D3" s="42">
        <v>4.6798029441384159</v>
      </c>
      <c r="E3" s="42">
        <v>8.1119094287243581</v>
      </c>
      <c r="F3" s="42">
        <v>10.160346504027469</v>
      </c>
      <c r="H3" s="24"/>
    </row>
    <row r="4" spans="1:8" x14ac:dyDescent="0.25">
      <c r="A4" s="28" t="s">
        <v>2</v>
      </c>
      <c r="B4" s="42">
        <v>19.658381324545399</v>
      </c>
      <c r="C4" s="42">
        <v>22.26533192076408</v>
      </c>
      <c r="D4" s="42">
        <v>5.4899650235331814</v>
      </c>
      <c r="E4" s="42">
        <v>15.889807148501234</v>
      </c>
      <c r="F4" s="42">
        <v>3.7121078029367744</v>
      </c>
      <c r="H4" s="24"/>
    </row>
    <row r="5" spans="1:8" x14ac:dyDescent="0.25">
      <c r="A5" s="28" t="s">
        <v>3</v>
      </c>
      <c r="B5" s="42">
        <v>10.984848383871862</v>
      </c>
      <c r="C5" s="42">
        <v>14.578536180470229</v>
      </c>
      <c r="D5" s="42">
        <v>11.882998028191661</v>
      </c>
      <c r="E5" s="42">
        <v>5.6650245339695227</v>
      </c>
      <c r="F5" s="42">
        <v>7.7888942427928196</v>
      </c>
      <c r="H5" s="24"/>
    </row>
    <row r="6" spans="1:8" x14ac:dyDescent="0.25">
      <c r="A6" s="28" t="s">
        <v>4</v>
      </c>
      <c r="B6" s="42">
        <v>5.6227387170012095</v>
      </c>
      <c r="C6" s="42">
        <v>10.327236314875845</v>
      </c>
      <c r="D6" s="42">
        <v>5.1724138651497134</v>
      </c>
      <c r="E6" s="42">
        <v>1.6887505448811533</v>
      </c>
      <c r="F6" s="42">
        <v>2.9757244756191801</v>
      </c>
      <c r="H6" s="24"/>
    </row>
    <row r="7" spans="1:8" x14ac:dyDescent="0.25">
      <c r="A7" s="28" t="s">
        <v>5</v>
      </c>
      <c r="B7" s="42">
        <v>38.925081083746257</v>
      </c>
      <c r="C7" s="42">
        <v>27.783252009782348</v>
      </c>
      <c r="D7" s="42">
        <v>48.698885506515985</v>
      </c>
      <c r="E7" s="42">
        <v>40.566037067083435</v>
      </c>
      <c r="F7" s="42">
        <v>46.636772462154894</v>
      </c>
      <c r="H7" s="24"/>
    </row>
    <row r="8" spans="1:8" x14ac:dyDescent="0.25">
      <c r="A8" s="28" t="s">
        <v>6</v>
      </c>
      <c r="B8" s="42">
        <v>6.2274728287854177</v>
      </c>
      <c r="C8" s="42">
        <v>4.6554150270723085</v>
      </c>
      <c r="D8" s="42">
        <v>2.1430678801848053</v>
      </c>
      <c r="E8" s="42">
        <v>11.462418611618052</v>
      </c>
      <c r="F8" s="42">
        <v>8.6323392097096736</v>
      </c>
      <c r="H8" s="24"/>
    </row>
    <row r="9" spans="1:8" x14ac:dyDescent="0.25">
      <c r="A9" s="28" t="s">
        <v>7</v>
      </c>
      <c r="B9" s="42">
        <v>5.0434783091206086</v>
      </c>
      <c r="C9" s="42">
        <v>6.0487804260308504</v>
      </c>
      <c r="D9" s="42">
        <v>25.502008072266978</v>
      </c>
      <c r="E9" s="42">
        <v>27.409640086977451</v>
      </c>
      <c r="F9" s="42">
        <v>20.219781125994523</v>
      </c>
      <c r="H9" s="24"/>
    </row>
    <row r="10" spans="1:8" x14ac:dyDescent="0.25">
      <c r="A10" s="28" t="s">
        <v>8</v>
      </c>
      <c r="B10" s="42">
        <v>24.467082860985776</v>
      </c>
      <c r="C10" s="42">
        <v>9.1588178123345454</v>
      </c>
      <c r="D10" s="42">
        <v>11.013047234554664</v>
      </c>
      <c r="E10" s="42">
        <v>36.092944505487111</v>
      </c>
      <c r="F10" s="42">
        <v>6.498486566209678</v>
      </c>
      <c r="H10" s="24"/>
    </row>
    <row r="11" spans="1:8" x14ac:dyDescent="0.25">
      <c r="A11" s="28" t="s">
        <v>9</v>
      </c>
      <c r="B11" s="42">
        <v>33.164649869722176</v>
      </c>
      <c r="C11" s="42">
        <v>27.778322868953744</v>
      </c>
      <c r="D11" s="42">
        <v>45.664739670642298</v>
      </c>
      <c r="E11" s="42">
        <v>59.531773983942017</v>
      </c>
      <c r="F11" s="42">
        <v>29.556651897478687</v>
      </c>
      <c r="H11" s="24"/>
    </row>
    <row r="12" spans="1:8" x14ac:dyDescent="0.25">
      <c r="A12" s="28" t="s">
        <v>10</v>
      </c>
      <c r="B12" s="42"/>
      <c r="C12" s="42">
        <v>51.538460449976334</v>
      </c>
      <c r="D12" s="42">
        <v>37.755101155653833</v>
      </c>
      <c r="E12" s="42">
        <v>29.378533183574447</v>
      </c>
      <c r="F12" s="42">
        <v>24.740933646116666</v>
      </c>
      <c r="H12" s="24"/>
    </row>
    <row r="13" spans="1:8" x14ac:dyDescent="0.25">
      <c r="A13" s="28" t="s">
        <v>11</v>
      </c>
      <c r="B13" s="42">
        <v>36.255568431470408</v>
      </c>
      <c r="C13" s="42">
        <v>13.727519577173933</v>
      </c>
      <c r="D13" s="42">
        <v>32.323387446348747</v>
      </c>
      <c r="E13" s="42">
        <v>14.785315224041462</v>
      </c>
      <c r="F13" s="42"/>
      <c r="H13" s="24"/>
    </row>
    <row r="14" spans="1:8" x14ac:dyDescent="0.25">
      <c r="A14" s="28" t="s">
        <v>12</v>
      </c>
      <c r="B14" s="42">
        <v>35.664336909188698</v>
      </c>
      <c r="C14" s="42">
        <v>62.809916936365909</v>
      </c>
      <c r="D14" s="42">
        <v>44.086017233051578</v>
      </c>
      <c r="E14" s="42">
        <v>62.422362735781888</v>
      </c>
      <c r="F14" s="42">
        <v>53.781512453216571</v>
      </c>
      <c r="H14" s="24"/>
    </row>
    <row r="15" spans="1:8" x14ac:dyDescent="0.25">
      <c r="A15" s="28" t="s">
        <v>13</v>
      </c>
      <c r="B15" s="42">
        <v>67.395513452401246</v>
      </c>
      <c r="C15" s="42">
        <v>18.901971206619788</v>
      </c>
      <c r="D15" s="42">
        <v>13.841370023746622</v>
      </c>
      <c r="E15" s="42">
        <v>26.150783876575446</v>
      </c>
      <c r="F15" s="42">
        <v>15.235094204126565</v>
      </c>
      <c r="H15" s="24"/>
    </row>
    <row r="16" spans="1:8" x14ac:dyDescent="0.25">
      <c r="A16" s="28" t="s">
        <v>14</v>
      </c>
      <c r="B16" s="42">
        <v>53.990294933942607</v>
      </c>
      <c r="C16" s="42">
        <v>40.719338303160093</v>
      </c>
      <c r="D16" s="42">
        <v>49.73007210561002</v>
      </c>
      <c r="E16" s="42">
        <v>47.620886268128714</v>
      </c>
      <c r="F16" s="42">
        <v>44.336085035355602</v>
      </c>
      <c r="H16" s="24"/>
    </row>
    <row r="17" spans="1:8" x14ac:dyDescent="0.25">
      <c r="A17" s="28" t="s">
        <v>15</v>
      </c>
      <c r="B17" s="42">
        <v>25.08575143380402</v>
      </c>
      <c r="C17" s="42">
        <v>13.520407451374419</v>
      </c>
      <c r="D17" s="42">
        <v>5.604765108276009</v>
      </c>
      <c r="E17" s="42">
        <v>7.8288700973072114</v>
      </c>
      <c r="F17" s="42">
        <v>5.7966421355509326</v>
      </c>
      <c r="H17" s="24"/>
    </row>
    <row r="18" spans="1:8" x14ac:dyDescent="0.25">
      <c r="A18" s="28" t="s">
        <v>16</v>
      </c>
      <c r="B18" s="42">
        <v>15.488110066433247</v>
      </c>
      <c r="C18" s="42">
        <v>14.769700560601159</v>
      </c>
      <c r="D18" s="42">
        <v>7.5688081352264538</v>
      </c>
      <c r="E18" s="42">
        <v>16.66666533169931</v>
      </c>
      <c r="F18" s="42">
        <v>18.181816128558438</v>
      </c>
      <c r="H18" s="24"/>
    </row>
    <row r="19" spans="1:8" x14ac:dyDescent="0.25">
      <c r="A19" s="28" t="s">
        <v>17</v>
      </c>
      <c r="B19" s="42">
        <v>17.396835149683781</v>
      </c>
      <c r="C19" s="42">
        <v>8.7579626548501164</v>
      </c>
      <c r="D19" s="42">
        <v>8.0981023863772386</v>
      </c>
      <c r="E19" s="42">
        <v>8.088868862618698</v>
      </c>
      <c r="F19" s="42">
        <v>4.1076361624180313</v>
      </c>
      <c r="H19" s="24"/>
    </row>
    <row r="20" spans="1:8" x14ac:dyDescent="0.25">
      <c r="A20" s="28" t="s">
        <v>18</v>
      </c>
      <c r="B20" s="42">
        <v>14.938061606342087</v>
      </c>
      <c r="C20" s="42">
        <v>27.864798088066291</v>
      </c>
      <c r="D20" s="42">
        <v>14.348894371031761</v>
      </c>
      <c r="E20" s="42">
        <v>4.5658375778288605</v>
      </c>
      <c r="F20" s="42"/>
      <c r="H20" s="24"/>
    </row>
    <row r="21" spans="1:8" x14ac:dyDescent="0.25">
      <c r="A21" s="28" t="s">
        <v>19</v>
      </c>
      <c r="B21" s="42">
        <v>42.61363430109121</v>
      </c>
      <c r="C21" s="42">
        <v>54.601225665945371</v>
      </c>
      <c r="D21" s="42">
        <v>50.194551766303853</v>
      </c>
      <c r="E21" s="42">
        <v>54.653938195484741</v>
      </c>
      <c r="F21" s="42">
        <v>33.668341596484943</v>
      </c>
      <c r="H21" s="24"/>
    </row>
    <row r="22" spans="1:8" x14ac:dyDescent="0.25">
      <c r="A22" s="8" t="s">
        <v>64</v>
      </c>
      <c r="B22" s="42">
        <v>9.4512442145843263</v>
      </c>
      <c r="C22" s="42"/>
      <c r="D22" s="42">
        <v>9.5987409334677025</v>
      </c>
      <c r="E22" s="42">
        <v>3.0586237767418347</v>
      </c>
      <c r="F22" s="42">
        <v>68.703825956232635</v>
      </c>
      <c r="H22" s="24"/>
    </row>
    <row r="23" spans="1:8" x14ac:dyDescent="0.25">
      <c r="A23" s="28" t="s">
        <v>21</v>
      </c>
      <c r="B23" s="42">
        <v>17.258062747849014</v>
      </c>
      <c r="C23" s="42">
        <v>1.8518520031481795</v>
      </c>
      <c r="D23" s="42">
        <v>0.99999987254800349</v>
      </c>
      <c r="E23" s="42">
        <v>4.328409592391889</v>
      </c>
      <c r="F23" s="42">
        <v>11.827957740964285</v>
      </c>
      <c r="H23" s="24"/>
    </row>
    <row r="24" spans="1:8" x14ac:dyDescent="0.25">
      <c r="A24" s="29" t="s">
        <v>22</v>
      </c>
      <c r="B24" s="42">
        <v>36.039599881366328</v>
      </c>
      <c r="C24" s="42">
        <v>34.533176260828071</v>
      </c>
      <c r="D24" s="42">
        <v>51.99496859809387</v>
      </c>
      <c r="E24" s="42">
        <v>38.665798050022559</v>
      </c>
      <c r="F24" s="42">
        <v>36.627328321592486</v>
      </c>
      <c r="H24" s="24"/>
    </row>
    <row r="25" spans="1:8" x14ac:dyDescent="0.25">
      <c r="A25" s="28" t="s">
        <v>23</v>
      </c>
      <c r="B25" s="42">
        <v>20.392827300147843</v>
      </c>
      <c r="C25" s="42">
        <v>58.971748942636971</v>
      </c>
      <c r="D25" s="42">
        <v>26.327240306616734</v>
      </c>
      <c r="E25" s="42">
        <v>46.64925966471106</v>
      </c>
      <c r="F25" s="42">
        <v>47.360474396046712</v>
      </c>
      <c r="H25" s="24"/>
    </row>
    <row r="26" spans="1:8" x14ac:dyDescent="0.25">
      <c r="A26" s="28" t="s">
        <v>24</v>
      </c>
      <c r="B26" s="42"/>
      <c r="C26" s="42">
        <v>7.0000566468592247</v>
      </c>
      <c r="D26" s="42">
        <v>4.7806153015726869</v>
      </c>
      <c r="E26" s="42">
        <v>1.0150691752299874</v>
      </c>
      <c r="F26" s="42">
        <v>3.6492135585572125</v>
      </c>
      <c r="H26" s="24"/>
    </row>
    <row r="27" spans="1:8" x14ac:dyDescent="0.25">
      <c r="A27" s="28" t="s">
        <v>25</v>
      </c>
      <c r="B27" s="42">
        <v>25.40698527602796</v>
      </c>
      <c r="C27" s="42">
        <v>26.264937070087001</v>
      </c>
      <c r="D27" s="42">
        <v>18.81994951690308</v>
      </c>
      <c r="E27" s="42">
        <v>39.975977070865696</v>
      </c>
      <c r="F27" s="42">
        <v>19.858891255327922</v>
      </c>
      <c r="H27" s="24"/>
    </row>
    <row r="28" spans="1:8" x14ac:dyDescent="0.25">
      <c r="A28" s="28" t="s">
        <v>26</v>
      </c>
      <c r="B28" s="42">
        <v>32.870369454089534</v>
      </c>
      <c r="C28" s="42">
        <v>27.233676975945016</v>
      </c>
      <c r="D28" s="42">
        <v>31.60722808837091</v>
      </c>
      <c r="E28" s="42">
        <v>28.252583715579771</v>
      </c>
      <c r="F28" s="42">
        <v>18.259804567353896</v>
      </c>
      <c r="H28" s="24"/>
    </row>
    <row r="29" spans="1:8" x14ac:dyDescent="0.25">
      <c r="A29" s="28" t="s">
        <v>27</v>
      </c>
      <c r="B29" s="42"/>
      <c r="C29" s="42">
        <v>13.522013180728647</v>
      </c>
      <c r="D29" s="42">
        <v>18.199609840686993</v>
      </c>
      <c r="E29" s="42">
        <v>11.967214112848694</v>
      </c>
      <c r="F29" s="42">
        <v>14.975846744311411</v>
      </c>
      <c r="H29" s="24"/>
    </row>
    <row r="30" spans="1:8" x14ac:dyDescent="0.25">
      <c r="A30" s="28" t="s">
        <v>28</v>
      </c>
      <c r="B30" s="42">
        <v>7.2463784771672506</v>
      </c>
      <c r="C30" s="42">
        <v>3.6827200268626625</v>
      </c>
      <c r="D30" s="42">
        <v>2.8218013907395507</v>
      </c>
      <c r="E30" s="42">
        <v>8.5168868589402749</v>
      </c>
      <c r="F30" s="42">
        <v>26.666668195555506</v>
      </c>
      <c r="H30" s="24"/>
    </row>
    <row r="31" spans="1:8" x14ac:dyDescent="0.25">
      <c r="A31" s="28" t="s">
        <v>29</v>
      </c>
      <c r="B31" s="42">
        <v>17.892977999115704</v>
      </c>
      <c r="C31" s="42">
        <v>14.957637351273675</v>
      </c>
      <c r="D31" s="42">
        <v>16.753537298640722</v>
      </c>
      <c r="E31" s="42">
        <v>22.580112662292009</v>
      </c>
      <c r="F31" s="42">
        <v>23.350384375936102</v>
      </c>
      <c r="H31" s="24"/>
    </row>
    <row r="32" spans="1:8" x14ac:dyDescent="0.25">
      <c r="A32" s="28" t="s">
        <v>30</v>
      </c>
      <c r="B32" s="42">
        <v>15.841358867736233</v>
      </c>
      <c r="C32" s="42">
        <v>10.174225311827815</v>
      </c>
      <c r="D32" s="42">
        <v>4.9103280794081847</v>
      </c>
      <c r="E32" s="42">
        <v>8.949341649281422</v>
      </c>
      <c r="F32" s="42">
        <v>8.2779539789027563</v>
      </c>
      <c r="H32" s="24"/>
    </row>
    <row r="33" spans="1:8" x14ac:dyDescent="0.25">
      <c r="A33" s="28" t="s">
        <v>31</v>
      </c>
      <c r="B33" s="42"/>
      <c r="C33" s="42"/>
      <c r="D33" s="42">
        <v>58.154236671083268</v>
      </c>
      <c r="E33" s="42">
        <v>49.59349857367981</v>
      </c>
      <c r="F33" s="42">
        <v>24.00990062568863</v>
      </c>
      <c r="H33" s="24"/>
    </row>
    <row r="34" spans="1:8" x14ac:dyDescent="0.25">
      <c r="A34" s="28" t="s">
        <v>32</v>
      </c>
      <c r="B34" s="42">
        <v>7.1962622378364847</v>
      </c>
      <c r="C34" s="42">
        <v>3.0807869701463622</v>
      </c>
      <c r="D34" s="42">
        <v>3.6251486077215969</v>
      </c>
      <c r="E34" s="42">
        <v>2.7734343737193439</v>
      </c>
      <c r="F34" s="42">
        <v>2.2873480922562361</v>
      </c>
      <c r="H34" s="24"/>
    </row>
    <row r="35" spans="1:8" x14ac:dyDescent="0.25">
      <c r="A35" s="28" t="s">
        <v>33</v>
      </c>
      <c r="B35" s="42">
        <v>36.846990126683835</v>
      </c>
      <c r="C35" s="42">
        <v>17.990355199053514</v>
      </c>
      <c r="D35" s="42">
        <v>32.305248470560905</v>
      </c>
      <c r="E35" s="42">
        <v>29.973808488553068</v>
      </c>
      <c r="F35" s="42">
        <v>16.279541248017942</v>
      </c>
      <c r="H35" s="24"/>
    </row>
    <row r="36" spans="1:8" x14ac:dyDescent="0.25">
      <c r="A36" s="28" t="s">
        <v>34</v>
      </c>
      <c r="B36" s="42">
        <v>86.336540450731235</v>
      </c>
      <c r="C36" s="42">
        <v>75.915082994044781</v>
      </c>
      <c r="D36" s="42">
        <v>86.655113482924605</v>
      </c>
      <c r="E36" s="42">
        <v>60.963514217880373</v>
      </c>
      <c r="F36" s="42">
        <v>55.22682590753827</v>
      </c>
      <c r="H36" s="24"/>
    </row>
    <row r="37" spans="1:8" x14ac:dyDescent="0.25">
      <c r="A37" s="28" t="s">
        <v>35</v>
      </c>
      <c r="B37" s="42">
        <v>20.304071147239693</v>
      </c>
      <c r="C37" s="42">
        <v>7.2635131668402364</v>
      </c>
      <c r="D37" s="42">
        <v>28.860294608185566</v>
      </c>
      <c r="E37" s="42">
        <v>17.401391662760219</v>
      </c>
      <c r="F37" s="42">
        <v>11.233480464942083</v>
      </c>
      <c r="H37" s="24"/>
    </row>
    <row r="38" spans="1:8" x14ac:dyDescent="0.25">
      <c r="A38" s="28" t="s">
        <v>36</v>
      </c>
      <c r="B38" s="42"/>
      <c r="C38" s="42">
        <v>7.3170729149315896</v>
      </c>
      <c r="D38" s="42">
        <v>0</v>
      </c>
      <c r="E38" s="42">
        <v>2.5833336199522017</v>
      </c>
      <c r="F38" s="42">
        <v>1.8322086705917489</v>
      </c>
      <c r="H38" s="24"/>
    </row>
    <row r="39" spans="1:8" x14ac:dyDescent="0.25">
      <c r="A39" s="28" t="s">
        <v>37</v>
      </c>
      <c r="B39" s="42">
        <v>19.375062123816598</v>
      </c>
      <c r="C39" s="42">
        <v>22.78772462751969</v>
      </c>
      <c r="D39" s="42">
        <v>17.498165935711864</v>
      </c>
      <c r="E39" s="42">
        <v>12.005028278967844</v>
      </c>
      <c r="F39" s="42">
        <v>11.792453252687791</v>
      </c>
      <c r="H39" s="24"/>
    </row>
    <row r="40" spans="1:8" x14ac:dyDescent="0.25">
      <c r="A40" s="28" t="s">
        <v>38</v>
      </c>
      <c r="B40" s="42">
        <v>4.121688570341548</v>
      </c>
      <c r="C40" s="42">
        <v>3.2634036923729202</v>
      </c>
      <c r="D40" s="42">
        <v>20.986144283507929</v>
      </c>
      <c r="E40" s="42">
        <v>7.4125869592927014</v>
      </c>
      <c r="F40" s="42">
        <v>40.298505432711266</v>
      </c>
      <c r="H40" s="24"/>
    </row>
    <row r="41" spans="1:8" x14ac:dyDescent="0.25">
      <c r="A41" s="28" t="s">
        <v>39</v>
      </c>
      <c r="B41" s="42">
        <v>13.51845917795268</v>
      </c>
      <c r="C41" s="42">
        <v>10.318560983138767</v>
      </c>
      <c r="D41" s="42">
        <v>0.68052935148344484</v>
      </c>
      <c r="E41" s="42">
        <v>5.2360515621521841</v>
      </c>
      <c r="F41" s="42">
        <v>16.836986346252957</v>
      </c>
      <c r="H41" s="24"/>
    </row>
    <row r="42" spans="1:8" x14ac:dyDescent="0.25">
      <c r="A42" s="25" t="s">
        <v>41</v>
      </c>
      <c r="B42" s="41">
        <v>31.334381769086995</v>
      </c>
      <c r="C42" s="41">
        <v>22.892960462873667</v>
      </c>
      <c r="D42" s="41">
        <v>73.50330070566811</v>
      </c>
      <c r="E42" s="41">
        <v>33.368652701931694</v>
      </c>
      <c r="F42" s="41">
        <v>39.678204300541324</v>
      </c>
    </row>
    <row r="43" spans="1:8" x14ac:dyDescent="0.25">
      <c r="A43" s="25" t="s">
        <v>42</v>
      </c>
      <c r="B43" s="41">
        <v>19.279330983028593</v>
      </c>
      <c r="C43" s="41">
        <v>39.677480235703655</v>
      </c>
      <c r="D43" s="41">
        <v>52.653660129777101</v>
      </c>
      <c r="E43" s="41">
        <v>65.041878020447029</v>
      </c>
      <c r="F43" s="41">
        <v>46.758688686221362</v>
      </c>
    </row>
    <row r="44" spans="1:8" s="11" customFormat="1" x14ac:dyDescent="0.25">
      <c r="A44" s="25" t="s">
        <v>43</v>
      </c>
      <c r="B44" s="41">
        <v>33.991094036496989</v>
      </c>
      <c r="C44" s="41">
        <v>47.482014388489056</v>
      </c>
      <c r="D44" s="41">
        <v>75.69086651053864</v>
      </c>
      <c r="E44" s="41">
        <v>78.559063556178359</v>
      </c>
      <c r="F44" s="41">
        <v>31.247886371322352</v>
      </c>
    </row>
    <row r="45" spans="1:8" s="11" customFormat="1" x14ac:dyDescent="0.25">
      <c r="A45" s="25" t="s">
        <v>44</v>
      </c>
      <c r="B45" s="41">
        <v>19.999999999999957</v>
      </c>
      <c r="C45" s="41">
        <v>24.522292993630565</v>
      </c>
      <c r="D45" s="41">
        <v>19.704433497536911</v>
      </c>
      <c r="E45" s="41">
        <v>55.214723926380373</v>
      </c>
      <c r="F45" s="41">
        <v>27.741434094419176</v>
      </c>
    </row>
    <row r="46" spans="1:8" s="11" customFormat="1" x14ac:dyDescent="0.25">
      <c r="A46" s="25" t="s">
        <v>45</v>
      </c>
      <c r="B46" s="41">
        <v>6.9156293222683418</v>
      </c>
      <c r="C46" s="41"/>
      <c r="D46" s="41"/>
      <c r="E46" s="41"/>
      <c r="F46" s="41">
        <v>23.422826207048931</v>
      </c>
    </row>
    <row r="47" spans="1:8" s="11" customFormat="1" x14ac:dyDescent="0.25">
      <c r="A47" s="25" t="s">
        <v>46</v>
      </c>
      <c r="B47" s="41">
        <v>78.873239436619798</v>
      </c>
      <c r="C47" s="41">
        <v>81.8863383931877</v>
      </c>
      <c r="D47" s="41">
        <v>83.095416979714514</v>
      </c>
      <c r="E47" s="41">
        <v>76.582486061003635</v>
      </c>
      <c r="F47" s="41">
        <v>77.777777777777786</v>
      </c>
    </row>
    <row r="48" spans="1:8" s="11" customFormat="1" x14ac:dyDescent="0.25">
      <c r="A48" s="25" t="s">
        <v>47</v>
      </c>
      <c r="B48" s="41">
        <v>34.169278996865195</v>
      </c>
      <c r="C48" s="41"/>
      <c r="D48" s="41">
        <v>31.566493137718872</v>
      </c>
      <c r="E48" s="41">
        <v>46.069702365810258</v>
      </c>
      <c r="F48" s="41">
        <v>61.478599221789743</v>
      </c>
    </row>
    <row r="49" spans="1:6" s="11" customFormat="1" x14ac:dyDescent="0.25">
      <c r="A49" s="25" t="s">
        <v>48</v>
      </c>
      <c r="B49" s="41">
        <v>55.004906771344487</v>
      </c>
      <c r="C49" s="41">
        <v>79.162423957599032</v>
      </c>
      <c r="D49" s="41">
        <v>26.0206961429915</v>
      </c>
      <c r="E49" s="41">
        <v>51.862197392923662</v>
      </c>
      <c r="F49" s="41">
        <v>46.444121915820006</v>
      </c>
    </row>
    <row r="50" spans="1:6" s="11" customFormat="1" x14ac:dyDescent="0.25">
      <c r="A50" s="25" t="s">
        <v>49</v>
      </c>
      <c r="B50" s="41">
        <v>59.229938826916197</v>
      </c>
      <c r="C50" s="41">
        <v>49.097546136686262</v>
      </c>
      <c r="D50" s="41">
        <v>73.050458715596307</v>
      </c>
      <c r="E50" s="41">
        <v>23.082036963169788</v>
      </c>
      <c r="F50" s="41">
        <v>53.358625306851067</v>
      </c>
    </row>
    <row r="51" spans="1:6" s="11" customFormat="1" x14ac:dyDescent="0.25">
      <c r="A51" s="25" t="s">
        <v>50</v>
      </c>
      <c r="B51" s="41">
        <v>45.299480443093834</v>
      </c>
      <c r="C51" s="41">
        <v>56.740681998413947</v>
      </c>
      <c r="D51" s="41">
        <v>60.05171299288952</v>
      </c>
      <c r="E51" s="41">
        <v>74.218588283999111</v>
      </c>
      <c r="F51" s="41">
        <v>55.379283788987287</v>
      </c>
    </row>
    <row r="52" spans="1:6" s="11" customFormat="1" x14ac:dyDescent="0.25">
      <c r="A52" s="25" t="s">
        <v>51</v>
      </c>
      <c r="B52" s="41">
        <v>47.56554307116108</v>
      </c>
      <c r="C52" s="41">
        <v>51.833355237219145</v>
      </c>
      <c r="D52" s="41">
        <v>43.916570104287359</v>
      </c>
      <c r="E52" s="41">
        <v>71.187028526836031</v>
      </c>
      <c r="F52" s="41">
        <v>29.187794277435735</v>
      </c>
    </row>
    <row r="53" spans="1:6" s="11" customFormat="1" x14ac:dyDescent="0.25">
      <c r="A53" s="25" t="s">
        <v>52</v>
      </c>
      <c r="B53" s="41">
        <v>36.005692599620453</v>
      </c>
      <c r="C53" s="41">
        <v>77.786167321051039</v>
      </c>
      <c r="D53" s="41">
        <v>92.025611175785798</v>
      </c>
      <c r="E53" s="41">
        <v>56.412337662337734</v>
      </c>
      <c r="F53" s="41">
        <v>52.87081339712919</v>
      </c>
    </row>
    <row r="54" spans="1:6" s="11" customFormat="1" x14ac:dyDescent="0.25">
      <c r="A54" s="25" t="s">
        <v>53</v>
      </c>
      <c r="B54" s="41">
        <v>86.565961732124862</v>
      </c>
      <c r="C54" s="41">
        <v>93.170811118798611</v>
      </c>
      <c r="D54" s="41">
        <v>82.588197041131522</v>
      </c>
      <c r="E54" s="41">
        <v>77.829624649228407</v>
      </c>
      <c r="F54" s="41">
        <v>85.689349605712508</v>
      </c>
    </row>
    <row r="55" spans="1:6" s="11" customFormat="1" x14ac:dyDescent="0.25">
      <c r="A55" s="25" t="s">
        <v>54</v>
      </c>
      <c r="B55" s="41">
        <v>0.51020408163265363</v>
      </c>
      <c r="C55" s="41">
        <v>4.5168067226890738</v>
      </c>
      <c r="D55" s="41">
        <v>0.50053086607007513</v>
      </c>
      <c r="E55" s="41">
        <v>4.1357370095440054</v>
      </c>
      <c r="F55" s="41">
        <v>33.840117704757233</v>
      </c>
    </row>
    <row r="56" spans="1:6" s="11" customFormat="1" x14ac:dyDescent="0.25">
      <c r="A56" s="25" t="s">
        <v>55</v>
      </c>
      <c r="B56" s="41">
        <v>24.036054081121634</v>
      </c>
      <c r="C56" s="41">
        <v>36.019674612183088</v>
      </c>
      <c r="D56" s="41">
        <v>25.851366497111851</v>
      </c>
      <c r="E56" s="41">
        <v>34.18560606060602</v>
      </c>
      <c r="F56" s="41">
        <v>10.952569692165403</v>
      </c>
    </row>
    <row r="57" spans="1:6" s="11" customFormat="1" x14ac:dyDescent="0.25">
      <c r="A57" s="25" t="s">
        <v>56</v>
      </c>
      <c r="B57" s="41">
        <v>9.7613485410654643</v>
      </c>
      <c r="C57" s="41">
        <v>10.833430198767873</v>
      </c>
      <c r="D57" s="41">
        <v>15.693225625230045</v>
      </c>
      <c r="E57" s="41">
        <v>19.945755754288196</v>
      </c>
      <c r="F57" s="41">
        <v>10.260927006495654</v>
      </c>
    </row>
    <row r="58" spans="1:6" s="11" customFormat="1" x14ac:dyDescent="0.25">
      <c r="A58" s="25" t="s">
        <v>57</v>
      </c>
      <c r="B58" s="41">
        <v>8.7940738104242335</v>
      </c>
      <c r="C58" s="41">
        <v>17.834183993879783</v>
      </c>
      <c r="D58" s="41">
        <v>12.529249095937036</v>
      </c>
      <c r="E58" s="41">
        <v>10.115606936416208</v>
      </c>
      <c r="F58" s="41">
        <v>9.7540983606557479</v>
      </c>
    </row>
    <row r="59" spans="1:6" s="11" customFormat="1" x14ac:dyDescent="0.25">
      <c r="A59" s="25" t="s">
        <v>58</v>
      </c>
      <c r="B59" s="41">
        <v>29.179919789793924</v>
      </c>
      <c r="C59" s="41">
        <v>40.507273405445737</v>
      </c>
      <c r="D59" s="41">
        <v>3.1536113936927839</v>
      </c>
      <c r="E59" s="41">
        <v>9.4332445796880915</v>
      </c>
      <c r="F59" s="41">
        <v>11.043671354552183</v>
      </c>
    </row>
    <row r="60" spans="1:6" s="11" customFormat="1" x14ac:dyDescent="0.25">
      <c r="A60" s="25" t="s">
        <v>59</v>
      </c>
      <c r="B60" s="41">
        <v>0.44729677168416915</v>
      </c>
      <c r="C60" s="41">
        <v>0.89630275115149938</v>
      </c>
      <c r="D60" s="41">
        <v>5.6219255094869955E-2</v>
      </c>
      <c r="E60" s="41">
        <v>6.3600588305441907E-3</v>
      </c>
      <c r="F60" s="41">
        <v>1.2809878181732</v>
      </c>
    </row>
    <row r="61" spans="1:6" s="11" customFormat="1" x14ac:dyDescent="0.25">
      <c r="A61" s="25" t="s">
        <v>60</v>
      </c>
      <c r="B61" s="41">
        <v>41.069723018147108</v>
      </c>
      <c r="C61" s="41">
        <v>35.735865343116103</v>
      </c>
      <c r="D61" s="41"/>
      <c r="E61" s="41">
        <v>75.79787234042557</v>
      </c>
      <c r="F61" s="41">
        <v>45.854800936768171</v>
      </c>
    </row>
    <row r="62" spans="1:6" s="11" customFormat="1" x14ac:dyDescent="0.25">
      <c r="A62" s="30"/>
      <c r="B62" s="24"/>
      <c r="C62" s="24"/>
      <c r="D62" s="24"/>
      <c r="E62" s="24"/>
      <c r="F62" s="24"/>
    </row>
    <row r="63" spans="1:6" s="11" customFormat="1" x14ac:dyDescent="0.25">
      <c r="A63" s="30"/>
      <c r="B63" s="24"/>
      <c r="C63" s="24"/>
      <c r="D63" s="24"/>
      <c r="E63" s="24"/>
      <c r="F63" s="24"/>
    </row>
    <row r="64" spans="1:6" s="11" customFormat="1" x14ac:dyDescent="0.25">
      <c r="A64" s="30"/>
      <c r="B64" s="24"/>
      <c r="C64" s="24"/>
      <c r="D64" s="24"/>
      <c r="E64" s="24"/>
      <c r="F64" s="24"/>
    </row>
    <row r="65" spans="1:6" s="11" customFormat="1" x14ac:dyDescent="0.25">
      <c r="A65" s="30"/>
      <c r="B65" s="24"/>
      <c r="C65" s="24"/>
      <c r="D65" s="24"/>
      <c r="E65" s="24"/>
      <c r="F65" s="24"/>
    </row>
    <row r="66" spans="1:6" s="11" customFormat="1" x14ac:dyDescent="0.25">
      <c r="A66" s="30"/>
      <c r="B66" s="24"/>
      <c r="C66" s="24"/>
      <c r="D66" s="24"/>
      <c r="E66" s="24"/>
      <c r="F66" s="24"/>
    </row>
    <row r="67" spans="1:6" s="11" customFormat="1" x14ac:dyDescent="0.25">
      <c r="A67" s="30"/>
      <c r="B67" s="24"/>
      <c r="C67" s="24"/>
      <c r="D67" s="24"/>
      <c r="E67" s="24"/>
      <c r="F67" s="24"/>
    </row>
    <row r="68" spans="1:6" s="11" customFormat="1" x14ac:dyDescent="0.25">
      <c r="A68" s="30"/>
      <c r="B68" s="24"/>
      <c r="C68" s="24"/>
      <c r="D68" s="24"/>
      <c r="E68" s="24"/>
      <c r="F68" s="24"/>
    </row>
    <row r="69" spans="1:6" s="11" customFormat="1" x14ac:dyDescent="0.25">
      <c r="A69" s="30"/>
      <c r="B69" s="24"/>
      <c r="C69" s="24"/>
      <c r="D69" s="24"/>
      <c r="E69" s="24"/>
      <c r="F69" s="24"/>
    </row>
    <row r="70" spans="1:6" s="11" customFormat="1" x14ac:dyDescent="0.25">
      <c r="A70" s="30"/>
      <c r="B70" s="24"/>
      <c r="C70" s="24"/>
      <c r="D70" s="24"/>
      <c r="E70" s="24"/>
      <c r="F70" s="24"/>
    </row>
    <row r="71" spans="1:6" s="11" customFormat="1" x14ac:dyDescent="0.25">
      <c r="A71" s="30"/>
      <c r="B71" s="24"/>
      <c r="C71" s="24"/>
      <c r="D71" s="24"/>
      <c r="E71" s="24"/>
      <c r="F71" s="24"/>
    </row>
    <row r="72" spans="1:6" s="11" customFormat="1" x14ac:dyDescent="0.25">
      <c r="A72" s="30"/>
      <c r="B72" s="24"/>
      <c r="C72" s="24"/>
      <c r="D72" s="24"/>
      <c r="E72" s="24"/>
      <c r="F72" s="24"/>
    </row>
    <row r="73" spans="1:6" s="11" customFormat="1" x14ac:dyDescent="0.25">
      <c r="A73" s="30"/>
      <c r="B73" s="24"/>
      <c r="C73" s="24"/>
      <c r="D73" s="24"/>
      <c r="E73" s="24"/>
      <c r="F73" s="24"/>
    </row>
    <row r="74" spans="1:6" s="11" customFormat="1" x14ac:dyDescent="0.25">
      <c r="A74" s="30"/>
      <c r="B74" s="24"/>
      <c r="C74" s="24"/>
      <c r="D74" s="24"/>
      <c r="E74" s="24"/>
      <c r="F74" s="24"/>
    </row>
    <row r="75" spans="1:6" s="11" customFormat="1" x14ac:dyDescent="0.25">
      <c r="A75" s="30"/>
      <c r="B75" s="24"/>
      <c r="C75" s="24"/>
      <c r="D75" s="24"/>
      <c r="E75" s="24"/>
      <c r="F75" s="24"/>
    </row>
    <row r="76" spans="1:6" s="11" customFormat="1" x14ac:dyDescent="0.25">
      <c r="A76" s="30"/>
      <c r="B76" s="24"/>
      <c r="C76" s="24"/>
      <c r="D76" s="24"/>
      <c r="E76" s="24"/>
      <c r="F76" s="24"/>
    </row>
    <row r="77" spans="1:6" s="11" customFormat="1" x14ac:dyDescent="0.25">
      <c r="A77" s="30"/>
      <c r="B77" s="24"/>
      <c r="C77" s="24"/>
      <c r="D77" s="24"/>
      <c r="E77" s="24"/>
      <c r="F77" s="24"/>
    </row>
    <row r="78" spans="1:6" s="11" customFormat="1" x14ac:dyDescent="0.25">
      <c r="A78" s="30"/>
      <c r="B78" s="24"/>
      <c r="C78" s="24"/>
      <c r="D78" s="24"/>
      <c r="E78" s="24"/>
      <c r="F78" s="24"/>
    </row>
    <row r="79" spans="1:6" s="11" customFormat="1" x14ac:dyDescent="0.25">
      <c r="A79" s="30"/>
      <c r="B79" s="24"/>
      <c r="C79" s="24"/>
      <c r="D79" s="24"/>
      <c r="E79" s="24"/>
      <c r="F79" s="24"/>
    </row>
    <row r="80" spans="1:6" s="11" customFormat="1" x14ac:dyDescent="0.25">
      <c r="A80" s="30"/>
      <c r="B80" s="24"/>
      <c r="C80" s="24"/>
      <c r="D80" s="24"/>
      <c r="E80" s="24"/>
      <c r="F80" s="24"/>
    </row>
    <row r="81" spans="1:6" s="11" customFormat="1" x14ac:dyDescent="0.25">
      <c r="A81" s="30"/>
      <c r="B81" s="24"/>
      <c r="C81" s="24"/>
      <c r="D81" s="24"/>
      <c r="E81" s="24"/>
      <c r="F81" s="24"/>
    </row>
    <row r="82" spans="1:6" s="11" customFormat="1" x14ac:dyDescent="0.25">
      <c r="A82" s="8"/>
      <c r="B82" s="24"/>
      <c r="C82" s="24"/>
      <c r="D82" s="24"/>
      <c r="E82" s="24"/>
      <c r="F82" s="24"/>
    </row>
    <row r="83" spans="1:6" s="11" customFormat="1" x14ac:dyDescent="0.25">
      <c r="A83" s="30"/>
      <c r="B83" s="24"/>
      <c r="C83" s="24"/>
      <c r="D83" s="24"/>
      <c r="E83" s="24"/>
      <c r="F83" s="24"/>
    </row>
    <row r="84" spans="1:6" s="11" customFormat="1" x14ac:dyDescent="0.25">
      <c r="A84" s="30"/>
      <c r="B84" s="24"/>
      <c r="C84" s="24"/>
      <c r="D84" s="24"/>
      <c r="E84" s="24"/>
      <c r="F84" s="24"/>
    </row>
    <row r="85" spans="1:6" s="11" customFormat="1" x14ac:dyDescent="0.25">
      <c r="A85" s="30"/>
      <c r="B85" s="24"/>
      <c r="C85" s="24"/>
      <c r="D85" s="24"/>
      <c r="E85" s="24"/>
      <c r="F85" s="24"/>
    </row>
    <row r="86" spans="1:6" s="11" customFormat="1" x14ac:dyDescent="0.25">
      <c r="A86" s="30"/>
      <c r="B86" s="24"/>
      <c r="C86" s="24"/>
      <c r="D86" s="24"/>
      <c r="E86" s="24"/>
      <c r="F86" s="24"/>
    </row>
    <row r="87" spans="1:6" s="11" customFormat="1" x14ac:dyDescent="0.25">
      <c r="A87" s="30"/>
      <c r="B87" s="24"/>
      <c r="C87" s="24"/>
      <c r="D87" s="24"/>
      <c r="E87" s="24"/>
      <c r="F87" s="24"/>
    </row>
    <row r="88" spans="1:6" s="11" customFormat="1" x14ac:dyDescent="0.25">
      <c r="A88" s="30"/>
      <c r="B88" s="24"/>
      <c r="C88" s="24"/>
      <c r="D88" s="24"/>
      <c r="E88" s="24"/>
      <c r="F88" s="24"/>
    </row>
    <row r="89" spans="1:6" x14ac:dyDescent="0.25">
      <c r="A89" s="7"/>
    </row>
    <row r="90" spans="1:6" x14ac:dyDescent="0.25">
      <c r="A90" s="7"/>
    </row>
    <row r="91" spans="1:6" x14ac:dyDescent="0.25">
      <c r="A91" s="7"/>
    </row>
    <row r="92" spans="1:6" x14ac:dyDescent="0.25">
      <c r="A92" s="7"/>
    </row>
    <row r="93" spans="1:6" x14ac:dyDescent="0.25">
      <c r="A93" s="7"/>
    </row>
    <row r="94" spans="1:6" x14ac:dyDescent="0.25">
      <c r="A94" s="7"/>
    </row>
    <row r="95" spans="1:6" x14ac:dyDescent="0.25">
      <c r="A95" s="7"/>
    </row>
    <row r="96" spans="1:6" x14ac:dyDescent="0.25">
      <c r="A96" s="7"/>
    </row>
    <row r="97" spans="1:1" x14ac:dyDescent="0.25">
      <c r="A97" s="7"/>
    </row>
    <row r="98" spans="1:1" x14ac:dyDescent="0.25">
      <c r="A98" s="7"/>
    </row>
    <row r="99" spans="1:1" x14ac:dyDescent="0.25">
      <c r="A99" s="7"/>
    </row>
    <row r="100" spans="1:1" x14ac:dyDescent="0.25">
      <c r="A100" s="7"/>
    </row>
    <row r="101" spans="1:1" x14ac:dyDescent="0.25">
      <c r="A101" s="7"/>
    </row>
    <row r="102" spans="1:1" x14ac:dyDescent="0.25">
      <c r="A102" s="27"/>
    </row>
    <row r="103" spans="1:1" x14ac:dyDescent="0.25">
      <c r="A103" s="27"/>
    </row>
    <row r="104" spans="1:1" x14ac:dyDescent="0.25">
      <c r="A104" s="27"/>
    </row>
    <row r="105" spans="1:1" x14ac:dyDescent="0.25">
      <c r="A105" s="27"/>
    </row>
    <row r="106" spans="1:1" x14ac:dyDescent="0.25">
      <c r="A106" s="27"/>
    </row>
    <row r="107" spans="1:1" x14ac:dyDescent="0.25">
      <c r="A107" s="27"/>
    </row>
    <row r="108" spans="1:1" x14ac:dyDescent="0.25">
      <c r="A108" s="27"/>
    </row>
    <row r="109" spans="1:1" x14ac:dyDescent="0.25">
      <c r="A109" s="27"/>
    </row>
    <row r="110" spans="1:1" x14ac:dyDescent="0.25">
      <c r="A110" s="27"/>
    </row>
    <row r="111" spans="1:1" x14ac:dyDescent="0.25">
      <c r="A111" s="27"/>
    </row>
    <row r="112" spans="1:1" x14ac:dyDescent="0.25">
      <c r="A112" s="27"/>
    </row>
    <row r="113" spans="1:6" x14ac:dyDescent="0.25">
      <c r="A113" s="27"/>
    </row>
    <row r="114" spans="1:6" x14ac:dyDescent="0.25">
      <c r="A114" s="27"/>
    </row>
    <row r="115" spans="1:6" x14ac:dyDescent="0.25">
      <c r="A115" s="27"/>
    </row>
    <row r="116" spans="1:6" x14ac:dyDescent="0.25">
      <c r="A116" s="27"/>
    </row>
    <row r="117" spans="1:6" x14ac:dyDescent="0.25">
      <c r="A117" s="27"/>
    </row>
    <row r="118" spans="1:6" x14ac:dyDescent="0.25">
      <c r="A118" s="27"/>
    </row>
    <row r="119" spans="1:6" x14ac:dyDescent="0.25">
      <c r="A119" s="27"/>
    </row>
    <row r="120" spans="1:6" x14ac:dyDescent="0.25">
      <c r="A120" s="27"/>
    </row>
    <row r="121" spans="1:6" x14ac:dyDescent="0.25">
      <c r="A121" s="27"/>
    </row>
    <row r="122" spans="1:6" x14ac:dyDescent="0.25">
      <c r="A122" s="32"/>
    </row>
    <row r="123" spans="1:6" x14ac:dyDescent="0.25">
      <c r="A123" s="32"/>
    </row>
    <row r="124" spans="1:6" x14ac:dyDescent="0.25">
      <c r="A124" s="27"/>
      <c r="B124" s="11"/>
      <c r="C124" s="11"/>
      <c r="D124" s="11"/>
      <c r="E124" s="11"/>
      <c r="F124" s="11"/>
    </row>
    <row r="125" spans="1:6" x14ac:dyDescent="0.25">
      <c r="A125" s="27"/>
      <c r="B125" s="11"/>
      <c r="C125" s="11"/>
      <c r="D125" s="11"/>
      <c r="E125" s="11"/>
      <c r="F125" s="11"/>
    </row>
    <row r="126" spans="1:6" x14ac:dyDescent="0.25">
      <c r="A126" s="27"/>
      <c r="B126" s="11"/>
      <c r="C126" s="11"/>
      <c r="D126" s="11"/>
      <c r="E126" s="11"/>
      <c r="F126" s="11"/>
    </row>
    <row r="127" spans="1:6" x14ac:dyDescent="0.25">
      <c r="A127" s="27"/>
      <c r="B127" s="11"/>
      <c r="C127" s="11"/>
      <c r="D127" s="11"/>
      <c r="E127" s="11"/>
      <c r="F127" s="11"/>
    </row>
    <row r="128" spans="1:6" x14ac:dyDescent="0.25">
      <c r="A128" s="27"/>
      <c r="B128" s="11"/>
      <c r="C128" s="11"/>
      <c r="D128" s="11"/>
      <c r="E128" s="11"/>
      <c r="F128" s="11"/>
    </row>
    <row r="129" spans="1:6" x14ac:dyDescent="0.25">
      <c r="A129" s="27"/>
      <c r="B129" s="11"/>
      <c r="C129" s="11"/>
      <c r="D129" s="11"/>
      <c r="E129" s="11"/>
      <c r="F129" s="11"/>
    </row>
    <row r="130" spans="1:6" x14ac:dyDescent="0.25">
      <c r="A130" s="27"/>
      <c r="B130" s="11"/>
      <c r="C130" s="11"/>
      <c r="D130" s="11"/>
      <c r="E130" s="11"/>
      <c r="F130" s="11"/>
    </row>
    <row r="131" spans="1:6" x14ac:dyDescent="0.25">
      <c r="A131" s="25"/>
      <c r="B131" s="11"/>
      <c r="C131" s="11"/>
      <c r="D131" s="11"/>
      <c r="E131" s="11"/>
      <c r="F131" s="11"/>
    </row>
    <row r="132" spans="1:6" x14ac:dyDescent="0.25">
      <c r="A132" s="25"/>
      <c r="B132" s="11"/>
      <c r="C132" s="11"/>
      <c r="D132" s="11"/>
      <c r="E132" s="11"/>
      <c r="F132" s="11"/>
    </row>
    <row r="133" spans="1:6" x14ac:dyDescent="0.25">
      <c r="A133" s="25"/>
      <c r="B133" s="11"/>
      <c r="C133" s="11"/>
      <c r="D133" s="11"/>
      <c r="E133" s="11"/>
      <c r="F133" s="11"/>
    </row>
    <row r="134" spans="1:6" x14ac:dyDescent="0.25">
      <c r="A134" s="25"/>
      <c r="B134" s="11"/>
      <c r="C134" s="11"/>
      <c r="D134" s="11"/>
      <c r="E134" s="11"/>
      <c r="F134" s="11"/>
    </row>
    <row r="135" spans="1:6" x14ac:dyDescent="0.25">
      <c r="A135" s="25"/>
      <c r="B135" s="11"/>
      <c r="C135" s="11"/>
      <c r="D135" s="11"/>
      <c r="E135" s="11"/>
      <c r="F135" s="11"/>
    </row>
    <row r="136" spans="1:6" x14ac:dyDescent="0.25">
      <c r="A136" s="25"/>
      <c r="B136" s="11"/>
      <c r="C136" s="11"/>
      <c r="D136" s="11"/>
      <c r="E136" s="11"/>
      <c r="F136" s="11"/>
    </row>
    <row r="137" spans="1:6" x14ac:dyDescent="0.25">
      <c r="A137" s="25"/>
      <c r="B137" s="11"/>
      <c r="C137" s="11"/>
      <c r="D137" s="11"/>
      <c r="E137" s="11"/>
      <c r="F137" s="11"/>
    </row>
    <row r="138" spans="1:6" x14ac:dyDescent="0.25">
      <c r="A138" s="25"/>
      <c r="B138" s="11"/>
      <c r="C138" s="11"/>
      <c r="D138" s="11"/>
      <c r="E138" s="11"/>
      <c r="F138" s="11"/>
    </row>
    <row r="139" spans="1:6" x14ac:dyDescent="0.25">
      <c r="A139" s="25"/>
      <c r="B139" s="11"/>
      <c r="C139" s="11"/>
      <c r="D139" s="11"/>
      <c r="E139" s="11"/>
      <c r="F139" s="11"/>
    </row>
    <row r="140" spans="1:6" x14ac:dyDescent="0.25">
      <c r="A140" s="25"/>
      <c r="B140" s="11"/>
      <c r="C140" s="11"/>
      <c r="D140" s="11"/>
      <c r="E140" s="11"/>
      <c r="F140" s="11"/>
    </row>
    <row r="141" spans="1:6" x14ac:dyDescent="0.25">
      <c r="A141" s="25"/>
      <c r="B141" s="11"/>
      <c r="C141" s="11"/>
      <c r="D141" s="11"/>
      <c r="E141" s="11"/>
      <c r="F141" s="11"/>
    </row>
    <row r="142" spans="1:6" x14ac:dyDescent="0.25">
      <c r="A142" s="25"/>
      <c r="B142" s="11"/>
      <c r="C142" s="11"/>
      <c r="D142" s="11"/>
      <c r="E142" s="11"/>
      <c r="F142" s="11"/>
    </row>
    <row r="143" spans="1:6" x14ac:dyDescent="0.25">
      <c r="A143" s="25"/>
      <c r="B143" s="11"/>
      <c r="C143" s="11"/>
      <c r="D143" s="11"/>
      <c r="E143" s="11"/>
      <c r="F143" s="11"/>
    </row>
    <row r="144" spans="1:6" x14ac:dyDescent="0.25">
      <c r="A144" s="25"/>
      <c r="B144" s="11"/>
      <c r="C144" s="11"/>
      <c r="D144" s="11"/>
      <c r="E144" s="11"/>
      <c r="F144" s="11"/>
    </row>
    <row r="145" spans="1:6" x14ac:dyDescent="0.25">
      <c r="A145" s="25"/>
      <c r="B145" s="11"/>
      <c r="C145" s="11"/>
      <c r="D145" s="11"/>
      <c r="E145" s="11"/>
      <c r="F145" s="11"/>
    </row>
    <row r="146" spans="1:6" x14ac:dyDescent="0.25">
      <c r="A146" s="25"/>
      <c r="B146" s="11"/>
      <c r="C146" s="11"/>
      <c r="D146" s="11"/>
      <c r="E146" s="11"/>
      <c r="F146" s="11"/>
    </row>
    <row r="147" spans="1:6" x14ac:dyDescent="0.25">
      <c r="A147" s="25"/>
      <c r="B147" s="11"/>
      <c r="C147" s="11"/>
      <c r="D147" s="11"/>
      <c r="E147" s="11"/>
      <c r="F147" s="11"/>
    </row>
    <row r="148" spans="1:6" x14ac:dyDescent="0.25">
      <c r="A148" s="25"/>
      <c r="B148" s="11"/>
      <c r="C148" s="11"/>
      <c r="D148" s="11"/>
      <c r="E148" s="11"/>
      <c r="F148" s="11"/>
    </row>
  </sheetData>
  <sortState xmlns:xlrd2="http://schemas.microsoft.com/office/spreadsheetml/2017/richdata2" ref="A2:F148">
    <sortCondition sortBy="cellColor" ref="A2:A148" dxfId="31"/>
  </sortState>
  <conditionalFormatting sqref="A28">
    <cfRule type="duplicateValues" dxfId="30" priority="12"/>
  </conditionalFormatting>
  <conditionalFormatting sqref="A2:A88 A149:A1048576">
    <cfRule type="duplicateValues" dxfId="29" priority="11"/>
  </conditionalFormatting>
  <conditionalFormatting sqref="A89:A148">
    <cfRule type="duplicateValues" dxfId="28" priority="10"/>
  </conditionalFormatting>
  <conditionalFormatting sqref="A2:A1048576">
    <cfRule type="duplicateValues" dxfId="27" priority="9"/>
  </conditionalFormatting>
  <conditionalFormatting sqref="A24">
    <cfRule type="duplicateValues" dxfId="26" priority="8"/>
  </conditionalFormatting>
  <conditionalFormatting sqref="A1">
    <cfRule type="duplicateValues" dxfId="25" priority="7"/>
  </conditionalFormatting>
  <conditionalFormatting sqref="A1">
    <cfRule type="duplicateValues" dxfId="24" priority="6"/>
  </conditionalFormatting>
  <conditionalFormatting sqref="A1">
    <cfRule type="duplicateValues" dxfId="23" priority="5"/>
  </conditionalFormatting>
  <conditionalFormatting sqref="A1">
    <cfRule type="duplicateValues" dxfId="22" priority="4"/>
  </conditionalFormatting>
  <conditionalFormatting sqref="A1">
    <cfRule type="duplicateValues" dxfId="21" priority="3"/>
  </conditionalFormatting>
  <conditionalFormatting sqref="A1">
    <cfRule type="duplicateValues" dxfId="20" priority="2"/>
  </conditionalFormatting>
  <conditionalFormatting sqref="A1">
    <cfRule type="duplicateValues" dxfId="19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Ca</vt:lpstr>
      <vt:lpstr>TP</vt:lpstr>
      <vt:lpstr>TOC</vt:lpstr>
      <vt:lpstr>pH</vt:lpstr>
      <vt:lpstr>Calanoids</vt:lpstr>
      <vt:lpstr>Cyclopoids</vt:lpstr>
      <vt:lpstr>Daphnia</vt:lpstr>
      <vt:lpstr>Holopedium</vt:lpstr>
      <vt:lpstr>Cladocerans small</vt:lpstr>
      <vt:lpstr>Air Temperature</vt:lpstr>
    </vt:vector>
  </TitlesOfParts>
  <Company>ITS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Aleksey Paltsev</dc:creator>
  <cp:lastModifiedBy>Aleksey Paltsev</cp:lastModifiedBy>
  <dcterms:created xsi:type="dcterms:W3CDTF">2024-02-13T10:36:52Z</dcterms:created>
  <dcterms:modified xsi:type="dcterms:W3CDTF">2024-02-13T15:19:37Z</dcterms:modified>
</cp:coreProperties>
</file>