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pa0064\Documents\transfer to Ankis computer\Postdoc_Irena\Swedish project\Help for Ankis paper\Text of the paper\Final submission Jan 2024\Figures final\"/>
    </mc:Choice>
  </mc:AlternateContent>
  <xr:revisionPtr revIDLastSave="0" documentId="13_ncr:1_{C44BC33D-0832-4993-8124-46E1BEBFFB2F}" xr6:coauthVersionLast="47" xr6:coauthVersionMax="47" xr10:uidLastSave="{00000000-0000-0000-0000-000000000000}"/>
  <bookViews>
    <workbookView xWindow="-108" yWindow="-108" windowWidth="23256" windowHeight="13896" activeTab="1" xr2:uid="{0B74F223-8595-4009-81F3-36810DC37CA9}"/>
  </bookViews>
  <sheets>
    <sheet name="Daphnia below threshold" sheetId="1" r:id="rId1"/>
    <sheet name="Daphnia above threshold" sheetId="2" r:id="rId2"/>
    <sheet name="Daphnia tota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0" i="2" l="1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<sst xmlns="http://schemas.openxmlformats.org/spreadsheetml/2006/main" count="44" uniqueCount="24">
  <si>
    <t>Daphnia</t>
  </si>
  <si>
    <t>Övre Skärsjön</t>
  </si>
  <si>
    <t>Breidtjern</t>
  </si>
  <si>
    <t>Heddersvatnet</t>
  </si>
  <si>
    <t>Ljosvatnet</t>
  </si>
  <si>
    <t>Røyravatnet</t>
  </si>
  <si>
    <t>Ca</t>
  </si>
  <si>
    <t>Ca below threshold</t>
  </si>
  <si>
    <t>Daphnia below threshold</t>
  </si>
  <si>
    <t>Ca above threshold</t>
  </si>
  <si>
    <t>Daphnia above threshold</t>
  </si>
  <si>
    <t>Abiskojaure</t>
  </si>
  <si>
    <t>Allgjuttern</t>
  </si>
  <si>
    <t>Bösjön</t>
  </si>
  <si>
    <t>Brunnsjön</t>
  </si>
  <si>
    <t>Fiolen</t>
  </si>
  <si>
    <t>Källsjön</t>
  </si>
  <si>
    <t>Långsjön</t>
  </si>
  <si>
    <t>Remmarsjön</t>
  </si>
  <si>
    <t>Rotehogstjärnen</t>
  </si>
  <si>
    <t>Stengårdshultasjön</t>
  </si>
  <si>
    <t>Stensjön</t>
  </si>
  <si>
    <t>Stora Envättern</t>
  </si>
  <si>
    <t>Stora Skärsjön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</si>
</sst>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left"/>
    </xf>
    <xf numFmtId="0" fontId="1" fillId="0" borderId="0" xfId="0" applyFont="1"/>
    <xf numFmtId="2" fontId="2" fillId="0" borderId="0" xfId="0" applyNumberFormat="1" applyFont="1" applyFill="1" applyAlignment="1">
      <alignment horizontal="center"/>
    </xf>
    <xf numFmtId="0" fontId="3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/>
    <xf numFmtId="0" fontId="4" fillId="0" borderId="0" xfId="0" applyFont="1"/>
    <xf numFmtId="0" fontId="2" fillId="0" borderId="1" xfId="0" applyFont="1" applyFill="1" applyBorder="1"/>
    <xf numFmtId="0" fontId="2" fillId="0" borderId="0" xfId="0" applyFont="1"/>
    <xf numFmtId="0" fontId="2" fillId="0" borderId="0" xfId="0" applyFont="1" applyFill="1"/>
    <xf numFmtId="0" fontId="4" fillId="0" borderId="1" xfId="0" applyFont="1" applyBorder="1"/>
    <xf numFmtId="2" fontId="2" fillId="0" borderId="0" xfId="0" applyNumberFormat="1" applyFont="1" applyAlignment="1">
      <alignment horizontal="center"/>
    </xf>
    <xf numFmtId="0" fontId="2" fillId="0" borderId="1" xfId="0" applyFont="1" applyBorder="1"/>
    <xf numFmtId="0" fontId="4" fillId="0" borderId="0" xfId="0" applyFont="1" applyFill="1" applyAlignment="1">
      <alignment horizontal="center"/>
    </xf>
  </cellXfs>
  <cellStyles count="1"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DA50B-9CDD-442D-AEF9-B032E71BC7DA}">
  <dimension ref="A1:U14"/>
  <sheetViews>
    <sheetView workbookViewId="0">
      <selection activeCell="D26" sqref="D26"/>
    </sheetView>
  </sheetViews>
  <sheetFormatPr defaultRowHeight="14.4" x14ac:dyDescent="0.3"/>
  <cols>
    <col min="1" max="1" width="15.109375" customWidth="1"/>
  </cols>
  <sheetData>
    <row r="1" spans="1:21" s="6" customFormat="1" x14ac:dyDescent="0.3">
      <c r="A1" s="1" t="s">
        <v>0</v>
      </c>
      <c r="B1" s="1">
        <v>2000</v>
      </c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  <c r="Q1" s="1">
        <v>2015</v>
      </c>
      <c r="R1" s="1">
        <v>2016</v>
      </c>
      <c r="S1" s="1">
        <v>2017</v>
      </c>
      <c r="T1" s="1">
        <v>2018</v>
      </c>
      <c r="U1" s="1">
        <v>2019</v>
      </c>
    </row>
    <row r="2" spans="1:21" x14ac:dyDescent="0.3">
      <c r="A2" s="3" t="s">
        <v>1</v>
      </c>
      <c r="B2" s="7">
        <v>10.116730994080159</v>
      </c>
      <c r="C2" s="7">
        <v>5.2812252165522002</v>
      </c>
      <c r="D2" s="7">
        <v>7.760235097385106</v>
      </c>
      <c r="E2" s="7">
        <v>8.2621078740224689</v>
      </c>
      <c r="F2" s="7">
        <v>9.1578773671025626</v>
      </c>
      <c r="G2" s="7">
        <v>9.9012588562292745</v>
      </c>
      <c r="H2" s="7">
        <v>1.7558218634162057</v>
      </c>
      <c r="I2" s="7">
        <v>1.908882570727253</v>
      </c>
      <c r="J2" s="7">
        <v>17.711053375403054</v>
      </c>
      <c r="K2" s="7">
        <v>6.4403829314090819</v>
      </c>
      <c r="L2" s="7">
        <v>2.1946615970590964</v>
      </c>
      <c r="M2" s="7">
        <v>7.0493222413685714</v>
      </c>
      <c r="N2" s="7">
        <v>28.312503859697568</v>
      </c>
      <c r="O2" s="7">
        <v>5.0856117851441978</v>
      </c>
      <c r="P2" s="7">
        <v>46.577499946223128</v>
      </c>
      <c r="Q2" s="7">
        <v>6.4150595508967942</v>
      </c>
      <c r="R2" s="7">
        <v>25.705039872011753</v>
      </c>
      <c r="S2" s="7">
        <v>7.0455292670749969</v>
      </c>
      <c r="T2" s="7">
        <v>11.136075986638556</v>
      </c>
      <c r="U2" s="7">
        <v>8.2352744222224068</v>
      </c>
    </row>
    <row r="3" spans="1:21" x14ac:dyDescent="0.3">
      <c r="A3" s="3" t="s">
        <v>2</v>
      </c>
      <c r="B3" s="7"/>
      <c r="C3" s="7">
        <v>0</v>
      </c>
      <c r="D3" s="7"/>
      <c r="E3" s="7">
        <v>0</v>
      </c>
      <c r="F3" s="7">
        <v>0</v>
      </c>
      <c r="G3" s="7">
        <v>0</v>
      </c>
      <c r="H3" s="7">
        <v>0.17462673535318252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</row>
    <row r="4" spans="1:21" x14ac:dyDescent="0.3">
      <c r="A4" s="3" t="s">
        <v>3</v>
      </c>
      <c r="B4" s="7"/>
      <c r="C4" s="7">
        <v>0</v>
      </c>
      <c r="D4" s="7"/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0</v>
      </c>
    </row>
    <row r="5" spans="1:21" x14ac:dyDescent="0.3">
      <c r="A5" s="3" t="s">
        <v>4</v>
      </c>
      <c r="B5" s="7">
        <v>0</v>
      </c>
      <c r="C5" s="7">
        <v>0</v>
      </c>
      <c r="D5" s="7"/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/>
      <c r="T5" s="7"/>
      <c r="U5" s="7"/>
    </row>
    <row r="6" spans="1:21" x14ac:dyDescent="0.3">
      <c r="A6" s="3" t="s">
        <v>5</v>
      </c>
      <c r="B6" s="7"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</row>
    <row r="7" spans="1:21" x14ac:dyDescent="0.3">
      <c r="A7" s="4"/>
      <c r="B7" s="7">
        <f>AVERAGE(B2:B6)</f>
        <v>3.3722436646933862</v>
      </c>
      <c r="C7" s="7">
        <f t="shared" ref="C7:U7" si="0">AVERAGE(C2:C6)</f>
        <v>1.05624504331044</v>
      </c>
      <c r="D7" s="7">
        <f t="shared" si="0"/>
        <v>3.880117548692553</v>
      </c>
      <c r="E7" s="7">
        <f t="shared" si="0"/>
        <v>1.6524215748044937</v>
      </c>
      <c r="F7" s="7">
        <f t="shared" si="0"/>
        <v>1.8315754734205125</v>
      </c>
      <c r="G7" s="7">
        <f t="shared" si="0"/>
        <v>1.9802517712458549</v>
      </c>
      <c r="H7" s="7">
        <f t="shared" si="0"/>
        <v>0.38608971975387762</v>
      </c>
      <c r="I7" s="7">
        <f t="shared" si="0"/>
        <v>0.38177651414545061</v>
      </c>
      <c r="J7" s="7">
        <f t="shared" si="0"/>
        <v>3.5422106750806108</v>
      </c>
      <c r="K7" s="7">
        <f t="shared" si="0"/>
        <v>1.2880765862818164</v>
      </c>
      <c r="L7" s="7">
        <f t="shared" si="0"/>
        <v>0.43893231941181926</v>
      </c>
      <c r="M7" s="7">
        <f t="shared" si="0"/>
        <v>1.4098644482737144</v>
      </c>
      <c r="N7" s="7">
        <f t="shared" si="0"/>
        <v>5.6625007719395137</v>
      </c>
      <c r="O7" s="7">
        <f t="shared" si="0"/>
        <v>1.0171223570288395</v>
      </c>
      <c r="P7" s="7">
        <f t="shared" si="0"/>
        <v>9.3154999892446249</v>
      </c>
      <c r="Q7" s="7">
        <f t="shared" si="0"/>
        <v>1.2830119101793589</v>
      </c>
      <c r="R7" s="7">
        <f t="shared" si="0"/>
        <v>5.1410079744023509</v>
      </c>
      <c r="S7" s="7">
        <f t="shared" si="0"/>
        <v>1.7613823167687492</v>
      </c>
      <c r="T7" s="7">
        <f t="shared" si="0"/>
        <v>2.7840189966596389</v>
      </c>
      <c r="U7" s="7">
        <f t="shared" si="0"/>
        <v>2.0588186055556017</v>
      </c>
    </row>
    <row r="8" spans="1:21" x14ac:dyDescent="0.3">
      <c r="A8" s="2" t="s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1" x14ac:dyDescent="0.3">
      <c r="A9" s="5" t="s">
        <v>4</v>
      </c>
      <c r="B9" s="7">
        <v>0.4</v>
      </c>
      <c r="C9" s="7">
        <v>0.5</v>
      </c>
      <c r="D9" s="7"/>
      <c r="E9" s="7">
        <v>0.48199999999999998</v>
      </c>
      <c r="F9" s="7">
        <v>0.37</v>
      </c>
      <c r="G9" s="7">
        <v>0.45</v>
      </c>
      <c r="H9" s="7">
        <v>0.43</v>
      </c>
      <c r="I9" s="7">
        <v>0.44</v>
      </c>
      <c r="J9" s="7">
        <v>0.4</v>
      </c>
      <c r="K9" s="7">
        <v>0.42</v>
      </c>
      <c r="L9" s="7">
        <v>0.39</v>
      </c>
      <c r="M9" s="7">
        <v>0.42</v>
      </c>
      <c r="N9" s="7">
        <v>0.5</v>
      </c>
      <c r="O9" s="7">
        <v>0.34</v>
      </c>
      <c r="P9" s="7">
        <v>0.376</v>
      </c>
      <c r="Q9" s="7">
        <v>0.4</v>
      </c>
      <c r="R9" s="7">
        <v>0.44</v>
      </c>
      <c r="S9" s="7"/>
      <c r="T9" s="7"/>
      <c r="U9" s="7"/>
    </row>
    <row r="10" spans="1:21" x14ac:dyDescent="0.3">
      <c r="A10" s="5" t="s">
        <v>5</v>
      </c>
      <c r="B10" s="7">
        <v>0.31</v>
      </c>
      <c r="C10" s="7">
        <v>0.41</v>
      </c>
      <c r="D10" s="7">
        <v>0.49</v>
      </c>
      <c r="E10" s="7">
        <v>0.40500000000000003</v>
      </c>
      <c r="F10" s="7">
        <v>0.41</v>
      </c>
      <c r="G10" s="7">
        <v>0.38</v>
      </c>
      <c r="H10" s="7">
        <v>0.42</v>
      </c>
      <c r="I10" s="7">
        <v>0.35</v>
      </c>
      <c r="J10" s="7">
        <v>1.04</v>
      </c>
      <c r="K10" s="7">
        <v>0.43</v>
      </c>
      <c r="L10" s="7">
        <v>0.43</v>
      </c>
      <c r="M10" s="7">
        <v>0.43</v>
      </c>
      <c r="N10" s="7">
        <v>0.41</v>
      </c>
      <c r="O10" s="7">
        <v>0.33</v>
      </c>
      <c r="P10" s="7">
        <v>0.29799999999999999</v>
      </c>
      <c r="Q10" s="7">
        <v>0.32</v>
      </c>
      <c r="R10" s="7">
        <v>0.41</v>
      </c>
      <c r="S10" s="7">
        <v>0.32</v>
      </c>
      <c r="T10" s="7">
        <v>0.4</v>
      </c>
      <c r="U10" s="7">
        <v>0.63</v>
      </c>
    </row>
    <row r="11" spans="1:21" x14ac:dyDescent="0.3">
      <c r="A11" s="5" t="s">
        <v>2</v>
      </c>
      <c r="B11" s="7"/>
      <c r="C11" s="7">
        <v>0.56000000000000005</v>
      </c>
      <c r="D11" s="7"/>
      <c r="E11" s="7">
        <v>0.58899999999999997</v>
      </c>
      <c r="F11" s="7">
        <v>0.6</v>
      </c>
      <c r="G11" s="7">
        <v>0.57999999999999996</v>
      </c>
      <c r="H11" s="7">
        <v>0.57999999999999996</v>
      </c>
      <c r="I11" s="7">
        <v>0.62</v>
      </c>
      <c r="J11" s="7">
        <v>0.47</v>
      </c>
      <c r="K11" s="7">
        <v>0.44</v>
      </c>
      <c r="L11" s="7">
        <v>0.51</v>
      </c>
      <c r="M11" s="7">
        <v>0.53</v>
      </c>
      <c r="N11" s="7">
        <v>0.43</v>
      </c>
      <c r="O11" s="7">
        <v>0.45</v>
      </c>
      <c r="P11" s="7">
        <v>0.42799999999999999</v>
      </c>
      <c r="Q11" s="7">
        <v>0.42</v>
      </c>
      <c r="R11" s="7">
        <v>0.49</v>
      </c>
      <c r="S11" s="7">
        <v>0.55000000000000004</v>
      </c>
      <c r="T11" s="7">
        <v>0.66</v>
      </c>
      <c r="U11" s="7">
        <v>0.53</v>
      </c>
    </row>
    <row r="12" spans="1:21" x14ac:dyDescent="0.3">
      <c r="A12" s="5" t="s">
        <v>3</v>
      </c>
      <c r="B12" s="7"/>
      <c r="C12" s="7">
        <v>0.56000000000000005</v>
      </c>
      <c r="D12" s="7"/>
      <c r="E12" s="7">
        <v>0.65700000000000003</v>
      </c>
      <c r="F12" s="7">
        <v>0.63</v>
      </c>
      <c r="G12" s="7">
        <v>0.67</v>
      </c>
      <c r="H12" s="7">
        <v>0.79</v>
      </c>
      <c r="I12" s="7">
        <v>0.62</v>
      </c>
      <c r="J12" s="7">
        <v>0.63</v>
      </c>
      <c r="K12" s="7">
        <v>0.74</v>
      </c>
      <c r="L12" s="7">
        <v>0.59</v>
      </c>
      <c r="M12" s="7">
        <v>0.8</v>
      </c>
      <c r="N12" s="7">
        <v>0.73</v>
      </c>
      <c r="O12" s="7">
        <v>0.56999999999999995</v>
      </c>
      <c r="P12" s="7">
        <v>0.78</v>
      </c>
      <c r="Q12" s="7">
        <v>0.48</v>
      </c>
      <c r="R12" s="7">
        <v>0.62</v>
      </c>
      <c r="S12" s="7">
        <v>0.42</v>
      </c>
      <c r="T12" s="7">
        <v>0.75</v>
      </c>
      <c r="U12" s="7">
        <v>0.52</v>
      </c>
    </row>
    <row r="13" spans="1:21" x14ac:dyDescent="0.3">
      <c r="A13" s="3" t="s">
        <v>1</v>
      </c>
      <c r="B13" s="7">
        <v>1.6</v>
      </c>
      <c r="C13" s="7">
        <v>1.5</v>
      </c>
      <c r="D13" s="7">
        <v>1.4</v>
      </c>
      <c r="E13" s="7">
        <v>1.4</v>
      </c>
      <c r="F13" s="7">
        <v>1.5</v>
      </c>
      <c r="G13" s="7">
        <v>1.2</v>
      </c>
      <c r="H13" s="7">
        <v>1.3</v>
      </c>
      <c r="I13" s="7">
        <v>1.4</v>
      </c>
      <c r="J13" s="7">
        <v>1.3</v>
      </c>
      <c r="K13" s="7">
        <v>1.2</v>
      </c>
      <c r="L13" s="7">
        <v>1.2</v>
      </c>
      <c r="M13" s="7">
        <v>1.4</v>
      </c>
      <c r="N13" s="7">
        <v>1.2</v>
      </c>
      <c r="O13" s="7">
        <v>1.1000000000000001</v>
      </c>
      <c r="P13" s="7">
        <v>1.1000000000000001</v>
      </c>
      <c r="Q13" s="7">
        <v>1.1000000000000001</v>
      </c>
      <c r="R13" s="7">
        <v>1.1000000000000001</v>
      </c>
      <c r="S13" s="7">
        <v>1.2</v>
      </c>
      <c r="T13" s="7">
        <v>1.2</v>
      </c>
      <c r="U13" s="7">
        <v>1.3</v>
      </c>
    </row>
    <row r="14" spans="1:21" x14ac:dyDescent="0.3">
      <c r="A14" s="4"/>
      <c r="B14" s="7">
        <f>AVERAGE(B9:B13)</f>
        <v>0.77</v>
      </c>
      <c r="C14" s="7">
        <f t="shared" ref="C14:U14" si="1">AVERAGE(C9:C13)</f>
        <v>0.70600000000000007</v>
      </c>
      <c r="D14" s="7">
        <f t="shared" si="1"/>
        <v>0.94499999999999995</v>
      </c>
      <c r="E14" s="7">
        <f t="shared" si="1"/>
        <v>0.70660000000000001</v>
      </c>
      <c r="F14" s="7">
        <f t="shared" si="1"/>
        <v>0.70199999999999996</v>
      </c>
      <c r="G14" s="7">
        <f t="shared" si="1"/>
        <v>0.65600000000000003</v>
      </c>
      <c r="H14" s="7">
        <f t="shared" si="1"/>
        <v>0.70399999999999996</v>
      </c>
      <c r="I14" s="7">
        <f t="shared" si="1"/>
        <v>0.68600000000000005</v>
      </c>
      <c r="J14" s="7">
        <f t="shared" si="1"/>
        <v>0.76800000000000002</v>
      </c>
      <c r="K14" s="7">
        <f t="shared" si="1"/>
        <v>0.64600000000000013</v>
      </c>
      <c r="L14" s="7">
        <f t="shared" si="1"/>
        <v>0.624</v>
      </c>
      <c r="M14" s="7">
        <f t="shared" si="1"/>
        <v>0.71599999999999997</v>
      </c>
      <c r="N14" s="7">
        <f t="shared" si="1"/>
        <v>0.65399999999999991</v>
      </c>
      <c r="O14" s="7">
        <f t="shared" si="1"/>
        <v>0.55800000000000005</v>
      </c>
      <c r="P14" s="7">
        <f t="shared" si="1"/>
        <v>0.59640000000000004</v>
      </c>
      <c r="Q14" s="7">
        <f t="shared" si="1"/>
        <v>0.54399999999999993</v>
      </c>
      <c r="R14" s="7">
        <f t="shared" si="1"/>
        <v>0.61199999999999999</v>
      </c>
      <c r="S14" s="7">
        <f t="shared" si="1"/>
        <v>0.62250000000000005</v>
      </c>
      <c r="T14" s="7">
        <f t="shared" si="1"/>
        <v>0.75249999999999995</v>
      </c>
      <c r="U14" s="7">
        <f t="shared" si="1"/>
        <v>0.74500000000000011</v>
      </c>
    </row>
  </sheetData>
  <conditionalFormatting sqref="A2:A8 A14">
    <cfRule type="duplicateValues" dxfId="14" priority="6"/>
  </conditionalFormatting>
  <conditionalFormatting sqref="A2:A8 A14">
    <cfRule type="duplicateValues" dxfId="13" priority="5"/>
  </conditionalFormatting>
  <conditionalFormatting sqref="A2:A8 A14">
    <cfRule type="duplicateValues" dxfId="12" priority="4"/>
  </conditionalFormatting>
  <conditionalFormatting sqref="A1:A8 A14">
    <cfRule type="duplicateValues" dxfId="11" priority="3"/>
  </conditionalFormatting>
  <conditionalFormatting sqref="A9:A13">
    <cfRule type="duplicateValues" dxfId="10" priority="1"/>
  </conditionalFormatting>
  <conditionalFormatting sqref="A9:A13">
    <cfRule type="duplicateValues" dxfId="9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64DEF-0831-41AF-BD3F-50F730E0303B}">
  <dimension ref="A1:U30"/>
  <sheetViews>
    <sheetView tabSelected="1" workbookViewId="0">
      <selection activeCell="F20" sqref="F20"/>
    </sheetView>
  </sheetViews>
  <sheetFormatPr defaultRowHeight="12" x14ac:dyDescent="0.25"/>
  <cols>
    <col min="1" max="1" width="18.5546875" style="14" customWidth="1"/>
    <col min="2" max="16384" width="8.88671875" style="14"/>
  </cols>
  <sheetData>
    <row r="1" spans="1:21" s="12" customFormat="1" x14ac:dyDescent="0.25">
      <c r="A1" s="11" t="s">
        <v>0</v>
      </c>
      <c r="B1" s="19">
        <v>2000</v>
      </c>
      <c r="C1" s="19">
        <v>2001</v>
      </c>
      <c r="D1" s="19">
        <v>2002</v>
      </c>
      <c r="E1" s="19">
        <v>2003</v>
      </c>
      <c r="F1" s="19">
        <v>2004</v>
      </c>
      <c r="G1" s="19">
        <v>2005</v>
      </c>
      <c r="H1" s="19">
        <v>2006</v>
      </c>
      <c r="I1" s="19">
        <v>2007</v>
      </c>
      <c r="J1" s="19">
        <v>2008</v>
      </c>
      <c r="K1" s="19">
        <v>2009</v>
      </c>
      <c r="L1" s="19">
        <v>2010</v>
      </c>
      <c r="M1" s="19">
        <v>2011</v>
      </c>
      <c r="N1" s="19">
        <v>2012</v>
      </c>
      <c r="O1" s="19">
        <v>2013</v>
      </c>
      <c r="P1" s="19">
        <v>2014</v>
      </c>
      <c r="Q1" s="19">
        <v>2015</v>
      </c>
      <c r="R1" s="19">
        <v>2016</v>
      </c>
      <c r="S1" s="19">
        <v>2017</v>
      </c>
      <c r="T1" s="19">
        <v>2018</v>
      </c>
      <c r="U1" s="19">
        <v>2019</v>
      </c>
    </row>
    <row r="2" spans="1:21" x14ac:dyDescent="0.25">
      <c r="A2" s="13" t="s">
        <v>11</v>
      </c>
      <c r="B2" s="7">
        <v>0</v>
      </c>
      <c r="C2" s="7">
        <v>0.60313617944433462</v>
      </c>
      <c r="D2" s="7">
        <v>1.5752996014320126</v>
      </c>
      <c r="E2" s="7">
        <v>0.50774306241237599</v>
      </c>
      <c r="F2" s="7">
        <v>2.6785717285156236</v>
      </c>
      <c r="G2" s="7">
        <v>0</v>
      </c>
      <c r="H2" s="7">
        <v>1.9707205719332141</v>
      </c>
      <c r="I2" s="7">
        <v>1.1357770290266269</v>
      </c>
      <c r="J2" s="7">
        <v>0</v>
      </c>
      <c r="K2" s="7"/>
      <c r="L2" s="7">
        <v>1.8080211212330444</v>
      </c>
      <c r="M2" s="7">
        <v>1.5858210890587519</v>
      </c>
      <c r="N2" s="7">
        <v>1.4245013998952931</v>
      </c>
      <c r="O2" s="7">
        <v>0</v>
      </c>
      <c r="P2" s="7">
        <v>1.7610062893081764</v>
      </c>
      <c r="Q2" s="7">
        <v>0</v>
      </c>
      <c r="R2" s="7">
        <v>0</v>
      </c>
      <c r="S2" s="7">
        <v>4.0178571428571423</v>
      </c>
      <c r="T2" s="7">
        <v>0.37899163773289646</v>
      </c>
      <c r="U2" s="7">
        <v>0.37251735209859443</v>
      </c>
    </row>
    <row r="3" spans="1:21" x14ac:dyDescent="0.25">
      <c r="A3" s="13" t="s">
        <v>12</v>
      </c>
      <c r="B3" s="7">
        <v>0.22893770008629413</v>
      </c>
      <c r="C3" s="7">
        <v>0</v>
      </c>
      <c r="D3" s="7">
        <v>0</v>
      </c>
      <c r="E3" s="7">
        <v>0.49740946882641202</v>
      </c>
      <c r="F3" s="7">
        <v>0</v>
      </c>
      <c r="G3" s="7">
        <v>0</v>
      </c>
      <c r="H3" s="7">
        <v>0.41513517020146229</v>
      </c>
      <c r="I3" s="7">
        <v>0.22172947042492253</v>
      </c>
      <c r="J3" s="7">
        <v>1.5348288393831151</v>
      </c>
      <c r="K3" s="7">
        <v>0.9021587425368609</v>
      </c>
      <c r="L3" s="7">
        <v>1.4865885687547722</v>
      </c>
      <c r="M3" s="7">
        <v>1.2080167491115656</v>
      </c>
      <c r="N3" s="7">
        <v>2.4300441864734372</v>
      </c>
      <c r="O3" s="7">
        <v>1.9224727775030968</v>
      </c>
      <c r="P3" s="7">
        <v>3.5803476090121147</v>
      </c>
      <c r="Q3" s="7">
        <v>6.8527569234116559</v>
      </c>
      <c r="R3" s="7">
        <v>4.3900082545399952</v>
      </c>
      <c r="S3" s="7">
        <v>2.1819644893775103</v>
      </c>
      <c r="T3" s="7">
        <v>5.4103935705026132</v>
      </c>
      <c r="U3" s="7">
        <v>4.1879397789985378</v>
      </c>
    </row>
    <row r="4" spans="1:21" x14ac:dyDescent="0.25">
      <c r="A4" s="13" t="s">
        <v>13</v>
      </c>
      <c r="B4" s="7">
        <v>9.1511520566050795</v>
      </c>
      <c r="C4" s="7">
        <v>2.0512821438974251</v>
      </c>
      <c r="D4" s="7">
        <v>9.1252948172289372</v>
      </c>
      <c r="E4" s="7">
        <v>4.0241243936039677</v>
      </c>
      <c r="F4" s="7">
        <v>13.006134721822285</v>
      </c>
      <c r="G4" s="7">
        <v>10.979846647858677</v>
      </c>
      <c r="H4" s="7">
        <v>6.0155036767917345</v>
      </c>
      <c r="I4" s="7">
        <v>14.079743135306702</v>
      </c>
      <c r="J4" s="7">
        <v>10.240333618856926</v>
      </c>
      <c r="K4" s="7">
        <v>0.98726956658835541</v>
      </c>
      <c r="L4" s="7">
        <v>3.0148785748996323</v>
      </c>
      <c r="M4" s="7">
        <v>6.4427837075912198</v>
      </c>
      <c r="N4" s="7">
        <v>1.5286330158688479</v>
      </c>
      <c r="O4" s="7">
        <v>12.183688586567529</v>
      </c>
      <c r="P4" s="7">
        <v>18.304580356265525</v>
      </c>
      <c r="Q4" s="7">
        <v>27.755253772609521</v>
      </c>
      <c r="R4" s="7">
        <v>15.94290246878505</v>
      </c>
      <c r="S4" s="7">
        <v>29.949003038401646</v>
      </c>
      <c r="T4" s="7">
        <v>58.688411938520744</v>
      </c>
      <c r="U4" s="7">
        <v>12.235321447238514</v>
      </c>
    </row>
    <row r="5" spans="1:21" x14ac:dyDescent="0.25">
      <c r="A5" s="13" t="s">
        <v>14</v>
      </c>
      <c r="B5" s="7">
        <v>0.79365085052910211</v>
      </c>
      <c r="C5" s="7">
        <v>1.1976049615619231</v>
      </c>
      <c r="D5" s="7">
        <v>5.7971016479731139</v>
      </c>
      <c r="E5" s="7">
        <v>0</v>
      </c>
      <c r="F5" s="7">
        <v>0.60240953868485936</v>
      </c>
      <c r="G5" s="7">
        <v>0</v>
      </c>
      <c r="H5" s="7">
        <v>1.6286644558775172</v>
      </c>
      <c r="I5" s="7">
        <v>0.78817739683273225</v>
      </c>
      <c r="J5" s="7">
        <v>0</v>
      </c>
      <c r="K5" s="7">
        <v>0.2358490314891849</v>
      </c>
      <c r="L5" s="7">
        <v>1.3452915550483626</v>
      </c>
      <c r="M5" s="7">
        <v>2.3041475088130974</v>
      </c>
      <c r="N5" s="7">
        <v>4.8346059724245887</v>
      </c>
      <c r="O5" s="7">
        <v>0.40650410483178212</v>
      </c>
      <c r="P5" s="7">
        <v>2.9801324503311259</v>
      </c>
      <c r="Q5" s="7">
        <v>4.8452362488164979</v>
      </c>
      <c r="R5" s="7">
        <v>2.0689655172413794</v>
      </c>
      <c r="S5" s="7">
        <v>5.2941176470588225</v>
      </c>
      <c r="T5" s="7">
        <v>1.8867822474794824</v>
      </c>
      <c r="U5" s="7">
        <v>12.195497106381344</v>
      </c>
    </row>
    <row r="6" spans="1:21" x14ac:dyDescent="0.25">
      <c r="A6" s="13" t="s">
        <v>15</v>
      </c>
      <c r="B6" s="7">
        <v>8.8832479805780249</v>
      </c>
      <c r="C6" s="7">
        <v>6.0439555603942896</v>
      </c>
      <c r="D6" s="7">
        <v>10.052910430894991</v>
      </c>
      <c r="E6" s="7">
        <v>3.4722225934124538</v>
      </c>
      <c r="F6" s="7">
        <v>2.8169015585796546</v>
      </c>
      <c r="G6" s="7">
        <v>2.6865670733704614</v>
      </c>
      <c r="H6" s="7">
        <v>3.1304352354661966</v>
      </c>
      <c r="I6" s="7">
        <v>7.9024404232554915</v>
      </c>
      <c r="J6" s="7">
        <v>16.867470554676572</v>
      </c>
      <c r="K6" s="7">
        <v>13.554217398415958</v>
      </c>
      <c r="L6" s="7">
        <v>15.054945626443716</v>
      </c>
      <c r="M6" s="7">
        <v>7.7455043873555969</v>
      </c>
      <c r="N6" s="7">
        <v>14.329269187583723</v>
      </c>
      <c r="O6" s="7">
        <v>13.414634483997629</v>
      </c>
      <c r="P6" s="7">
        <v>13.669196743454211</v>
      </c>
      <c r="Q6" s="7">
        <v>13.976121635427589</v>
      </c>
      <c r="R6" s="7">
        <v>34.938589118491052</v>
      </c>
      <c r="S6" s="7">
        <v>24.376544361286754</v>
      </c>
      <c r="T6" s="7">
        <v>14.471418711206704</v>
      </c>
      <c r="U6" s="7">
        <v>13.702663526001086</v>
      </c>
    </row>
    <row r="7" spans="1:21" x14ac:dyDescent="0.25">
      <c r="A7" s="13" t="s">
        <v>16</v>
      </c>
      <c r="B7" s="7">
        <v>9.7450663381783631</v>
      </c>
      <c r="C7" s="7">
        <v>15.535992520915093</v>
      </c>
      <c r="D7" s="7">
        <v>19.899664621145188</v>
      </c>
      <c r="E7" s="7">
        <v>11.629525639686616</v>
      </c>
      <c r="F7" s="7">
        <v>7.1017280393676501</v>
      </c>
      <c r="G7" s="7">
        <v>15.309686811483106</v>
      </c>
      <c r="H7" s="7">
        <v>5.9508530312226364</v>
      </c>
      <c r="I7" s="7">
        <v>0</v>
      </c>
      <c r="J7" s="7">
        <v>0.59560173364567537</v>
      </c>
      <c r="K7" s="7">
        <v>2.7648428980951851</v>
      </c>
      <c r="L7" s="7">
        <v>3.8961036912653455</v>
      </c>
      <c r="M7" s="7">
        <v>11.702063464175378</v>
      </c>
      <c r="N7" s="7">
        <v>8.94959984695058</v>
      </c>
      <c r="O7" s="7">
        <v>16.155795438315028</v>
      </c>
      <c r="P7" s="7">
        <v>11.193270402929013</v>
      </c>
      <c r="Q7" s="7">
        <v>17.183213188384503</v>
      </c>
      <c r="R7" s="7">
        <v>4.0539463138503891</v>
      </c>
      <c r="S7" s="7">
        <v>16.082491155264297</v>
      </c>
      <c r="T7" s="7">
        <v>3.2741950316412609</v>
      </c>
      <c r="U7" s="7">
        <v>25.510436778813261</v>
      </c>
    </row>
    <row r="8" spans="1:21" x14ac:dyDescent="0.25">
      <c r="A8" s="13" t="s">
        <v>17</v>
      </c>
      <c r="B8" s="7">
        <v>6.9029129353947578</v>
      </c>
      <c r="C8" s="7">
        <v>6.0012890353795374</v>
      </c>
      <c r="D8" s="7">
        <v>2.3044931571545098</v>
      </c>
      <c r="E8" s="7">
        <v>4.0606474817112659</v>
      </c>
      <c r="F8" s="7">
        <v>3.9183673708339519</v>
      </c>
      <c r="G8" s="7">
        <v>4.3935015712064267</v>
      </c>
      <c r="H8" s="7">
        <v>6.4109960645792441</v>
      </c>
      <c r="I8" s="7">
        <v>8.9073652313744027</v>
      </c>
      <c r="J8" s="7">
        <v>9.4585387626438511</v>
      </c>
      <c r="K8" s="7">
        <v>17.986780252499631</v>
      </c>
      <c r="L8" s="7">
        <v>14.724704718899002</v>
      </c>
      <c r="M8" s="7">
        <v>19.857925935615178</v>
      </c>
      <c r="N8" s="7">
        <v>8.4305983931772204</v>
      </c>
      <c r="O8" s="7">
        <v>19.575697106308262</v>
      </c>
      <c r="P8" s="7">
        <v>18.602246986085369</v>
      </c>
      <c r="Q8" s="7">
        <v>17.126751308097514</v>
      </c>
      <c r="R8" s="7">
        <v>10.912865970069777</v>
      </c>
      <c r="S8" s="7">
        <v>26.41761403106608</v>
      </c>
      <c r="T8" s="7">
        <v>8.9166576524468457</v>
      </c>
      <c r="U8" s="7">
        <v>9.9709932182775063</v>
      </c>
    </row>
    <row r="9" spans="1:21" x14ac:dyDescent="0.25">
      <c r="A9" s="13" t="s">
        <v>18</v>
      </c>
      <c r="B9" s="7">
        <v>8.635577969188061</v>
      </c>
      <c r="C9" s="7">
        <v>14.351144211894404</v>
      </c>
      <c r="D9" s="7">
        <v>14.357684635566528</v>
      </c>
      <c r="E9" s="7">
        <v>7.6049432781866937</v>
      </c>
      <c r="F9" s="7">
        <v>11.413042521463442</v>
      </c>
      <c r="G9" s="7">
        <v>4.359107510489908</v>
      </c>
      <c r="H9" s="7">
        <v>17.523322993634096</v>
      </c>
      <c r="I9" s="7">
        <v>15.961097967499086</v>
      </c>
      <c r="J9" s="7">
        <v>33.32050995468753</v>
      </c>
      <c r="K9" s="7">
        <v>23.632716762197802</v>
      </c>
      <c r="L9" s="7">
        <v>23.946877320899169</v>
      </c>
      <c r="M9" s="7">
        <v>30.368638718905611</v>
      </c>
      <c r="N9" s="7">
        <v>27.254574261987102</v>
      </c>
      <c r="O9" s="7">
        <v>35.697530953950718</v>
      </c>
      <c r="P9" s="7">
        <v>34.713876409774059</v>
      </c>
      <c r="Q9" s="7">
        <v>33.234976276500525</v>
      </c>
      <c r="R9" s="7">
        <v>38.735164098756009</v>
      </c>
      <c r="S9" s="7">
        <v>34.491414582118288</v>
      </c>
      <c r="T9" s="7">
        <v>25.698990173543613</v>
      </c>
      <c r="U9" s="7">
        <v>22.016097393826225</v>
      </c>
    </row>
    <row r="10" spans="1:21" x14ac:dyDescent="0.25">
      <c r="A10" s="13" t="s">
        <v>19</v>
      </c>
      <c r="B10" s="7"/>
      <c r="C10" s="7">
        <v>0.1086556583409157</v>
      </c>
      <c r="D10" s="7"/>
      <c r="E10" s="7">
        <v>0</v>
      </c>
      <c r="F10" s="7">
        <v>1.475409842837947</v>
      </c>
      <c r="G10" s="7">
        <v>0</v>
      </c>
      <c r="H10" s="7">
        <v>0</v>
      </c>
      <c r="I10" s="7">
        <v>0</v>
      </c>
      <c r="J10" s="7">
        <v>0.74454623190329627</v>
      </c>
      <c r="K10" s="7">
        <v>0.16330973623594636</v>
      </c>
      <c r="L10" s="7">
        <v>0.40849668917403575</v>
      </c>
      <c r="M10" s="7">
        <v>0</v>
      </c>
      <c r="N10" s="7">
        <v>0.14294740469062392</v>
      </c>
      <c r="O10" s="7">
        <v>0</v>
      </c>
      <c r="P10" s="7">
        <v>0.16094064093831506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</row>
    <row r="11" spans="1:21" x14ac:dyDescent="0.25">
      <c r="A11" s="13" t="s">
        <v>20</v>
      </c>
      <c r="B11" s="7">
        <v>6.035577986008331</v>
      </c>
      <c r="C11" s="7">
        <v>0.52669698209226501</v>
      </c>
      <c r="D11" s="7">
        <v>0.19076683544773265</v>
      </c>
      <c r="E11" s="7">
        <v>0.99797286008133512</v>
      </c>
      <c r="F11" s="7">
        <v>0.51249192717524616</v>
      </c>
      <c r="G11" s="7">
        <v>1.3057136816852257</v>
      </c>
      <c r="H11" s="7">
        <v>7.5622453230486482</v>
      </c>
      <c r="I11" s="7">
        <v>11.182407731722444</v>
      </c>
      <c r="J11" s="7">
        <v>3.4251676084236822</v>
      </c>
      <c r="K11" s="7">
        <v>3.1251034798578035</v>
      </c>
      <c r="L11" s="7">
        <v>11.713554598000686</v>
      </c>
      <c r="M11" s="7">
        <v>4.7817839742837185</v>
      </c>
      <c r="N11" s="7">
        <v>6.1224490141213828</v>
      </c>
      <c r="O11" s="7">
        <v>0.42477591425521638</v>
      </c>
      <c r="P11" s="7">
        <v>3.785745674712325</v>
      </c>
      <c r="Q11" s="7">
        <v>5.4457047482798551</v>
      </c>
      <c r="R11" s="7">
        <v>12.308058721957222</v>
      </c>
      <c r="S11" s="7">
        <v>0</v>
      </c>
      <c r="T11" s="7">
        <v>1.0943513404157217</v>
      </c>
      <c r="U11" s="7">
        <v>1.9048672203928512</v>
      </c>
    </row>
    <row r="12" spans="1:21" x14ac:dyDescent="0.25">
      <c r="A12" s="13" t="s">
        <v>21</v>
      </c>
      <c r="B12" s="7">
        <v>8.5458513847659106</v>
      </c>
      <c r="C12" s="7">
        <v>9.4175877997223125</v>
      </c>
      <c r="D12" s="7">
        <v>3.7733681707524305</v>
      </c>
      <c r="E12" s="7">
        <v>6.9629597133789742</v>
      </c>
      <c r="F12" s="7">
        <v>6.661346649273554</v>
      </c>
      <c r="G12" s="7">
        <v>6.6122372060151573</v>
      </c>
      <c r="H12" s="7">
        <v>10.766199517009909</v>
      </c>
      <c r="I12" s="7">
        <v>18.353105845196289</v>
      </c>
      <c r="J12" s="7">
        <v>26.23042304395922</v>
      </c>
      <c r="K12" s="7">
        <v>21.149634101541807</v>
      </c>
      <c r="L12" s="7">
        <v>19.352219831820769</v>
      </c>
      <c r="M12" s="7">
        <v>8.8100455692683326</v>
      </c>
      <c r="N12" s="7">
        <v>17.443310887532643</v>
      </c>
      <c r="O12" s="7">
        <v>15.858496235594581</v>
      </c>
      <c r="P12" s="7">
        <v>27.09512367750877</v>
      </c>
      <c r="Q12" s="7">
        <v>31.560722566977365</v>
      </c>
      <c r="R12" s="7">
        <v>18.242271217270861</v>
      </c>
      <c r="S12" s="7">
        <v>24.183585633470855</v>
      </c>
      <c r="T12" s="7">
        <v>19.574294689304395</v>
      </c>
      <c r="U12" s="7">
        <v>17.644360146883457</v>
      </c>
    </row>
    <row r="13" spans="1:21" x14ac:dyDescent="0.25">
      <c r="A13" s="13" t="s">
        <v>22</v>
      </c>
      <c r="B13" s="7">
        <v>31.031541448233067</v>
      </c>
      <c r="C13" s="7">
        <v>4.4723966442246059</v>
      </c>
      <c r="D13" s="7">
        <v>5.3703707795782059</v>
      </c>
      <c r="E13" s="7">
        <v>4.6963063878962013</v>
      </c>
      <c r="F13" s="7">
        <v>6.2189552020744401</v>
      </c>
      <c r="G13" s="7">
        <v>1.2677745738796427</v>
      </c>
      <c r="H13" s="7">
        <v>7.8037379369765985</v>
      </c>
      <c r="I13" s="7">
        <v>4.8225537423642262</v>
      </c>
      <c r="J13" s="7">
        <v>3.7117190369675361</v>
      </c>
      <c r="K13" s="7">
        <v>14.665459872374026</v>
      </c>
      <c r="L13" s="7">
        <v>12.508935163836529</v>
      </c>
      <c r="M13" s="7">
        <v>14.287055308351764</v>
      </c>
      <c r="N13" s="7">
        <v>20.825148055898527</v>
      </c>
      <c r="O13" s="7">
        <v>5.3824747973976228</v>
      </c>
      <c r="P13" s="7">
        <v>7.3172189848086298</v>
      </c>
      <c r="Q13" s="7">
        <v>7.5313807531380741</v>
      </c>
      <c r="R13" s="7">
        <v>13.960354074230146</v>
      </c>
      <c r="S13" s="7">
        <v>10.421515698583741</v>
      </c>
      <c r="T13" s="7">
        <v>13.655221976729962</v>
      </c>
      <c r="U13" s="7">
        <v>10.190371281132446</v>
      </c>
    </row>
    <row r="14" spans="1:21" x14ac:dyDescent="0.25">
      <c r="A14" s="13" t="s">
        <v>23</v>
      </c>
      <c r="B14" s="7">
        <v>14.722083254915933</v>
      </c>
      <c r="C14" s="7">
        <v>1.9620666411287162</v>
      </c>
      <c r="D14" s="7">
        <v>6.5815328641772517</v>
      </c>
      <c r="E14" s="7">
        <v>5.316653221540478</v>
      </c>
      <c r="F14" s="7">
        <v>10.164425150321394</v>
      </c>
      <c r="G14" s="7">
        <v>1.997041372270097</v>
      </c>
      <c r="H14" s="7">
        <v>8.9995096083807535</v>
      </c>
      <c r="I14" s="7">
        <v>38.429052927258546</v>
      </c>
      <c r="J14" s="7">
        <v>11.580882796983147</v>
      </c>
      <c r="K14" s="7">
        <v>7.1925748055727583</v>
      </c>
      <c r="L14" s="7">
        <v>12.114537046886205</v>
      </c>
      <c r="M14" s="7">
        <v>12.926391711022459</v>
      </c>
      <c r="N14" s="7">
        <v>11.318327840049628</v>
      </c>
      <c r="O14" s="7">
        <v>8.7141159481643875</v>
      </c>
      <c r="P14" s="7">
        <v>14.989202110518443</v>
      </c>
      <c r="Q14" s="7">
        <v>14.880534324864012</v>
      </c>
      <c r="R14" s="7">
        <v>15.045828278743764</v>
      </c>
      <c r="S14" s="7">
        <v>16.379310344827587</v>
      </c>
      <c r="T14" s="7">
        <v>12.23021582733813</v>
      </c>
      <c r="U14" s="7">
        <v>18.042851657628564</v>
      </c>
    </row>
    <row r="15" spans="1:21" x14ac:dyDescent="0.25">
      <c r="A15" s="15"/>
      <c r="B15" s="7">
        <f>AVERAGE(B2:B14)</f>
        <v>8.7229666587069108</v>
      </c>
      <c r="C15" s="7">
        <f t="shared" ref="C15:T15" si="0">AVERAGE(C2:C14)</f>
        <v>4.790139102999678</v>
      </c>
      <c r="D15" s="7">
        <f t="shared" si="0"/>
        <v>6.5857072967792414</v>
      </c>
      <c r="E15" s="7">
        <f t="shared" si="0"/>
        <v>3.8285006231335976</v>
      </c>
      <c r="F15" s="7">
        <f t="shared" si="0"/>
        <v>5.1207526346884658</v>
      </c>
      <c r="G15" s="7">
        <f t="shared" si="0"/>
        <v>3.7624212652506697</v>
      </c>
      <c r="H15" s="7">
        <f t="shared" si="0"/>
        <v>6.0136402757786165</v>
      </c>
      <c r="I15" s="7">
        <f t="shared" si="0"/>
        <v>9.367957761558575</v>
      </c>
      <c r="J15" s="7">
        <f t="shared" si="0"/>
        <v>9.0546170909331192</v>
      </c>
      <c r="K15" s="7">
        <f t="shared" si="0"/>
        <v>8.8633263872837773</v>
      </c>
      <c r="L15" s="7">
        <f t="shared" si="0"/>
        <v>9.336550346704712</v>
      </c>
      <c r="M15" s="7">
        <f t="shared" si="0"/>
        <v>9.3861675479655915</v>
      </c>
      <c r="N15" s="7">
        <f t="shared" si="0"/>
        <v>9.6180007282041249</v>
      </c>
      <c r="O15" s="7">
        <f t="shared" si="0"/>
        <v>9.9797066420681428</v>
      </c>
      <c r="P15" s="7">
        <f t="shared" si="0"/>
        <v>12.165606795049701</v>
      </c>
      <c r="Q15" s="7">
        <f t="shared" si="0"/>
        <v>13.876357826654393</v>
      </c>
      <c r="R15" s="7">
        <f t="shared" si="0"/>
        <v>13.122996464148894</v>
      </c>
      <c r="S15" s="7">
        <f t="shared" si="0"/>
        <v>14.907339855716362</v>
      </c>
      <c r="T15" s="7">
        <f t="shared" si="0"/>
        <v>12.713840368989414</v>
      </c>
      <c r="U15" s="7">
        <f>AVERAGE(U2:U14)</f>
        <v>11.382608992897875</v>
      </c>
    </row>
    <row r="16" spans="1:21" x14ac:dyDescent="0.25">
      <c r="A16" s="16" t="s">
        <v>6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x14ac:dyDescent="0.25">
      <c r="A17" s="18" t="s">
        <v>19</v>
      </c>
      <c r="B17" s="17"/>
      <c r="C17" s="17">
        <v>1.3</v>
      </c>
      <c r="D17" s="17">
        <v>1.6</v>
      </c>
      <c r="E17" s="17">
        <v>1.5</v>
      </c>
      <c r="F17" s="17">
        <v>1.7</v>
      </c>
      <c r="G17" s="17">
        <v>1.7</v>
      </c>
      <c r="H17" s="17">
        <v>1.4</v>
      </c>
      <c r="I17" s="17">
        <v>1.5</v>
      </c>
      <c r="J17" s="17">
        <v>1.2</v>
      </c>
      <c r="K17" s="17">
        <v>1.2</v>
      </c>
      <c r="L17" s="17">
        <v>1.3</v>
      </c>
      <c r="M17" s="17">
        <v>1.1000000000000001</v>
      </c>
      <c r="N17" s="17">
        <v>1.1000000000000001</v>
      </c>
      <c r="O17" s="17">
        <v>0.96</v>
      </c>
      <c r="P17" s="17">
        <v>1.1000000000000001</v>
      </c>
      <c r="Q17" s="17">
        <v>1.1000000000000001</v>
      </c>
      <c r="R17" s="17">
        <v>1.3</v>
      </c>
      <c r="S17" s="17">
        <v>1.4</v>
      </c>
      <c r="T17" s="17">
        <v>1.6</v>
      </c>
      <c r="U17" s="17">
        <v>1.6</v>
      </c>
    </row>
    <row r="18" spans="1:21" x14ac:dyDescent="0.25">
      <c r="A18" s="18" t="s">
        <v>18</v>
      </c>
      <c r="B18" s="17">
        <v>1.7</v>
      </c>
      <c r="C18" s="17">
        <v>1.7</v>
      </c>
      <c r="D18" s="17">
        <v>1.9</v>
      </c>
      <c r="E18" s="17">
        <v>2.1</v>
      </c>
      <c r="F18" s="17">
        <v>1.9</v>
      </c>
      <c r="G18" s="17">
        <v>1.7</v>
      </c>
      <c r="H18" s="17">
        <v>2</v>
      </c>
      <c r="I18" s="17">
        <v>2</v>
      </c>
      <c r="J18" s="17">
        <v>2.04</v>
      </c>
      <c r="K18" s="17">
        <v>2</v>
      </c>
      <c r="L18" s="17">
        <v>2.02</v>
      </c>
      <c r="M18" s="17">
        <v>2.04</v>
      </c>
      <c r="N18" s="17">
        <v>1.9</v>
      </c>
      <c r="O18" s="17">
        <v>1.7</v>
      </c>
      <c r="P18" s="17">
        <v>1.9</v>
      </c>
      <c r="Q18" s="17">
        <v>1.9</v>
      </c>
      <c r="R18" s="17">
        <v>2</v>
      </c>
      <c r="S18" s="17">
        <v>2</v>
      </c>
      <c r="T18" s="17">
        <v>1.9</v>
      </c>
      <c r="U18" s="17">
        <v>2</v>
      </c>
    </row>
    <row r="19" spans="1:21" x14ac:dyDescent="0.25">
      <c r="A19" s="18" t="s">
        <v>23</v>
      </c>
      <c r="B19" s="17">
        <v>2.83</v>
      </c>
      <c r="C19" s="17">
        <v>2.63</v>
      </c>
      <c r="D19" s="17">
        <v>2.79</v>
      </c>
      <c r="E19" s="17">
        <v>2.85</v>
      </c>
      <c r="F19" s="17">
        <v>2.5499999999999998</v>
      </c>
      <c r="G19" s="17">
        <v>2.65</v>
      </c>
      <c r="H19" s="17">
        <v>1.4</v>
      </c>
      <c r="I19" s="17">
        <v>2.73</v>
      </c>
      <c r="J19" s="17">
        <v>2.5299999999999998</v>
      </c>
      <c r="K19" s="17">
        <v>2.42</v>
      </c>
      <c r="L19" s="17">
        <v>2.42</v>
      </c>
      <c r="M19" s="17">
        <v>2.34</v>
      </c>
      <c r="N19" s="17">
        <v>2.2200000000000002</v>
      </c>
      <c r="O19" s="17">
        <v>2.08</v>
      </c>
      <c r="P19" s="17">
        <v>2.48</v>
      </c>
      <c r="Q19" s="17">
        <v>2.42</v>
      </c>
      <c r="R19" s="17">
        <v>2.6</v>
      </c>
      <c r="S19" s="17">
        <v>3.2</v>
      </c>
      <c r="T19" s="17">
        <v>2.8</v>
      </c>
      <c r="U19" s="17">
        <v>3.3</v>
      </c>
    </row>
    <row r="20" spans="1:21" x14ac:dyDescent="0.25">
      <c r="A20" s="18" t="s">
        <v>15</v>
      </c>
      <c r="B20" s="17">
        <v>3.03</v>
      </c>
      <c r="C20" s="17">
        <v>3.05</v>
      </c>
      <c r="D20" s="17">
        <v>3.03</v>
      </c>
      <c r="E20" s="17">
        <v>2.91</v>
      </c>
      <c r="F20" s="17">
        <v>2.81</v>
      </c>
      <c r="G20" s="17">
        <v>2.89</v>
      </c>
      <c r="H20" s="17">
        <v>2.87</v>
      </c>
      <c r="I20" s="17">
        <v>2.85</v>
      </c>
      <c r="J20" s="17">
        <v>2.79</v>
      </c>
      <c r="K20" s="17">
        <v>2.63</v>
      </c>
      <c r="L20" s="17">
        <v>2.63</v>
      </c>
      <c r="M20" s="17">
        <v>2.67</v>
      </c>
      <c r="N20" s="17">
        <v>2.5299999999999998</v>
      </c>
      <c r="O20" s="17">
        <v>2.5</v>
      </c>
      <c r="P20" s="17">
        <v>2.75</v>
      </c>
      <c r="Q20" s="17">
        <v>2.77</v>
      </c>
      <c r="R20" s="17">
        <v>2.9</v>
      </c>
      <c r="S20" s="17">
        <v>2.9</v>
      </c>
      <c r="T20" s="17">
        <v>3.1</v>
      </c>
      <c r="U20" s="17">
        <v>3.1</v>
      </c>
    </row>
    <row r="21" spans="1:21" x14ac:dyDescent="0.25">
      <c r="A21" s="18" t="s">
        <v>12</v>
      </c>
      <c r="B21" s="17">
        <v>3.53</v>
      </c>
      <c r="C21" s="17">
        <v>3.57</v>
      </c>
      <c r="D21" s="17">
        <v>3.53</v>
      </c>
      <c r="E21" s="17">
        <v>3.43</v>
      </c>
      <c r="F21" s="17">
        <v>3.27</v>
      </c>
      <c r="G21" s="17">
        <v>3.31</v>
      </c>
      <c r="H21" s="17">
        <v>3.29</v>
      </c>
      <c r="I21" s="17">
        <v>3.29</v>
      </c>
      <c r="J21" s="17">
        <v>3.21</v>
      </c>
      <c r="K21" s="17">
        <v>2.99</v>
      </c>
      <c r="L21" s="17">
        <v>3.07</v>
      </c>
      <c r="M21" s="17">
        <v>3.09</v>
      </c>
      <c r="N21" s="17">
        <v>2.73</v>
      </c>
      <c r="O21" s="17">
        <v>2.75</v>
      </c>
      <c r="P21" s="17">
        <v>3.03</v>
      </c>
      <c r="Q21" s="17">
        <v>2.77</v>
      </c>
      <c r="R21" s="17">
        <v>2.9</v>
      </c>
      <c r="S21" s="17">
        <v>3</v>
      </c>
      <c r="T21" s="17">
        <v>3</v>
      </c>
      <c r="U21" s="17">
        <v>3</v>
      </c>
    </row>
    <row r="22" spans="1:21" x14ac:dyDescent="0.25">
      <c r="A22" s="18" t="s">
        <v>22</v>
      </c>
      <c r="B22" s="17">
        <v>3.45</v>
      </c>
      <c r="C22" s="17">
        <v>3.65</v>
      </c>
      <c r="D22" s="17">
        <v>3.41</v>
      </c>
      <c r="E22" s="17">
        <v>3.55</v>
      </c>
      <c r="F22" s="17">
        <v>3.27</v>
      </c>
      <c r="G22" s="17">
        <v>3.43</v>
      </c>
      <c r="H22" s="17">
        <v>3.27</v>
      </c>
      <c r="I22" s="17">
        <v>3.43</v>
      </c>
      <c r="J22" s="17">
        <v>3.37</v>
      </c>
      <c r="K22" s="17">
        <v>3.17</v>
      </c>
      <c r="L22" s="17">
        <v>3.07</v>
      </c>
      <c r="M22" s="17">
        <v>3.37</v>
      </c>
      <c r="N22" s="17">
        <v>2.89</v>
      </c>
      <c r="O22" s="17">
        <v>2.77</v>
      </c>
      <c r="P22" s="17">
        <v>2.89</v>
      </c>
      <c r="Q22" s="17">
        <v>2.89</v>
      </c>
      <c r="R22" s="17">
        <v>2.9</v>
      </c>
      <c r="S22" s="17">
        <v>3.1</v>
      </c>
      <c r="T22" s="17">
        <v>3.1</v>
      </c>
      <c r="U22" s="17">
        <v>3.3</v>
      </c>
    </row>
    <row r="23" spans="1:21" x14ac:dyDescent="0.25">
      <c r="A23" s="18" t="s">
        <v>13</v>
      </c>
      <c r="B23" s="17">
        <v>1.8</v>
      </c>
      <c r="C23" s="17">
        <v>1.5</v>
      </c>
      <c r="D23" s="17">
        <v>3.19</v>
      </c>
      <c r="E23" s="17">
        <v>4.75</v>
      </c>
      <c r="F23" s="17">
        <v>3.45</v>
      </c>
      <c r="G23" s="17">
        <v>5.13</v>
      </c>
      <c r="H23" s="17">
        <v>3.61</v>
      </c>
      <c r="I23" s="17">
        <v>4.75</v>
      </c>
      <c r="J23" s="17">
        <v>2.99</v>
      </c>
      <c r="K23" s="17">
        <v>3.67</v>
      </c>
      <c r="L23" s="17">
        <v>1.9</v>
      </c>
      <c r="M23" s="17">
        <v>2.2200000000000002</v>
      </c>
      <c r="N23" s="17">
        <v>1.6</v>
      </c>
      <c r="O23" s="17">
        <v>3.83</v>
      </c>
      <c r="P23" s="17">
        <v>2.2200000000000002</v>
      </c>
      <c r="Q23" s="17">
        <v>3.29</v>
      </c>
      <c r="R23" s="17">
        <v>3</v>
      </c>
      <c r="S23" s="17">
        <v>4.5</v>
      </c>
      <c r="T23" s="17">
        <v>3.3</v>
      </c>
      <c r="U23" s="17">
        <v>3.8</v>
      </c>
    </row>
    <row r="24" spans="1:21" x14ac:dyDescent="0.25">
      <c r="A24" s="18" t="s">
        <v>17</v>
      </c>
      <c r="B24" s="17">
        <v>4.7300000000000004</v>
      </c>
      <c r="C24" s="17">
        <v>3.8</v>
      </c>
      <c r="D24" s="17">
        <v>3.5350000000000001</v>
      </c>
      <c r="E24" s="17">
        <v>4.62</v>
      </c>
      <c r="F24" s="17">
        <v>4.07</v>
      </c>
      <c r="G24" s="17">
        <v>3.5999999999999996</v>
      </c>
      <c r="H24" s="17">
        <v>4.1100000000000003</v>
      </c>
      <c r="I24" s="17">
        <v>3.6149999999999998</v>
      </c>
      <c r="J24" s="17">
        <v>3.19</v>
      </c>
      <c r="K24" s="17">
        <v>2.9550000000000001</v>
      </c>
      <c r="L24" s="17">
        <v>2.8449999999999998</v>
      </c>
      <c r="M24" s="17">
        <v>3.31</v>
      </c>
      <c r="N24" s="17">
        <v>2.5350000000000001</v>
      </c>
      <c r="O24" s="17">
        <v>2.4450000000000003</v>
      </c>
      <c r="P24" s="17">
        <v>2.5150000000000001</v>
      </c>
      <c r="Q24" s="17">
        <v>2.4249999999999998</v>
      </c>
      <c r="R24" s="17">
        <v>2.4500000000000002</v>
      </c>
      <c r="S24" s="17">
        <v>2.75</v>
      </c>
      <c r="T24" s="17">
        <v>2.8</v>
      </c>
      <c r="U24" s="17">
        <v>3</v>
      </c>
    </row>
    <row r="25" spans="1:21" x14ac:dyDescent="0.25">
      <c r="A25" s="18" t="s">
        <v>21</v>
      </c>
      <c r="B25" s="17">
        <v>5.19</v>
      </c>
      <c r="C25" s="17">
        <v>4.57</v>
      </c>
      <c r="D25" s="17">
        <v>4.2300000000000004</v>
      </c>
      <c r="E25" s="17">
        <v>4.99</v>
      </c>
      <c r="F25" s="17">
        <v>4.75</v>
      </c>
      <c r="G25" s="17">
        <v>5.01</v>
      </c>
      <c r="H25" s="17">
        <v>5.49</v>
      </c>
      <c r="I25" s="17">
        <v>5.41</v>
      </c>
      <c r="J25" s="17">
        <v>3.89</v>
      </c>
      <c r="K25" s="17">
        <v>3.19</v>
      </c>
      <c r="L25" s="17">
        <v>3.57</v>
      </c>
      <c r="M25" s="17">
        <v>3.57</v>
      </c>
      <c r="N25" s="17">
        <v>2.71</v>
      </c>
      <c r="O25" s="17">
        <v>2.65</v>
      </c>
      <c r="P25" s="17">
        <v>2.75</v>
      </c>
      <c r="Q25" s="17">
        <v>2.5299999999999998</v>
      </c>
      <c r="R25" s="17">
        <v>2.6</v>
      </c>
      <c r="S25" s="17">
        <v>2.8</v>
      </c>
      <c r="T25" s="17">
        <v>2.5</v>
      </c>
      <c r="U25" s="17">
        <v>2.6</v>
      </c>
    </row>
    <row r="26" spans="1:21" x14ac:dyDescent="0.25">
      <c r="A26" s="18" t="s">
        <v>14</v>
      </c>
      <c r="B26" s="17">
        <v>3.73</v>
      </c>
      <c r="C26" s="17">
        <v>4.67</v>
      </c>
      <c r="D26" s="17">
        <v>3.61</v>
      </c>
      <c r="E26" s="17">
        <v>4.6500000000000004</v>
      </c>
      <c r="F26" s="17">
        <v>4.07</v>
      </c>
      <c r="G26" s="17">
        <v>3.71</v>
      </c>
      <c r="H26" s="17">
        <v>3.59</v>
      </c>
      <c r="I26" s="17">
        <v>3.93</v>
      </c>
      <c r="J26" s="17">
        <v>3.27</v>
      </c>
      <c r="K26" s="17">
        <v>3.25</v>
      </c>
      <c r="L26" s="17">
        <v>3.47</v>
      </c>
      <c r="M26" s="17">
        <v>3.91</v>
      </c>
      <c r="N26" s="17">
        <v>3.09</v>
      </c>
      <c r="O26" s="17">
        <v>3.23</v>
      </c>
      <c r="P26" s="17">
        <v>3.75</v>
      </c>
      <c r="Q26" s="17">
        <v>3.45</v>
      </c>
      <c r="R26" s="17">
        <v>3.7</v>
      </c>
      <c r="S26" s="17">
        <v>3.8</v>
      </c>
      <c r="T26" s="17">
        <v>3.9</v>
      </c>
      <c r="U26" s="17">
        <v>4.9000000000000004</v>
      </c>
    </row>
    <row r="27" spans="1:21" x14ac:dyDescent="0.25">
      <c r="A27" s="18" t="s">
        <v>16</v>
      </c>
      <c r="B27" s="17">
        <v>5.21</v>
      </c>
      <c r="C27" s="17">
        <v>5.31</v>
      </c>
      <c r="D27" s="17">
        <v>5.07</v>
      </c>
      <c r="E27" s="17">
        <v>4.99</v>
      </c>
      <c r="F27" s="17">
        <v>4.21</v>
      </c>
      <c r="G27" s="17">
        <v>4.57</v>
      </c>
      <c r="H27" s="17">
        <v>4.53</v>
      </c>
      <c r="I27" s="17">
        <v>4.21</v>
      </c>
      <c r="J27" s="17">
        <v>4.6100000000000003</v>
      </c>
      <c r="K27" s="17">
        <v>4.2699999999999996</v>
      </c>
      <c r="L27" s="17">
        <v>4.3499999999999996</v>
      </c>
      <c r="M27" s="17">
        <v>4.87</v>
      </c>
      <c r="N27" s="17">
        <v>3.97</v>
      </c>
      <c r="O27" s="17">
        <v>3.53</v>
      </c>
      <c r="P27" s="17">
        <v>4.33</v>
      </c>
      <c r="Q27" s="17">
        <v>3.59</v>
      </c>
      <c r="R27" s="17">
        <v>3.4</v>
      </c>
      <c r="S27" s="17">
        <v>3.6</v>
      </c>
      <c r="T27" s="17">
        <v>2.6</v>
      </c>
      <c r="U27" s="17">
        <v>3.4</v>
      </c>
    </row>
    <row r="28" spans="1:21" x14ac:dyDescent="0.25">
      <c r="A28" s="18" t="s">
        <v>11</v>
      </c>
      <c r="B28" s="17">
        <v>3.69</v>
      </c>
      <c r="C28" s="17">
        <v>4.3099999999999996</v>
      </c>
      <c r="D28" s="17">
        <v>4.57</v>
      </c>
      <c r="E28" s="17">
        <v>4.2699999999999996</v>
      </c>
      <c r="F28" s="17">
        <v>4.93</v>
      </c>
      <c r="G28" s="17">
        <v>4.97</v>
      </c>
      <c r="H28" s="17">
        <v>5.19</v>
      </c>
      <c r="I28" s="17">
        <v>5.39</v>
      </c>
      <c r="J28" s="17">
        <v>5.37</v>
      </c>
      <c r="K28" s="17"/>
      <c r="L28" s="17">
        <v>5.63</v>
      </c>
      <c r="M28" s="17">
        <v>5.27</v>
      </c>
      <c r="N28" s="17">
        <v>5.03</v>
      </c>
      <c r="O28" s="17">
        <v>5.09</v>
      </c>
      <c r="P28" s="17">
        <v>4.8499999999999996</v>
      </c>
      <c r="Q28" s="17">
        <v>4.91</v>
      </c>
      <c r="R28" s="17">
        <v>5.3</v>
      </c>
      <c r="S28" s="17">
        <v>4.7</v>
      </c>
      <c r="T28" s="17">
        <v>5.3</v>
      </c>
      <c r="U28" s="17">
        <v>4.8</v>
      </c>
    </row>
    <row r="29" spans="1:21" x14ac:dyDescent="0.25">
      <c r="A29" s="18" t="s">
        <v>20</v>
      </c>
      <c r="B29" s="17">
        <v>6.11</v>
      </c>
      <c r="C29" s="17">
        <v>5.41</v>
      </c>
      <c r="D29" s="17">
        <v>6.11</v>
      </c>
      <c r="E29" s="17">
        <v>7.82</v>
      </c>
      <c r="F29" s="17">
        <v>6.43</v>
      </c>
      <c r="G29" s="17">
        <v>7.31</v>
      </c>
      <c r="H29" s="17">
        <v>6.67</v>
      </c>
      <c r="I29" s="17">
        <v>5.39</v>
      </c>
      <c r="J29" s="17">
        <v>4.91</v>
      </c>
      <c r="K29" s="17">
        <v>4.91</v>
      </c>
      <c r="L29" s="17">
        <v>5.17</v>
      </c>
      <c r="M29" s="17">
        <v>4.79</v>
      </c>
      <c r="N29" s="17">
        <v>4.2300000000000004</v>
      </c>
      <c r="O29" s="17">
        <v>4.3099999999999996</v>
      </c>
      <c r="P29" s="17">
        <v>4.43</v>
      </c>
      <c r="Q29" s="17">
        <v>4.55</v>
      </c>
      <c r="R29" s="17">
        <v>4.7</v>
      </c>
      <c r="S29" s="17">
        <v>5.0999999999999996</v>
      </c>
      <c r="T29" s="17">
        <v>4.8</v>
      </c>
      <c r="U29" s="17">
        <v>5.3</v>
      </c>
    </row>
    <row r="30" spans="1:21" x14ac:dyDescent="0.25">
      <c r="B30" s="17">
        <f>AVERAGE(B17:B29)</f>
        <v>3.75</v>
      </c>
      <c r="C30" s="17">
        <f t="shared" ref="C30:T30" si="1">AVERAGE(C17:C29)</f>
        <v>3.4976923076923074</v>
      </c>
      <c r="D30" s="17">
        <f t="shared" si="1"/>
        <v>3.5826923076923074</v>
      </c>
      <c r="E30" s="17">
        <f t="shared" si="1"/>
        <v>4.0330769230769228</v>
      </c>
      <c r="F30" s="17">
        <f t="shared" si="1"/>
        <v>3.6469230769230765</v>
      </c>
      <c r="G30" s="17">
        <f t="shared" si="1"/>
        <v>3.8446153846153845</v>
      </c>
      <c r="H30" s="17">
        <f t="shared" si="1"/>
        <v>3.6476923076923073</v>
      </c>
      <c r="I30" s="17">
        <f t="shared" si="1"/>
        <v>3.7303846153846156</v>
      </c>
      <c r="J30" s="17">
        <f t="shared" si="1"/>
        <v>3.3361538461538465</v>
      </c>
      <c r="K30" s="17">
        <f>AVERAGE(K17:K29)</f>
        <v>3.0545833333333334</v>
      </c>
      <c r="L30" s="17">
        <f t="shared" si="1"/>
        <v>3.188076923076923</v>
      </c>
      <c r="M30" s="17">
        <f t="shared" si="1"/>
        <v>3.2730769230769221</v>
      </c>
      <c r="N30" s="17">
        <f t="shared" si="1"/>
        <v>2.8103846153846153</v>
      </c>
      <c r="O30" s="17">
        <f t="shared" si="1"/>
        <v>2.9111538461538462</v>
      </c>
      <c r="P30" s="17">
        <f t="shared" si="1"/>
        <v>2.9996153846153848</v>
      </c>
      <c r="Q30" s="17">
        <f t="shared" si="1"/>
        <v>2.9688461538461537</v>
      </c>
      <c r="R30" s="17">
        <f t="shared" si="1"/>
        <v>3.0576923076923075</v>
      </c>
      <c r="S30" s="17">
        <f t="shared" si="1"/>
        <v>3.2961538461538469</v>
      </c>
      <c r="T30" s="17">
        <f t="shared" si="1"/>
        <v>3.1307692307692303</v>
      </c>
      <c r="U30" s="17">
        <f>AVERAGE(U17:U29)</f>
        <v>3.3923076923076918</v>
      </c>
    </row>
  </sheetData>
  <conditionalFormatting sqref="A1:A14">
    <cfRule type="duplicateValues" dxfId="7" priority="4"/>
  </conditionalFormatting>
  <conditionalFormatting sqref="A2:A14">
    <cfRule type="duplicateValues" dxfId="6" priority="5"/>
  </conditionalFormatting>
  <conditionalFormatting sqref="A26:A29">
    <cfRule type="duplicateValues" dxfId="2" priority="1"/>
  </conditionalFormatting>
  <conditionalFormatting sqref="A16:A25">
    <cfRule type="duplicateValues" dxfId="1" priority="2"/>
  </conditionalFormatting>
  <conditionalFormatting sqref="A16:A29">
    <cfRule type="duplicateValues" dxfId="0" priority="3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C652F-1048-4385-8DF2-35ACEF6F0D19}">
  <dimension ref="A1:E21"/>
  <sheetViews>
    <sheetView workbookViewId="0">
      <selection activeCell="D14" sqref="D14"/>
    </sheetView>
  </sheetViews>
  <sheetFormatPr defaultRowHeight="14.4" x14ac:dyDescent="0.3"/>
  <cols>
    <col min="2" max="2" width="19.6640625" style="10" customWidth="1"/>
    <col min="3" max="3" width="22.44140625" style="10" customWidth="1"/>
    <col min="4" max="4" width="20.21875" style="10" customWidth="1"/>
    <col min="5" max="5" width="28.109375" style="10" customWidth="1"/>
  </cols>
  <sheetData>
    <row r="1" spans="1:5" x14ac:dyDescent="0.3">
      <c r="A1" s="8"/>
      <c r="B1" s="9" t="s">
        <v>7</v>
      </c>
      <c r="C1" s="9" t="s">
        <v>8</v>
      </c>
      <c r="D1" s="10" t="s">
        <v>9</v>
      </c>
      <c r="E1" s="10" t="s">
        <v>10</v>
      </c>
    </row>
    <row r="2" spans="1:5" x14ac:dyDescent="0.3">
      <c r="A2" s="8">
        <v>2000</v>
      </c>
      <c r="B2" s="9">
        <v>0.77</v>
      </c>
      <c r="C2" s="9">
        <v>3.3722436646933862</v>
      </c>
      <c r="D2" s="10">
        <v>3.75</v>
      </c>
      <c r="E2" s="10">
        <v>8.7229666587069108</v>
      </c>
    </row>
    <row r="3" spans="1:5" x14ac:dyDescent="0.3">
      <c r="A3" s="8">
        <v>2001</v>
      </c>
      <c r="B3" s="9">
        <v>0.70600000000000007</v>
      </c>
      <c r="C3" s="9">
        <v>1.05624504331044</v>
      </c>
      <c r="D3" s="10">
        <v>3.4976923076923074</v>
      </c>
      <c r="E3" s="10">
        <v>4.790139102999678</v>
      </c>
    </row>
    <row r="4" spans="1:5" x14ac:dyDescent="0.3">
      <c r="A4" s="8">
        <v>2002</v>
      </c>
      <c r="B4" s="9">
        <v>0.94499999999999995</v>
      </c>
      <c r="C4" s="9">
        <v>3.880117548692553</v>
      </c>
      <c r="D4" s="10">
        <v>3.5826923076923074</v>
      </c>
      <c r="E4" s="10">
        <v>6.5857072967792414</v>
      </c>
    </row>
    <row r="5" spans="1:5" x14ac:dyDescent="0.3">
      <c r="A5" s="8">
        <v>2003</v>
      </c>
      <c r="B5" s="9">
        <v>0.70660000000000001</v>
      </c>
      <c r="C5" s="9">
        <v>1.6524215748044937</v>
      </c>
      <c r="D5" s="10">
        <v>4.0330769230769228</v>
      </c>
      <c r="E5" s="10">
        <v>3.8285006231335976</v>
      </c>
    </row>
    <row r="6" spans="1:5" x14ac:dyDescent="0.3">
      <c r="A6" s="8">
        <v>2004</v>
      </c>
      <c r="B6" s="9">
        <v>0.70199999999999996</v>
      </c>
      <c r="C6" s="9">
        <v>1.8315754734205125</v>
      </c>
      <c r="D6" s="10">
        <v>3.6469230769230765</v>
      </c>
      <c r="E6" s="10">
        <v>5.1207526346884658</v>
      </c>
    </row>
    <row r="7" spans="1:5" x14ac:dyDescent="0.3">
      <c r="A7" s="8">
        <v>2005</v>
      </c>
      <c r="B7" s="9">
        <v>0.65600000000000003</v>
      </c>
      <c r="C7" s="9">
        <v>1.9802517712458549</v>
      </c>
      <c r="D7" s="10">
        <v>3.8446153846153845</v>
      </c>
      <c r="E7" s="10">
        <v>3.7624212652506697</v>
      </c>
    </row>
    <row r="8" spans="1:5" x14ac:dyDescent="0.3">
      <c r="A8" s="8">
        <v>2006</v>
      </c>
      <c r="B8" s="9">
        <v>0.70399999999999996</v>
      </c>
      <c r="C8" s="9">
        <v>0.38608971975387762</v>
      </c>
      <c r="D8" s="10">
        <v>3.6476923076923073</v>
      </c>
      <c r="E8" s="10">
        <v>6.0136402757786165</v>
      </c>
    </row>
    <row r="9" spans="1:5" x14ac:dyDescent="0.3">
      <c r="A9" s="8">
        <v>2007</v>
      </c>
      <c r="B9" s="9">
        <v>0.68600000000000005</v>
      </c>
      <c r="C9" s="9">
        <v>0.38177651414545061</v>
      </c>
      <c r="D9" s="10">
        <v>3.7303846153846156</v>
      </c>
      <c r="E9" s="10">
        <v>9.367957761558575</v>
      </c>
    </row>
    <row r="10" spans="1:5" x14ac:dyDescent="0.3">
      <c r="A10" s="8">
        <v>2008</v>
      </c>
      <c r="B10" s="9">
        <v>0.76800000000000002</v>
      </c>
      <c r="C10" s="9">
        <v>3.5422106750806108</v>
      </c>
      <c r="D10" s="10">
        <v>3.3361538461538465</v>
      </c>
      <c r="E10" s="10">
        <v>9.0546170909331192</v>
      </c>
    </row>
    <row r="11" spans="1:5" x14ac:dyDescent="0.3">
      <c r="A11" s="8">
        <v>2009</v>
      </c>
      <c r="B11" s="9">
        <v>0.64600000000000013</v>
      </c>
      <c r="C11" s="9">
        <v>1.2880765862818164</v>
      </c>
      <c r="D11" s="10">
        <v>3.0545833333333334</v>
      </c>
      <c r="E11" s="10">
        <v>8.8633263872837773</v>
      </c>
    </row>
    <row r="12" spans="1:5" x14ac:dyDescent="0.3">
      <c r="A12" s="8">
        <v>2010</v>
      </c>
      <c r="B12" s="9">
        <v>0.624</v>
      </c>
      <c r="C12" s="9">
        <v>0.43893231941181926</v>
      </c>
      <c r="D12" s="10">
        <v>3.188076923076923</v>
      </c>
      <c r="E12" s="10">
        <v>9.336550346704712</v>
      </c>
    </row>
    <row r="13" spans="1:5" x14ac:dyDescent="0.3">
      <c r="A13" s="8">
        <v>2011</v>
      </c>
      <c r="B13" s="9">
        <v>0.71599999999999997</v>
      </c>
      <c r="C13" s="9">
        <v>1.4098644482737144</v>
      </c>
      <c r="D13" s="10">
        <v>3.2730769230769221</v>
      </c>
      <c r="E13" s="10">
        <v>9.3861675479655915</v>
      </c>
    </row>
    <row r="14" spans="1:5" x14ac:dyDescent="0.3">
      <c r="A14" s="8">
        <v>2012</v>
      </c>
      <c r="B14" s="9">
        <v>0.65399999999999991</v>
      </c>
      <c r="C14" s="9">
        <v>5.6625007719395137</v>
      </c>
      <c r="D14" s="10">
        <v>2.8103846153846153</v>
      </c>
      <c r="E14" s="10">
        <v>9.6180007282041249</v>
      </c>
    </row>
    <row r="15" spans="1:5" x14ac:dyDescent="0.3">
      <c r="A15" s="8">
        <v>2013</v>
      </c>
      <c r="B15" s="9">
        <v>0.55800000000000005</v>
      </c>
      <c r="C15" s="9">
        <v>1.0171223570288395</v>
      </c>
      <c r="D15" s="10">
        <v>2.9111538461538462</v>
      </c>
      <c r="E15" s="10">
        <v>9.9797066420681428</v>
      </c>
    </row>
    <row r="16" spans="1:5" x14ac:dyDescent="0.3">
      <c r="A16" s="8">
        <v>2014</v>
      </c>
      <c r="B16" s="9">
        <v>0.59640000000000004</v>
      </c>
      <c r="C16" s="9">
        <v>9.3154999892446249</v>
      </c>
      <c r="D16" s="10">
        <v>2.9996153846153848</v>
      </c>
      <c r="E16" s="10">
        <v>12.165606795049701</v>
      </c>
    </row>
    <row r="17" spans="1:5" x14ac:dyDescent="0.3">
      <c r="A17" s="8">
        <v>2015</v>
      </c>
      <c r="B17" s="9">
        <v>0.54399999999999993</v>
      </c>
      <c r="C17" s="9">
        <v>1.2830119101793589</v>
      </c>
      <c r="D17" s="10">
        <v>2.9688461538461537</v>
      </c>
      <c r="E17" s="10">
        <v>13.876357826654393</v>
      </c>
    </row>
    <row r="18" spans="1:5" x14ac:dyDescent="0.3">
      <c r="A18" s="8">
        <v>2016</v>
      </c>
      <c r="B18" s="9">
        <v>0.61199999999999999</v>
      </c>
      <c r="C18" s="9">
        <v>5.1410079744023509</v>
      </c>
      <c r="D18" s="10">
        <v>3.0576923076923075</v>
      </c>
      <c r="E18" s="10">
        <v>13.122996464148894</v>
      </c>
    </row>
    <row r="19" spans="1:5" x14ac:dyDescent="0.3">
      <c r="A19" s="8">
        <v>2017</v>
      </c>
      <c r="B19" s="9">
        <v>0.62250000000000005</v>
      </c>
      <c r="C19" s="9">
        <v>1.7613823167687492</v>
      </c>
      <c r="D19" s="10">
        <v>3.2961538461538469</v>
      </c>
      <c r="E19" s="10">
        <v>14.907339855716362</v>
      </c>
    </row>
    <row r="20" spans="1:5" x14ac:dyDescent="0.3">
      <c r="A20" s="8">
        <v>2018</v>
      </c>
      <c r="B20" s="9">
        <v>0.75249999999999995</v>
      </c>
      <c r="C20" s="9">
        <v>2.7840189966596389</v>
      </c>
      <c r="D20" s="10">
        <v>3.1307692307692303</v>
      </c>
      <c r="E20" s="10">
        <v>12.713840368989414</v>
      </c>
    </row>
    <row r="21" spans="1:5" x14ac:dyDescent="0.3">
      <c r="A21" s="8">
        <v>2019</v>
      </c>
      <c r="B21" s="9">
        <v>0.74500000000000011</v>
      </c>
      <c r="C21" s="9">
        <v>2.0588186055556017</v>
      </c>
      <c r="D21" s="10">
        <v>3.3923076923076918</v>
      </c>
      <c r="E21" s="10">
        <v>11.382608992897875</v>
      </c>
    </row>
  </sheetData>
  <conditionalFormatting sqref="A1">
    <cfRule type="duplicateValues" dxfId="8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Daphnia below threshold</vt:lpstr>
      <vt:lpstr>Daphnia above threshold</vt:lpstr>
      <vt:lpstr>Daphnia total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Paltsev</dc:creator>
  <cp:lastModifiedBy>Aleksey Paltsev</cp:lastModifiedBy>
  <dcterms:created xsi:type="dcterms:W3CDTF">2024-02-13T09:59:54Z</dcterms:created>
  <dcterms:modified xsi:type="dcterms:W3CDTF">2024-02-13T10:04:23Z</dcterms:modified>
</cp:coreProperties>
</file>