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pa0064\Documents\transfer to Ankis computer\Postdoc_Irena\Swedish project\Help for Ankis paper\Text of the paper\Final submission Jan 2024\Figures final\"/>
    </mc:Choice>
  </mc:AlternateContent>
  <xr:revisionPtr revIDLastSave="0" documentId="13_ncr:1_{22A5FE94-3164-4F7C-BA58-DD698A760511}" xr6:coauthVersionLast="47" xr6:coauthVersionMax="47" xr10:uidLastSave="{00000000-0000-0000-0000-000000000000}"/>
  <bookViews>
    <workbookView xWindow="-108" yWindow="-108" windowWidth="23256" windowHeight="13896" activeTab="2" xr2:uid="{A38A6E7C-D4A5-49A6-992C-98A9250ED64F}"/>
  </bookViews>
  <sheets>
    <sheet name="CALANOIDS below threshold" sheetId="1" r:id="rId1"/>
    <sheet name="CALANOIDS above threshold" sheetId="3" r:id="rId2"/>
    <sheet name="CALANOIDS total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0" i="3" l="1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B30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B15" i="3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<sst xmlns="http://schemas.openxmlformats.org/spreadsheetml/2006/main" count="44" uniqueCount="24">
  <si>
    <t>CALANOIDS</t>
  </si>
  <si>
    <t>Övre Skärsjön</t>
  </si>
  <si>
    <t>Breidtjern</t>
  </si>
  <si>
    <t>Heddersvatnet</t>
  </si>
  <si>
    <t>Ljosvatnet</t>
  </si>
  <si>
    <t>Røyravatnet</t>
  </si>
  <si>
    <t>Ca</t>
  </si>
  <si>
    <t>Ca below threshold</t>
  </si>
  <si>
    <t>CALANOIDS below threshold</t>
  </si>
  <si>
    <t>CALANOIDS above threshold</t>
  </si>
  <si>
    <t>Ca above threshold</t>
  </si>
  <si>
    <t>Abiskojaure</t>
  </si>
  <si>
    <t>Allgjuttern</t>
  </si>
  <si>
    <t>Bösjön</t>
  </si>
  <si>
    <t>Brunnsjön</t>
  </si>
  <si>
    <t>Fiolen</t>
  </si>
  <si>
    <t>Källsjön</t>
  </si>
  <si>
    <t>Långsjön</t>
  </si>
  <si>
    <t>Remmarsjön</t>
  </si>
  <si>
    <t>Rotehogstjärnen</t>
  </si>
  <si>
    <t>Stengårdshultasjön</t>
  </si>
  <si>
    <t>Stensjön</t>
  </si>
  <si>
    <t>Stora Envättern</t>
  </si>
  <si>
    <t>Stora Skärsjön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</si>
</sst>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/>
    <xf numFmtId="0" fontId="0" fillId="0" borderId="0" xfId="0" applyFont="1" applyFill="1"/>
    <xf numFmtId="0" fontId="1" fillId="0" borderId="0" xfId="0" applyFont="1" applyFill="1" applyAlignment="1">
      <alignment horizontal="left"/>
    </xf>
    <xf numFmtId="0" fontId="1" fillId="0" borderId="1" xfId="0" applyFont="1" applyFill="1" applyBorder="1"/>
    <xf numFmtId="0" fontId="0" fillId="0" borderId="0" xfId="0" applyFont="1" applyFill="1" applyAlignment="1">
      <alignment horizont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right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5182C-AC47-4649-9376-4F3AD7A297C2}">
  <dimension ref="A1:U14"/>
  <sheetViews>
    <sheetView workbookViewId="0">
      <selection activeCell="E19" sqref="E19"/>
    </sheetView>
  </sheetViews>
  <sheetFormatPr defaultRowHeight="14.4" x14ac:dyDescent="0.3"/>
  <cols>
    <col min="1" max="1" width="17.21875" style="5" customWidth="1"/>
    <col min="2" max="16384" width="8.88671875" style="5"/>
  </cols>
  <sheetData>
    <row r="1" spans="1:21" x14ac:dyDescent="0.3">
      <c r="A1" s="8" t="s">
        <v>0</v>
      </c>
      <c r="B1" s="5">
        <v>2000</v>
      </c>
      <c r="C1" s="5">
        <v>2001</v>
      </c>
      <c r="D1" s="5">
        <v>2002</v>
      </c>
      <c r="E1" s="5">
        <v>2003</v>
      </c>
      <c r="F1" s="5">
        <v>2004</v>
      </c>
      <c r="G1" s="5">
        <v>2005</v>
      </c>
      <c r="H1" s="5">
        <v>2006</v>
      </c>
      <c r="I1" s="5">
        <v>2007</v>
      </c>
      <c r="J1" s="5">
        <v>2008</v>
      </c>
      <c r="K1" s="5">
        <v>2009</v>
      </c>
      <c r="L1" s="5">
        <v>2010</v>
      </c>
      <c r="M1" s="5">
        <v>2011</v>
      </c>
      <c r="N1" s="5">
        <v>2012</v>
      </c>
      <c r="O1" s="5">
        <v>2013</v>
      </c>
      <c r="P1" s="5">
        <v>2014</v>
      </c>
      <c r="Q1" s="5">
        <v>2015</v>
      </c>
      <c r="R1" s="5">
        <v>2016</v>
      </c>
      <c r="S1" s="5">
        <v>2017</v>
      </c>
      <c r="T1" s="5">
        <v>2018</v>
      </c>
      <c r="U1" s="5">
        <v>2019</v>
      </c>
    </row>
    <row r="2" spans="1:21" x14ac:dyDescent="0.3">
      <c r="A2" s="5" t="s">
        <v>1</v>
      </c>
      <c r="B2" s="5">
        <v>36.284047334687116</v>
      </c>
      <c r="C2" s="5">
        <v>28.967520905500727</v>
      </c>
      <c r="D2" s="5">
        <v>31.415573700571933</v>
      </c>
      <c r="E2" s="5">
        <v>42.150995285148838</v>
      </c>
      <c r="F2" s="5">
        <v>39.293484818883407</v>
      </c>
      <c r="G2" s="5">
        <v>12.627955414704633</v>
      </c>
      <c r="H2" s="5">
        <v>21.732014603894626</v>
      </c>
      <c r="I2" s="5">
        <v>11.224229510622999</v>
      </c>
      <c r="J2" s="5">
        <v>30.809399575304209</v>
      </c>
      <c r="K2" s="5">
        <v>16.884247739240621</v>
      </c>
      <c r="L2" s="5">
        <v>16.257751659133149</v>
      </c>
      <c r="M2" s="5">
        <v>26.284011798684777</v>
      </c>
      <c r="N2" s="5">
        <v>24.877929827270069</v>
      </c>
      <c r="O2" s="5">
        <v>28.48198421545537</v>
      </c>
      <c r="P2" s="5">
        <v>14.499178383009127</v>
      </c>
      <c r="Q2" s="5">
        <v>12.023259372008726</v>
      </c>
      <c r="R2" s="5">
        <v>17.208987865788295</v>
      </c>
      <c r="S2" s="5">
        <v>28.461662906337352</v>
      </c>
      <c r="T2" s="5">
        <v>15.122221688698673</v>
      </c>
      <c r="U2" s="5">
        <v>8.7177403621102307</v>
      </c>
    </row>
    <row r="3" spans="1:21" x14ac:dyDescent="0.3">
      <c r="A3" s="5" t="s">
        <v>2</v>
      </c>
      <c r="C3" s="5">
        <v>63.974431895127445</v>
      </c>
      <c r="E3" s="5">
        <v>75.909857675330045</v>
      </c>
      <c r="F3" s="5">
        <v>73.395408344587395</v>
      </c>
      <c r="G3" s="5">
        <v>33.96573376390382</v>
      </c>
      <c r="H3" s="5">
        <v>55.356675106958875</v>
      </c>
      <c r="I3" s="5">
        <v>52.038369304556532</v>
      </c>
      <c r="J3" s="5">
        <v>24.30913348946136</v>
      </c>
      <c r="K3" s="5">
        <v>21.440936443821638</v>
      </c>
      <c r="L3" s="5">
        <v>68.752113628677648</v>
      </c>
      <c r="M3" s="5">
        <v>67.625046313449545</v>
      </c>
      <c r="N3" s="5">
        <v>31.788361591548004</v>
      </c>
      <c r="O3" s="5">
        <v>55.668640731940712</v>
      </c>
      <c r="P3" s="5">
        <v>80.367259230318439</v>
      </c>
      <c r="Q3" s="5">
        <v>66.422807961269456</v>
      </c>
      <c r="R3" s="5">
        <v>81.983024691357954</v>
      </c>
      <c r="S3" s="5">
        <v>25.911066532932225</v>
      </c>
      <c r="T3" s="5">
        <v>74.727341105678789</v>
      </c>
      <c r="U3" s="5">
        <v>93.874501992031881</v>
      </c>
    </row>
    <row r="4" spans="1:21" x14ac:dyDescent="0.3">
      <c r="A4" s="5" t="s">
        <v>3</v>
      </c>
      <c r="C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</row>
    <row r="5" spans="1:21" x14ac:dyDescent="0.3">
      <c r="A5" s="5" t="s">
        <v>4</v>
      </c>
      <c r="B5" s="5">
        <v>36.513061344291167</v>
      </c>
      <c r="C5" s="5">
        <v>32.138200782268605</v>
      </c>
      <c r="E5" s="5">
        <v>14.862443343522717</v>
      </c>
      <c r="F5" s="5">
        <v>36.355704209990563</v>
      </c>
      <c r="G5" s="5">
        <v>80.293417922283894</v>
      </c>
      <c r="H5" s="5">
        <v>39.762504498020832</v>
      </c>
      <c r="I5" s="5">
        <v>46.887041168120049</v>
      </c>
      <c r="J5" s="5">
        <v>26.822120285423058</v>
      </c>
      <c r="K5" s="5">
        <v>76.917963036830216</v>
      </c>
      <c r="L5" s="5">
        <v>45.971881276500866</v>
      </c>
      <c r="M5" s="5">
        <v>34.964420627251187</v>
      </c>
      <c r="N5" s="5">
        <v>62.515050811539751</v>
      </c>
      <c r="O5" s="5">
        <v>57.461828927926383</v>
      </c>
      <c r="P5" s="5">
        <v>29.552257817973391</v>
      </c>
      <c r="Q5" s="5">
        <v>23.766374980583013</v>
      </c>
      <c r="R5" s="5">
        <v>57.629547082703183</v>
      </c>
    </row>
    <row r="6" spans="1:21" x14ac:dyDescent="0.3">
      <c r="A6" s="5" t="s">
        <v>5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6.2104857841980433E-3</v>
      </c>
      <c r="R6" s="5">
        <v>0</v>
      </c>
      <c r="S6" s="5">
        <v>0</v>
      </c>
      <c r="T6" s="5">
        <v>0</v>
      </c>
      <c r="U6" s="5">
        <v>0</v>
      </c>
    </row>
    <row r="7" spans="1:21" x14ac:dyDescent="0.3">
      <c r="A7" s="7"/>
      <c r="B7" s="5">
        <f>AVERAGE(B2:B6)</f>
        <v>24.26570289299276</v>
      </c>
      <c r="C7" s="5">
        <f t="shared" ref="C7:U7" si="0">AVERAGE(C2:C6)</f>
        <v>25.016030716579355</v>
      </c>
      <c r="D7" s="5">
        <f t="shared" si="0"/>
        <v>15.707786850285967</v>
      </c>
      <c r="E7" s="5">
        <f t="shared" si="0"/>
        <v>26.584659260800322</v>
      </c>
      <c r="F7" s="5">
        <f t="shared" si="0"/>
        <v>29.808919474692271</v>
      </c>
      <c r="G7" s="5">
        <f t="shared" si="0"/>
        <v>25.377421420178472</v>
      </c>
      <c r="H7" s="5">
        <f t="shared" si="0"/>
        <v>23.370238841774867</v>
      </c>
      <c r="I7" s="5">
        <f t="shared" si="0"/>
        <v>22.029927996659914</v>
      </c>
      <c r="J7" s="5">
        <f t="shared" si="0"/>
        <v>16.388130670037725</v>
      </c>
      <c r="K7" s="5">
        <f t="shared" si="0"/>
        <v>23.048629443978495</v>
      </c>
      <c r="L7" s="5">
        <f t="shared" si="0"/>
        <v>26.196349312862331</v>
      </c>
      <c r="M7" s="5">
        <f t="shared" si="0"/>
        <v>25.774695747877104</v>
      </c>
      <c r="N7" s="5">
        <f t="shared" si="0"/>
        <v>23.836268446071564</v>
      </c>
      <c r="O7" s="5">
        <f t="shared" si="0"/>
        <v>28.322490775064495</v>
      </c>
      <c r="P7" s="5">
        <f t="shared" si="0"/>
        <v>24.883739086260192</v>
      </c>
      <c r="Q7" s="5">
        <f t="shared" si="0"/>
        <v>20.443730559929076</v>
      </c>
      <c r="R7" s="5">
        <f t="shared" si="0"/>
        <v>31.36431192796989</v>
      </c>
      <c r="S7" s="5">
        <f t="shared" si="0"/>
        <v>13.593182359817394</v>
      </c>
      <c r="T7" s="5">
        <f t="shared" si="0"/>
        <v>22.462390698594366</v>
      </c>
      <c r="U7" s="5">
        <f t="shared" si="0"/>
        <v>25.648060588535529</v>
      </c>
    </row>
    <row r="8" spans="1:21" x14ac:dyDescent="0.3">
      <c r="A8" s="8" t="s">
        <v>6</v>
      </c>
    </row>
    <row r="9" spans="1:21" x14ac:dyDescent="0.3">
      <c r="A9" s="7" t="s">
        <v>4</v>
      </c>
      <c r="B9" s="5">
        <v>0.4</v>
      </c>
      <c r="C9" s="5">
        <v>0.5</v>
      </c>
      <c r="E9" s="5">
        <v>0.48199999999999998</v>
      </c>
      <c r="F9" s="5">
        <v>0.37</v>
      </c>
      <c r="G9" s="5">
        <v>0.45</v>
      </c>
      <c r="H9" s="5">
        <v>0.43</v>
      </c>
      <c r="I9" s="5">
        <v>0.44</v>
      </c>
      <c r="J9" s="5">
        <v>0.4</v>
      </c>
      <c r="K9" s="5">
        <v>0.42</v>
      </c>
      <c r="L9" s="5">
        <v>0.39</v>
      </c>
      <c r="M9" s="5">
        <v>0.42</v>
      </c>
      <c r="N9" s="5">
        <v>0.5</v>
      </c>
      <c r="O9" s="5">
        <v>0.34</v>
      </c>
      <c r="P9" s="5">
        <v>0.376</v>
      </c>
      <c r="Q9" s="5">
        <v>0.4</v>
      </c>
      <c r="R9" s="5">
        <v>0.44</v>
      </c>
    </row>
    <row r="10" spans="1:21" x14ac:dyDescent="0.3">
      <c r="A10" s="7" t="s">
        <v>5</v>
      </c>
      <c r="B10" s="5">
        <v>0.31</v>
      </c>
      <c r="C10" s="5">
        <v>0.41</v>
      </c>
      <c r="D10" s="5">
        <v>0.49</v>
      </c>
      <c r="E10" s="5">
        <v>0.40500000000000003</v>
      </c>
      <c r="F10" s="5">
        <v>0.41</v>
      </c>
      <c r="G10" s="5">
        <v>0.38</v>
      </c>
      <c r="H10" s="5">
        <v>0.42</v>
      </c>
      <c r="I10" s="5">
        <v>0.35</v>
      </c>
      <c r="J10" s="5">
        <v>1.04</v>
      </c>
      <c r="K10" s="5">
        <v>0.43</v>
      </c>
      <c r="L10" s="5">
        <v>0.43</v>
      </c>
      <c r="M10" s="5">
        <v>0.43</v>
      </c>
      <c r="N10" s="5">
        <v>0.41</v>
      </c>
      <c r="O10" s="5">
        <v>0.33</v>
      </c>
      <c r="P10" s="5">
        <v>0.29799999999999999</v>
      </c>
      <c r="Q10" s="5">
        <v>0.32</v>
      </c>
      <c r="R10" s="5">
        <v>0.41</v>
      </c>
      <c r="S10" s="5">
        <v>0.32</v>
      </c>
      <c r="T10" s="5">
        <v>0.4</v>
      </c>
      <c r="U10" s="5">
        <v>0.63</v>
      </c>
    </row>
    <row r="11" spans="1:21" x14ac:dyDescent="0.3">
      <c r="A11" s="7" t="s">
        <v>2</v>
      </c>
      <c r="C11" s="5">
        <v>0.56000000000000005</v>
      </c>
      <c r="E11" s="5">
        <v>0.58899999999999997</v>
      </c>
      <c r="F11" s="5">
        <v>0.6</v>
      </c>
      <c r="G11" s="5">
        <v>0.57999999999999996</v>
      </c>
      <c r="H11" s="5">
        <v>0.57999999999999996</v>
      </c>
      <c r="I11" s="5">
        <v>0.62</v>
      </c>
      <c r="J11" s="5">
        <v>0.47</v>
      </c>
      <c r="K11" s="5">
        <v>0.44</v>
      </c>
      <c r="L11" s="5">
        <v>0.51</v>
      </c>
      <c r="M11" s="5">
        <v>0.53</v>
      </c>
      <c r="N11" s="5">
        <v>0.43</v>
      </c>
      <c r="O11" s="5">
        <v>0.45</v>
      </c>
      <c r="P11" s="5">
        <v>0.42799999999999999</v>
      </c>
      <c r="Q11" s="5">
        <v>0.42</v>
      </c>
      <c r="R11" s="5">
        <v>0.49</v>
      </c>
      <c r="S11" s="5">
        <v>0.55000000000000004</v>
      </c>
      <c r="T11" s="5">
        <v>0.66</v>
      </c>
      <c r="U11" s="5">
        <v>0.53</v>
      </c>
    </row>
    <row r="12" spans="1:21" x14ac:dyDescent="0.3">
      <c r="A12" s="7" t="s">
        <v>3</v>
      </c>
      <c r="C12" s="5">
        <v>0.56000000000000005</v>
      </c>
      <c r="E12" s="5">
        <v>0.65700000000000003</v>
      </c>
      <c r="F12" s="5">
        <v>0.63</v>
      </c>
      <c r="G12" s="5">
        <v>0.67</v>
      </c>
      <c r="H12" s="5">
        <v>0.79</v>
      </c>
      <c r="I12" s="5">
        <v>0.62</v>
      </c>
      <c r="J12" s="5">
        <v>0.63</v>
      </c>
      <c r="K12" s="5">
        <v>0.74</v>
      </c>
      <c r="L12" s="5">
        <v>0.59</v>
      </c>
      <c r="M12" s="5">
        <v>0.8</v>
      </c>
      <c r="N12" s="5">
        <v>0.73</v>
      </c>
      <c r="O12" s="5">
        <v>0.56999999999999995</v>
      </c>
      <c r="P12" s="5">
        <v>0.78</v>
      </c>
      <c r="Q12" s="5">
        <v>0.48</v>
      </c>
      <c r="R12" s="5">
        <v>0.62</v>
      </c>
      <c r="S12" s="5">
        <v>0.42</v>
      </c>
      <c r="T12" s="5">
        <v>0.75</v>
      </c>
      <c r="U12" s="5">
        <v>0.52</v>
      </c>
    </row>
    <row r="13" spans="1:21" x14ac:dyDescent="0.3">
      <c r="A13" s="7" t="s">
        <v>1</v>
      </c>
      <c r="B13" s="5">
        <v>1.6</v>
      </c>
      <c r="C13" s="5">
        <v>1.5</v>
      </c>
      <c r="D13" s="5">
        <v>1.4</v>
      </c>
      <c r="E13" s="5">
        <v>1.4</v>
      </c>
      <c r="F13" s="5">
        <v>1.5</v>
      </c>
      <c r="G13" s="5">
        <v>1.2</v>
      </c>
      <c r="H13" s="5">
        <v>1.3</v>
      </c>
      <c r="I13" s="5">
        <v>1.4</v>
      </c>
      <c r="J13" s="5">
        <v>1.3</v>
      </c>
      <c r="K13" s="5">
        <v>1.2</v>
      </c>
      <c r="L13" s="5">
        <v>1.2</v>
      </c>
      <c r="M13" s="5">
        <v>1.4</v>
      </c>
      <c r="N13" s="5">
        <v>1.2</v>
      </c>
      <c r="O13" s="5">
        <v>1.1000000000000001</v>
      </c>
      <c r="P13" s="5">
        <v>1.1000000000000001</v>
      </c>
      <c r="Q13" s="5">
        <v>1.1000000000000001</v>
      </c>
      <c r="R13" s="5">
        <v>1.1000000000000001</v>
      </c>
      <c r="S13" s="5">
        <v>1.2</v>
      </c>
      <c r="T13" s="5">
        <v>1.2</v>
      </c>
      <c r="U13" s="5">
        <v>1.3</v>
      </c>
    </row>
    <row r="14" spans="1:21" x14ac:dyDescent="0.3">
      <c r="A14" s="7"/>
      <c r="B14" s="5">
        <f>AVERAGE(B9:B13)</f>
        <v>0.77</v>
      </c>
      <c r="C14" s="5">
        <f t="shared" ref="C14:U14" si="1">AVERAGE(C9:C13)</f>
        <v>0.70600000000000007</v>
      </c>
      <c r="D14" s="5">
        <f t="shared" si="1"/>
        <v>0.94499999999999995</v>
      </c>
      <c r="E14" s="5">
        <f t="shared" si="1"/>
        <v>0.70660000000000001</v>
      </c>
      <c r="F14" s="5">
        <f t="shared" si="1"/>
        <v>0.70199999999999996</v>
      </c>
      <c r="G14" s="5">
        <f t="shared" si="1"/>
        <v>0.65600000000000003</v>
      </c>
      <c r="H14" s="5">
        <f t="shared" si="1"/>
        <v>0.70399999999999996</v>
      </c>
      <c r="I14" s="5">
        <f t="shared" si="1"/>
        <v>0.68600000000000005</v>
      </c>
      <c r="J14" s="5">
        <f t="shared" si="1"/>
        <v>0.76800000000000002</v>
      </c>
      <c r="K14" s="5">
        <f t="shared" si="1"/>
        <v>0.64600000000000013</v>
      </c>
      <c r="L14" s="5">
        <f t="shared" si="1"/>
        <v>0.624</v>
      </c>
      <c r="M14" s="5">
        <f t="shared" si="1"/>
        <v>0.71599999999999997</v>
      </c>
      <c r="N14" s="5">
        <f t="shared" si="1"/>
        <v>0.65399999999999991</v>
      </c>
      <c r="O14" s="5">
        <f t="shared" si="1"/>
        <v>0.55800000000000005</v>
      </c>
      <c r="P14" s="5">
        <f t="shared" si="1"/>
        <v>0.59640000000000004</v>
      </c>
      <c r="Q14" s="5">
        <f t="shared" si="1"/>
        <v>0.54399999999999993</v>
      </c>
      <c r="R14" s="5">
        <f t="shared" si="1"/>
        <v>0.61199999999999999</v>
      </c>
      <c r="S14" s="5">
        <f t="shared" si="1"/>
        <v>0.62250000000000005</v>
      </c>
      <c r="T14" s="5">
        <f t="shared" si="1"/>
        <v>0.75249999999999995</v>
      </c>
      <c r="U14" s="5">
        <f t="shared" si="1"/>
        <v>0.74500000000000011</v>
      </c>
    </row>
  </sheetData>
  <conditionalFormatting sqref="A1:A6 A8">
    <cfRule type="duplicateValues" dxfId="33" priority="11"/>
  </conditionalFormatting>
  <conditionalFormatting sqref="A7">
    <cfRule type="duplicateValues" dxfId="32" priority="10"/>
  </conditionalFormatting>
  <conditionalFormatting sqref="A7">
    <cfRule type="duplicateValues" dxfId="31" priority="9"/>
  </conditionalFormatting>
  <conditionalFormatting sqref="A7">
    <cfRule type="duplicateValues" dxfId="30" priority="8"/>
  </conditionalFormatting>
  <conditionalFormatting sqref="A7">
    <cfRule type="duplicateValues" dxfId="29" priority="7"/>
  </conditionalFormatting>
  <conditionalFormatting sqref="A9:A13">
    <cfRule type="duplicateValues" dxfId="28" priority="5"/>
  </conditionalFormatting>
  <conditionalFormatting sqref="A9:A13">
    <cfRule type="duplicateValues" dxfId="27" priority="6"/>
  </conditionalFormatting>
  <conditionalFormatting sqref="A14">
    <cfRule type="duplicateValues" dxfId="26" priority="4"/>
  </conditionalFormatting>
  <conditionalFormatting sqref="A14">
    <cfRule type="duplicateValues" dxfId="25" priority="3"/>
  </conditionalFormatting>
  <conditionalFormatting sqref="A14">
    <cfRule type="duplicateValues" dxfId="24" priority="2"/>
  </conditionalFormatting>
  <conditionalFormatting sqref="A14">
    <cfRule type="duplicateValues" dxfId="23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5316C-B426-4D86-936C-FAC8BF4D0A78}">
  <dimension ref="A1:U30"/>
  <sheetViews>
    <sheetView workbookViewId="0">
      <selection activeCell="A14" sqref="A2:A14"/>
    </sheetView>
  </sheetViews>
  <sheetFormatPr defaultRowHeight="14.4" x14ac:dyDescent="0.3"/>
  <cols>
    <col min="1" max="1" width="17.33203125" style="2" customWidth="1"/>
    <col min="2" max="16384" width="8.88671875" style="2"/>
  </cols>
  <sheetData>
    <row r="1" spans="1:21" s="1" customFormat="1" x14ac:dyDescent="0.3">
      <c r="A1" s="1" t="s">
        <v>0</v>
      </c>
      <c r="B1" s="1">
        <v>2000</v>
      </c>
      <c r="C1" s="1">
        <v>2001</v>
      </c>
      <c r="D1" s="1">
        <v>2002</v>
      </c>
      <c r="E1" s="1">
        <v>2003</v>
      </c>
      <c r="F1" s="1">
        <v>2004</v>
      </c>
      <c r="G1" s="1">
        <v>2005</v>
      </c>
      <c r="H1" s="1">
        <v>2006</v>
      </c>
      <c r="I1" s="1">
        <v>2007</v>
      </c>
      <c r="J1" s="1">
        <v>2008</v>
      </c>
      <c r="K1" s="1">
        <v>2009</v>
      </c>
      <c r="L1" s="1">
        <v>2010</v>
      </c>
      <c r="M1" s="1">
        <v>2011</v>
      </c>
      <c r="N1" s="1">
        <v>2012</v>
      </c>
      <c r="O1" s="1">
        <v>2013</v>
      </c>
      <c r="P1" s="1">
        <v>2014</v>
      </c>
      <c r="Q1" s="1">
        <v>2015</v>
      </c>
      <c r="R1" s="1">
        <v>2016</v>
      </c>
      <c r="S1" s="1">
        <v>2017</v>
      </c>
      <c r="T1" s="1">
        <v>2018</v>
      </c>
      <c r="U1" s="1">
        <v>2019</v>
      </c>
    </row>
    <row r="2" spans="1:21" x14ac:dyDescent="0.3">
      <c r="A2" s="2" t="s">
        <v>11</v>
      </c>
      <c r="B2" s="2">
        <v>68.155109651794831</v>
      </c>
      <c r="C2" s="2">
        <v>76.477684048112678</v>
      </c>
      <c r="D2" s="2">
        <v>88.342784753940037</v>
      </c>
      <c r="E2" s="2">
        <v>89.540492508212168</v>
      </c>
      <c r="F2" s="2">
        <v>69.047620359374989</v>
      </c>
      <c r="G2" s="2">
        <v>66.666665870370437</v>
      </c>
      <c r="H2" s="2">
        <v>62.668919446259792</v>
      </c>
      <c r="I2" s="2">
        <v>65.565311238306961</v>
      </c>
      <c r="J2" s="2">
        <v>39.540057819289459</v>
      </c>
      <c r="L2" s="2">
        <v>49.852072328416924</v>
      </c>
      <c r="M2" s="2">
        <v>53.731345693710935</v>
      </c>
      <c r="N2" s="2">
        <v>58.404556844424988</v>
      </c>
      <c r="O2" s="2">
        <v>42.553191561235508</v>
      </c>
      <c r="P2" s="2">
        <v>13.459119496855347</v>
      </c>
      <c r="Q2" s="2">
        <v>37.116659124263556</v>
      </c>
      <c r="R2" s="2">
        <v>54.03201812449673</v>
      </c>
      <c r="S2" s="2">
        <v>17.708333333333336</v>
      </c>
      <c r="T2" s="2">
        <v>52.522433859846444</v>
      </c>
      <c r="U2" s="2">
        <v>48.026379035204087</v>
      </c>
    </row>
    <row r="3" spans="1:21" x14ac:dyDescent="0.3">
      <c r="A3" s="2" t="s">
        <v>12</v>
      </c>
      <c r="B3" s="2">
        <v>65.476189950503709</v>
      </c>
      <c r="C3" s="2">
        <v>62.888376957020562</v>
      </c>
      <c r="D3" s="2">
        <v>68.775260403376976</v>
      </c>
      <c r="E3" s="2">
        <v>48.207254875320743</v>
      </c>
      <c r="F3" s="2">
        <v>52.518327826178243</v>
      </c>
      <c r="G3" s="2">
        <v>39.439545141980688</v>
      </c>
      <c r="H3" s="2">
        <v>25.068109606216915</v>
      </c>
      <c r="I3" s="2">
        <v>26.626019130104513</v>
      </c>
      <c r="J3" s="2">
        <v>28.984651692822222</v>
      </c>
      <c r="K3" s="2">
        <v>33.369130488063476</v>
      </c>
      <c r="L3" s="2">
        <v>36.926163388144786</v>
      </c>
      <c r="M3" s="2">
        <v>37.197764356484029</v>
      </c>
      <c r="N3" s="2">
        <v>50.564555270585885</v>
      </c>
      <c r="O3" s="2">
        <v>66.181049213865762</v>
      </c>
      <c r="P3" s="2">
        <v>43.104021817455319</v>
      </c>
      <c r="Q3" s="2">
        <v>56.150318090968121</v>
      </c>
      <c r="R3" s="2">
        <v>43.639220321176644</v>
      </c>
      <c r="S3" s="2">
        <v>57.668494321073538</v>
      </c>
      <c r="T3" s="2">
        <v>52.179200426764559</v>
      </c>
      <c r="U3" s="2">
        <v>53.195604423402038</v>
      </c>
    </row>
    <row r="4" spans="1:21" x14ac:dyDescent="0.3">
      <c r="A4" s="2" t="s">
        <v>13</v>
      </c>
      <c r="B4" s="2">
        <v>47.002208738858933</v>
      </c>
      <c r="C4" s="2">
        <v>16.974357810712956</v>
      </c>
      <c r="D4" s="2">
        <v>1.7021276698524213</v>
      </c>
      <c r="E4" s="2">
        <v>5.4555922037924214</v>
      </c>
      <c r="F4" s="2">
        <v>6.3803687711404713</v>
      </c>
      <c r="G4" s="2">
        <v>15.844336352751286</v>
      </c>
      <c r="H4" s="2">
        <v>3.5038757314646012</v>
      </c>
      <c r="I4" s="2">
        <v>1.1785407050290584</v>
      </c>
      <c r="J4" s="2">
        <v>16.718914205407771</v>
      </c>
      <c r="K4" s="2">
        <v>0.96128883306018087</v>
      </c>
      <c r="L4" s="2">
        <v>1.6053250154864771</v>
      </c>
      <c r="M4" s="2">
        <v>1.1687254735976638</v>
      </c>
      <c r="N4" s="2">
        <v>6.0150154487282892</v>
      </c>
      <c r="O4" s="2">
        <v>1.1921088164618689</v>
      </c>
      <c r="P4" s="2">
        <v>2.7523046164520633</v>
      </c>
      <c r="Q4" s="2">
        <v>4.5358441467919759</v>
      </c>
      <c r="R4" s="2">
        <v>8.7132527429576498</v>
      </c>
      <c r="S4" s="2">
        <v>3.7344231721627081</v>
      </c>
      <c r="T4" s="2">
        <v>9.0587992761756411</v>
      </c>
      <c r="U4" s="2">
        <v>8.6915616470178296</v>
      </c>
    </row>
    <row r="5" spans="1:21" x14ac:dyDescent="0.3">
      <c r="A5" s="2" t="s">
        <v>14</v>
      </c>
      <c r="B5" s="2">
        <v>55.158727883597827</v>
      </c>
      <c r="C5" s="2">
        <v>71.257482724909252</v>
      </c>
      <c r="D5" s="2">
        <v>50.724639731358941</v>
      </c>
      <c r="E5" s="2">
        <v>32.539684741685512</v>
      </c>
      <c r="F5" s="2">
        <v>57.831326075192329</v>
      </c>
      <c r="G5" s="2">
        <v>20.512819039201286</v>
      </c>
      <c r="H5" s="2">
        <v>21.335503713689302</v>
      </c>
      <c r="I5" s="2">
        <v>37.635468199255513</v>
      </c>
      <c r="J5" s="2">
        <v>23.420076068586763</v>
      </c>
      <c r="K5" s="2">
        <v>43.632075997669354</v>
      </c>
      <c r="L5" s="2">
        <v>24.663677255856747</v>
      </c>
      <c r="M5" s="2">
        <v>35.944698759604194</v>
      </c>
      <c r="N5" s="2">
        <v>35.877861659965347</v>
      </c>
      <c r="O5" s="2">
        <v>24.796748559372762</v>
      </c>
      <c r="P5" s="2">
        <v>17.880794701986755</v>
      </c>
      <c r="Q5" s="2">
        <v>16.689159939904762</v>
      </c>
      <c r="R5" s="2">
        <v>20.344827586206897</v>
      </c>
      <c r="S5" s="2">
        <v>34.117647058823529</v>
      </c>
      <c r="T5" s="2">
        <v>14.255708124792662</v>
      </c>
      <c r="U5" s="2">
        <v>17.074185355894997</v>
      </c>
    </row>
    <row r="6" spans="1:21" x14ac:dyDescent="0.3">
      <c r="A6" s="2" t="s">
        <v>15</v>
      </c>
      <c r="B6" s="2">
        <v>29.187816648657581</v>
      </c>
      <c r="C6" s="2">
        <v>30.769229542476786</v>
      </c>
      <c r="D6" s="2">
        <v>34.920635946250108</v>
      </c>
      <c r="E6" s="2">
        <v>19.444446269290275</v>
      </c>
      <c r="F6" s="2">
        <v>33.239438245887804</v>
      </c>
      <c r="G6" s="2">
        <v>42.985073687360213</v>
      </c>
      <c r="H6" s="2">
        <v>24.869566014899114</v>
      </c>
      <c r="I6" s="2">
        <v>25.203254012527115</v>
      </c>
      <c r="J6" s="2">
        <v>14.05622520319432</v>
      </c>
      <c r="K6" s="2">
        <v>23.795181332640812</v>
      </c>
      <c r="L6" s="2">
        <v>40.000001474285838</v>
      </c>
      <c r="M6" s="2">
        <v>36.791147749067683</v>
      </c>
      <c r="N6" s="2">
        <v>28.353659568179367</v>
      </c>
      <c r="O6" s="2">
        <v>45.365853709696609</v>
      </c>
      <c r="P6" s="2">
        <v>28.113122417451251</v>
      </c>
      <c r="Q6" s="2">
        <v>24.555118557148482</v>
      </c>
      <c r="R6" s="2">
        <v>14.188146543333431</v>
      </c>
      <c r="S6" s="2">
        <v>35.534508811897581</v>
      </c>
      <c r="T6" s="2">
        <v>27.726614500340595</v>
      </c>
      <c r="U6" s="2">
        <v>35.724611421413776</v>
      </c>
    </row>
    <row r="7" spans="1:21" x14ac:dyDescent="0.3">
      <c r="A7" s="2" t="s">
        <v>16</v>
      </c>
      <c r="B7" s="2">
        <v>21.299341690430381</v>
      </c>
      <c r="C7" s="2">
        <v>34.886934785528339</v>
      </c>
      <c r="D7" s="2">
        <v>19.732441146911114</v>
      </c>
      <c r="E7" s="2">
        <v>18.105849971231596</v>
      </c>
      <c r="F7" s="2">
        <v>18.234165664081672</v>
      </c>
      <c r="G7" s="2">
        <v>17.185612028731292</v>
      </c>
      <c r="H7" s="2">
        <v>12.104933810198261</v>
      </c>
      <c r="I7" s="2">
        <v>20.153061870480403</v>
      </c>
      <c r="J7" s="2">
        <v>9.6212585787850102</v>
      </c>
      <c r="K7" s="2">
        <v>19.761349700611468</v>
      </c>
      <c r="L7" s="2">
        <v>18.466898274152147</v>
      </c>
      <c r="M7" s="2">
        <v>17.240958767670861</v>
      </c>
      <c r="N7" s="2">
        <v>36.960275299009631</v>
      </c>
      <c r="O7" s="2">
        <v>13.6760720390863</v>
      </c>
      <c r="P7" s="2">
        <v>15.401497025015617</v>
      </c>
      <c r="Q7" s="2">
        <v>21.326075657324822</v>
      </c>
      <c r="R7" s="2">
        <v>18.418054558958666</v>
      </c>
      <c r="S7" s="2">
        <v>21.515223892479863</v>
      </c>
      <c r="T7" s="2">
        <v>12.074650135411909</v>
      </c>
      <c r="U7" s="2">
        <v>15.602349720658552</v>
      </c>
    </row>
    <row r="8" spans="1:21" x14ac:dyDescent="0.3">
      <c r="A8" s="2" t="s">
        <v>17</v>
      </c>
      <c r="B8" s="2">
        <v>28.77258079997128</v>
      </c>
      <c r="C8" s="2">
        <v>25.447671449983634</v>
      </c>
      <c r="D8" s="2">
        <v>19.32044065439446</v>
      </c>
      <c r="E8" s="2">
        <v>16.300478327075282</v>
      </c>
      <c r="F8" s="2">
        <v>32.163265513473782</v>
      </c>
      <c r="G8" s="2">
        <v>25.003978067805051</v>
      </c>
      <c r="H8" s="2">
        <v>14.684524569693473</v>
      </c>
      <c r="I8" s="2">
        <v>25.802850319388071</v>
      </c>
      <c r="J8" s="2">
        <v>22.076994518924451</v>
      </c>
      <c r="K8" s="2">
        <v>15.134417415209615</v>
      </c>
      <c r="L8" s="2">
        <v>29.808909811557513</v>
      </c>
      <c r="M8" s="2">
        <v>24.460159228867592</v>
      </c>
      <c r="N8" s="2">
        <v>27.555422793068665</v>
      </c>
      <c r="O8" s="2">
        <v>31.443446439535617</v>
      </c>
      <c r="P8" s="2">
        <v>21.14756829403294</v>
      </c>
      <c r="Q8" s="2">
        <v>37.944508573369639</v>
      </c>
      <c r="R8" s="2">
        <v>28.840064538265928</v>
      </c>
      <c r="S8" s="2">
        <v>25.025203503042128</v>
      </c>
      <c r="T8" s="2">
        <v>17.331617022260698</v>
      </c>
      <c r="U8" s="2">
        <v>20.75328063572621</v>
      </c>
    </row>
    <row r="9" spans="1:21" x14ac:dyDescent="0.3">
      <c r="A9" s="2" t="s">
        <v>18</v>
      </c>
      <c r="B9" s="2">
        <v>29.336292071102697</v>
      </c>
      <c r="C9" s="2">
        <v>22.900763674494492</v>
      </c>
      <c r="D9" s="2">
        <v>14.483626655238584</v>
      </c>
      <c r="E9" s="2">
        <v>28.0592347153929</v>
      </c>
      <c r="F9" s="2">
        <v>35.054348214732997</v>
      </c>
      <c r="G9" s="2">
        <v>28.697458513769654</v>
      </c>
      <c r="H9" s="2">
        <v>23.029084075459703</v>
      </c>
      <c r="I9" s="2">
        <v>15.122045132325141</v>
      </c>
      <c r="J9" s="2">
        <v>16.294767796528312</v>
      </c>
      <c r="K9" s="2">
        <v>15.641252574202298</v>
      </c>
      <c r="L9" s="2">
        <v>20.092343368172944</v>
      </c>
      <c r="M9" s="2">
        <v>25.995518096039735</v>
      </c>
      <c r="N9" s="2">
        <v>13.255484540791958</v>
      </c>
      <c r="O9" s="2">
        <v>38.277399214981671</v>
      </c>
      <c r="P9" s="2">
        <v>17.09247378850397</v>
      </c>
      <c r="Q9" s="2">
        <v>29.763228807702838</v>
      </c>
      <c r="R9" s="2">
        <v>31.418534375265576</v>
      </c>
      <c r="S9" s="2">
        <v>19.826134164399825</v>
      </c>
      <c r="T9" s="2">
        <v>14.543746343884612</v>
      </c>
      <c r="U9" s="2">
        <v>22.918053017361249</v>
      </c>
    </row>
    <row r="10" spans="1:21" x14ac:dyDescent="0.3">
      <c r="A10" s="2" t="s">
        <v>19</v>
      </c>
      <c r="C10" s="2">
        <v>16.243864588205675</v>
      </c>
      <c r="E10" s="2">
        <v>11.966701768990635</v>
      </c>
      <c r="F10" s="2">
        <v>21.475409410051061</v>
      </c>
      <c r="G10" s="2">
        <v>35.453244943790523</v>
      </c>
      <c r="H10" s="2">
        <v>13.078703199749238</v>
      </c>
      <c r="I10" s="2">
        <v>33.161512027491405</v>
      </c>
      <c r="J10" s="2">
        <v>23.295610312620425</v>
      </c>
      <c r="K10" s="2">
        <v>17.174740648583604</v>
      </c>
      <c r="L10" s="2">
        <v>31.372548743271818</v>
      </c>
      <c r="M10" s="2">
        <v>38.079596618793573</v>
      </c>
      <c r="N10" s="2">
        <v>57.790632354881041</v>
      </c>
      <c r="O10" s="2">
        <v>25.688622643522539</v>
      </c>
      <c r="P10" s="2">
        <v>23.426104364294847</v>
      </c>
      <c r="Q10" s="2">
        <v>36.863233280605129</v>
      </c>
      <c r="R10" s="2">
        <v>22.194100297663638</v>
      </c>
      <c r="S10" s="2">
        <v>25.934752293638653</v>
      </c>
      <c r="T10" s="2">
        <v>29.114803656298459</v>
      </c>
      <c r="U10" s="2">
        <v>27.82802258410878</v>
      </c>
    </row>
    <row r="11" spans="1:21" x14ac:dyDescent="0.3">
      <c r="A11" s="2" t="s">
        <v>20</v>
      </c>
      <c r="B11" s="2">
        <v>22.109278255628073</v>
      </c>
      <c r="C11" s="2">
        <v>22.305616982113705</v>
      </c>
      <c r="D11" s="2">
        <v>24.837848721422279</v>
      </c>
      <c r="E11" s="2">
        <v>27.657363782768982</v>
      </c>
      <c r="F11" s="2">
        <v>26.329276598602814</v>
      </c>
      <c r="G11" s="2">
        <v>13.430198190800962</v>
      </c>
      <c r="H11" s="2">
        <v>9.9777042691394833</v>
      </c>
      <c r="I11" s="2">
        <v>15.281586126249676</v>
      </c>
      <c r="J11" s="2">
        <v>17.736410861838781</v>
      </c>
      <c r="K11" s="2">
        <v>10.899832149220432</v>
      </c>
      <c r="L11" s="2">
        <v>22.225064435029424</v>
      </c>
      <c r="M11" s="2">
        <v>24.601518712010222</v>
      </c>
      <c r="N11" s="2">
        <v>26.069507421345339</v>
      </c>
      <c r="O11" s="2">
        <v>26.630013598678147</v>
      </c>
      <c r="P11" s="2">
        <v>20.504766089961642</v>
      </c>
      <c r="Q11" s="2">
        <v>10.065967254808454</v>
      </c>
      <c r="R11" s="2">
        <v>6.9227868451171988</v>
      </c>
      <c r="S11" s="2">
        <v>7.5144537405733773</v>
      </c>
      <c r="T11" s="2">
        <v>10.533249273098527</v>
      </c>
      <c r="U11" s="2">
        <v>7.8561950164643459</v>
      </c>
    </row>
    <row r="12" spans="1:21" x14ac:dyDescent="0.3">
      <c r="A12" s="2" t="s">
        <v>21</v>
      </c>
      <c r="B12" s="2">
        <v>33.215363906816719</v>
      </c>
      <c r="C12" s="2">
        <v>20.693720588593123</v>
      </c>
      <c r="D12" s="2">
        <v>28.30520713502203</v>
      </c>
      <c r="E12" s="2">
        <v>18.988917804657486</v>
      </c>
      <c r="F12" s="2">
        <v>20.050075278335839</v>
      </c>
      <c r="G12" s="2">
        <v>27.01913488604016</v>
      </c>
      <c r="H12" s="2">
        <v>16.486000094913788</v>
      </c>
      <c r="I12" s="2">
        <v>19.720981882180325</v>
      </c>
      <c r="J12" s="2">
        <v>14.030087832378051</v>
      </c>
      <c r="K12" s="2">
        <v>23.227577639598376</v>
      </c>
      <c r="L12" s="2">
        <v>23.752736221336253</v>
      </c>
      <c r="M12" s="2">
        <v>41.985927181900053</v>
      </c>
      <c r="N12" s="2">
        <v>39.291679483480266</v>
      </c>
      <c r="O12" s="2">
        <v>34.073746041778563</v>
      </c>
      <c r="P12" s="2">
        <v>22.771416580408964</v>
      </c>
      <c r="Q12" s="2">
        <v>27.483408124374289</v>
      </c>
      <c r="R12" s="2">
        <v>27.199113435440239</v>
      </c>
      <c r="S12" s="2">
        <v>23.209491667469333</v>
      </c>
      <c r="T12" s="2">
        <v>20.887642336581589</v>
      </c>
      <c r="U12" s="2">
        <v>15.552468296204953</v>
      </c>
    </row>
    <row r="13" spans="1:21" x14ac:dyDescent="0.3">
      <c r="A13" s="2" t="s">
        <v>22</v>
      </c>
      <c r="B13" s="2">
        <v>7.075874367069841</v>
      </c>
      <c r="C13" s="2">
        <v>3.7037033742785539</v>
      </c>
      <c r="D13" s="2">
        <v>12.777777771141977</v>
      </c>
      <c r="E13" s="2">
        <v>10.331872825569537</v>
      </c>
      <c r="F13" s="2">
        <v>12.69620579533164</v>
      </c>
      <c r="G13" s="2">
        <v>12.249442411676855</v>
      </c>
      <c r="H13" s="2">
        <v>4.5794391674932324</v>
      </c>
      <c r="I13" s="2">
        <v>10.490724687535185</v>
      </c>
      <c r="J13" s="2">
        <v>18.28806302967936</v>
      </c>
      <c r="K13" s="2">
        <v>16.015142792696473</v>
      </c>
      <c r="L13" s="2">
        <v>23.659756529597082</v>
      </c>
      <c r="M13" s="2">
        <v>13.255159981877345</v>
      </c>
      <c r="N13" s="2">
        <v>15.815323587760687</v>
      </c>
      <c r="O13" s="2">
        <v>10.653683141940135</v>
      </c>
      <c r="P13" s="2">
        <v>12.195050323251902</v>
      </c>
      <c r="Q13" s="2">
        <v>16.736401673640174</v>
      </c>
      <c r="R13" s="2">
        <v>23.362725185771367</v>
      </c>
      <c r="S13" s="2">
        <v>37.67487752648745</v>
      </c>
      <c r="T13" s="2">
        <v>18.479051196622429</v>
      </c>
      <c r="U13" s="2">
        <v>19.987201930680172</v>
      </c>
    </row>
    <row r="14" spans="1:21" x14ac:dyDescent="0.3">
      <c r="A14" s="2" t="s">
        <v>23</v>
      </c>
      <c r="B14" s="2">
        <v>37.30596051157012</v>
      </c>
      <c r="C14" s="2">
        <v>67.822106849256215</v>
      </c>
      <c r="D14" s="2">
        <v>47.347739773026134</v>
      </c>
      <c r="E14" s="2">
        <v>58.639564166199534</v>
      </c>
      <c r="F14" s="2">
        <v>60.986548202376852</v>
      </c>
      <c r="G14" s="2">
        <v>40.421597152324736</v>
      </c>
      <c r="H14" s="2">
        <v>36.905346076876896</v>
      </c>
      <c r="I14" s="2">
        <v>26.604730308755698</v>
      </c>
      <c r="J14" s="2">
        <v>20.955882836505207</v>
      </c>
      <c r="K14" s="2">
        <v>33.178652990035602</v>
      </c>
      <c r="L14" s="2">
        <v>42.511012139377783</v>
      </c>
      <c r="M14" s="2">
        <v>27.827650326653885</v>
      </c>
      <c r="N14" s="2">
        <v>27.909968456117703</v>
      </c>
      <c r="O14" s="2">
        <v>32.614237459988722</v>
      </c>
      <c r="P14" s="2">
        <v>23.04293664115896</v>
      </c>
      <c r="Q14" s="2">
        <v>37.104730427597602</v>
      </c>
      <c r="R14" s="2">
        <v>40.124410297883806</v>
      </c>
      <c r="S14" s="2">
        <v>34.482758620689658</v>
      </c>
      <c r="T14" s="2">
        <v>21.942446043165468</v>
      </c>
      <c r="U14" s="2">
        <v>23.854413768074011</v>
      </c>
    </row>
    <row r="15" spans="1:21" x14ac:dyDescent="0.3">
      <c r="A15" s="13"/>
      <c r="B15" s="2">
        <f>AVERAGE(B2:B14)</f>
        <v>37.007895373000167</v>
      </c>
      <c r="C15" s="2">
        <f t="shared" ref="C15:U15" si="0">AVERAGE(C2:C14)</f>
        <v>36.336270259668154</v>
      </c>
      <c r="D15" s="2">
        <f t="shared" si="0"/>
        <v>34.27254419682793</v>
      </c>
      <c r="E15" s="2">
        <f t="shared" si="0"/>
        <v>29.633650304629775</v>
      </c>
      <c r="F15" s="2">
        <f t="shared" si="0"/>
        <v>34.308182765750807</v>
      </c>
      <c r="G15" s="2">
        <f t="shared" si="0"/>
        <v>29.608392791277165</v>
      </c>
      <c r="H15" s="2">
        <f t="shared" si="0"/>
        <v>20.637823828927218</v>
      </c>
      <c r="I15" s="2">
        <f t="shared" si="0"/>
        <v>24.811237356894541</v>
      </c>
      <c r="J15" s="2">
        <f t="shared" si="0"/>
        <v>20.38607698127386</v>
      </c>
      <c r="K15" s="2">
        <f t="shared" si="0"/>
        <v>21.065886880132638</v>
      </c>
      <c r="L15" s="2">
        <f t="shared" si="0"/>
        <v>28.072039152668136</v>
      </c>
      <c r="M15" s="2">
        <f t="shared" si="0"/>
        <v>29.098474688175216</v>
      </c>
      <c r="N15" s="2">
        <f t="shared" si="0"/>
        <v>32.604918671410708</v>
      </c>
      <c r="O15" s="2">
        <f t="shared" si="0"/>
        <v>30.242013264626475</v>
      </c>
      <c r="P15" s="2">
        <f t="shared" si="0"/>
        <v>20.068552012063815</v>
      </c>
      <c r="Q15" s="2">
        <f t="shared" si="0"/>
        <v>27.410357973730758</v>
      </c>
      <c r="R15" s="2">
        <f t="shared" si="0"/>
        <v>26.107481142502902</v>
      </c>
      <c r="S15" s="2">
        <f t="shared" si="0"/>
        <v>26.457407854313153</v>
      </c>
      <c r="T15" s="2">
        <f t="shared" si="0"/>
        <v>23.126920168864892</v>
      </c>
      <c r="U15" s="2">
        <f t="shared" si="0"/>
        <v>24.389563604016232</v>
      </c>
    </row>
    <row r="16" spans="1:21" s="1" customFormat="1" x14ac:dyDescent="0.3">
      <c r="A16" s="4" t="s">
        <v>6</v>
      </c>
      <c r="B16" s="3">
        <v>2000</v>
      </c>
      <c r="C16" s="3">
        <v>2001</v>
      </c>
      <c r="D16" s="3">
        <v>2002</v>
      </c>
      <c r="E16" s="3">
        <v>2003</v>
      </c>
      <c r="F16" s="3">
        <v>2004</v>
      </c>
      <c r="G16" s="3">
        <v>2005</v>
      </c>
      <c r="H16" s="3">
        <v>2006</v>
      </c>
      <c r="I16" s="3">
        <v>2007</v>
      </c>
      <c r="J16" s="3">
        <v>2008</v>
      </c>
      <c r="K16" s="3">
        <v>2009</v>
      </c>
      <c r="L16" s="3">
        <v>2010</v>
      </c>
      <c r="M16" s="3">
        <v>2011</v>
      </c>
      <c r="N16" s="3">
        <v>2012</v>
      </c>
      <c r="O16" s="3">
        <v>2013</v>
      </c>
      <c r="P16" s="3">
        <v>2014</v>
      </c>
      <c r="Q16" s="3">
        <v>2015</v>
      </c>
      <c r="R16" s="3">
        <v>2016</v>
      </c>
      <c r="S16" s="3">
        <v>2017</v>
      </c>
      <c r="T16" s="3">
        <v>2018</v>
      </c>
      <c r="U16" s="3">
        <v>2019</v>
      </c>
    </row>
    <row r="17" spans="1:21" x14ac:dyDescent="0.3">
      <c r="A17" s="6" t="s">
        <v>19</v>
      </c>
      <c r="B17" s="2">
        <v>1.5</v>
      </c>
      <c r="C17" s="2">
        <v>1.3</v>
      </c>
      <c r="E17" s="2">
        <v>1.5</v>
      </c>
      <c r="F17" s="2">
        <v>1.7</v>
      </c>
      <c r="G17" s="2">
        <v>1.7</v>
      </c>
      <c r="H17" s="2">
        <v>1.4</v>
      </c>
      <c r="I17" s="2">
        <v>1.5</v>
      </c>
      <c r="J17" s="2">
        <v>1.2</v>
      </c>
      <c r="K17" s="2">
        <v>1.2</v>
      </c>
      <c r="L17" s="2">
        <v>1.3</v>
      </c>
      <c r="M17" s="2">
        <v>1.1000000000000001</v>
      </c>
      <c r="N17" s="2">
        <v>1.1000000000000001</v>
      </c>
      <c r="O17" s="2">
        <v>0.96</v>
      </c>
      <c r="P17" s="2">
        <v>1.1000000000000001</v>
      </c>
      <c r="Q17" s="2">
        <v>1.1000000000000001</v>
      </c>
      <c r="R17" s="2">
        <v>1.3</v>
      </c>
      <c r="S17" s="2">
        <v>1.4</v>
      </c>
      <c r="T17" s="2">
        <v>1.6</v>
      </c>
      <c r="U17" s="5">
        <v>1.6</v>
      </c>
    </row>
    <row r="18" spans="1:21" x14ac:dyDescent="0.3">
      <c r="A18" s="6" t="s">
        <v>18</v>
      </c>
      <c r="B18" s="2">
        <v>1.7</v>
      </c>
      <c r="C18" s="2">
        <v>1.7</v>
      </c>
      <c r="D18" s="2">
        <v>1.9</v>
      </c>
      <c r="E18" s="2">
        <v>2.1</v>
      </c>
      <c r="F18" s="2">
        <v>1.9</v>
      </c>
      <c r="G18" s="2">
        <v>1.7</v>
      </c>
      <c r="H18" s="2">
        <v>2</v>
      </c>
      <c r="I18" s="2">
        <v>2</v>
      </c>
      <c r="J18" s="2">
        <v>2.04</v>
      </c>
      <c r="K18" s="2">
        <v>2</v>
      </c>
      <c r="L18" s="2">
        <v>2.02</v>
      </c>
      <c r="M18" s="2">
        <v>2.04</v>
      </c>
      <c r="N18" s="2">
        <v>1.9</v>
      </c>
      <c r="O18" s="2">
        <v>1.7</v>
      </c>
      <c r="P18" s="2">
        <v>1.9</v>
      </c>
      <c r="Q18" s="2">
        <v>1.9</v>
      </c>
      <c r="R18" s="2">
        <v>2</v>
      </c>
      <c r="S18" s="2">
        <v>2</v>
      </c>
      <c r="T18" s="2">
        <v>1.9</v>
      </c>
      <c r="U18" s="5">
        <v>2</v>
      </c>
    </row>
    <row r="19" spans="1:21" x14ac:dyDescent="0.3">
      <c r="A19" s="6" t="s">
        <v>23</v>
      </c>
      <c r="B19" s="2">
        <v>2.83</v>
      </c>
      <c r="C19" s="2">
        <v>2.63</v>
      </c>
      <c r="D19" s="2">
        <v>2.79</v>
      </c>
      <c r="E19" s="2">
        <v>2.85</v>
      </c>
      <c r="F19" s="2">
        <v>2.5499999999999998</v>
      </c>
      <c r="G19" s="2">
        <v>2.65</v>
      </c>
      <c r="H19" s="2">
        <v>1.4</v>
      </c>
      <c r="I19" s="2">
        <v>2.73</v>
      </c>
      <c r="J19" s="2">
        <v>2.5299999999999998</v>
      </c>
      <c r="K19" s="2">
        <v>2.42</v>
      </c>
      <c r="L19" s="2">
        <v>2.42</v>
      </c>
      <c r="M19" s="2">
        <v>2.34</v>
      </c>
      <c r="N19" s="2">
        <v>2.2200000000000002</v>
      </c>
      <c r="O19" s="2">
        <v>2.08</v>
      </c>
      <c r="P19" s="2">
        <v>2.48</v>
      </c>
      <c r="Q19" s="2">
        <v>2.42</v>
      </c>
      <c r="R19" s="2">
        <v>2.6</v>
      </c>
      <c r="S19" s="2">
        <v>3.2</v>
      </c>
      <c r="T19" s="2">
        <v>2.8</v>
      </c>
      <c r="U19" s="5">
        <v>3.3</v>
      </c>
    </row>
    <row r="20" spans="1:21" x14ac:dyDescent="0.3">
      <c r="A20" s="6" t="s">
        <v>15</v>
      </c>
      <c r="B20" s="2">
        <v>3.03</v>
      </c>
      <c r="C20" s="2">
        <v>3.05</v>
      </c>
      <c r="D20" s="2">
        <v>3.03</v>
      </c>
      <c r="E20" s="2">
        <v>2.91</v>
      </c>
      <c r="F20" s="2">
        <v>2.81</v>
      </c>
      <c r="G20" s="2">
        <v>2.89</v>
      </c>
      <c r="H20" s="2">
        <v>2.87</v>
      </c>
      <c r="I20" s="2">
        <v>2.85</v>
      </c>
      <c r="J20" s="2">
        <v>2.79</v>
      </c>
      <c r="K20" s="2">
        <v>2.63</v>
      </c>
      <c r="L20" s="2">
        <v>2.63</v>
      </c>
      <c r="M20" s="2">
        <v>2.67</v>
      </c>
      <c r="N20" s="2">
        <v>2.5299999999999998</v>
      </c>
      <c r="O20" s="2">
        <v>2.5</v>
      </c>
      <c r="P20" s="2">
        <v>2.75</v>
      </c>
      <c r="Q20" s="2">
        <v>2.77</v>
      </c>
      <c r="R20" s="2">
        <v>2.9</v>
      </c>
      <c r="S20" s="2">
        <v>2.9</v>
      </c>
      <c r="T20" s="2">
        <v>3.1</v>
      </c>
      <c r="U20" s="5">
        <v>3.1</v>
      </c>
    </row>
    <row r="21" spans="1:21" x14ac:dyDescent="0.3">
      <c r="A21" s="6" t="s">
        <v>12</v>
      </c>
      <c r="B21" s="2">
        <v>3.53</v>
      </c>
      <c r="C21" s="2">
        <v>3.57</v>
      </c>
      <c r="D21" s="2">
        <v>3.53</v>
      </c>
      <c r="E21" s="2">
        <v>3.43</v>
      </c>
      <c r="F21" s="2">
        <v>3.27</v>
      </c>
      <c r="G21" s="2">
        <v>3.31</v>
      </c>
      <c r="H21" s="2">
        <v>3.29</v>
      </c>
      <c r="I21" s="2">
        <v>3.29</v>
      </c>
      <c r="J21" s="2">
        <v>3.21</v>
      </c>
      <c r="K21" s="2">
        <v>2.99</v>
      </c>
      <c r="L21" s="2">
        <v>3.07</v>
      </c>
      <c r="M21" s="2">
        <v>3.09</v>
      </c>
      <c r="N21" s="2">
        <v>2.73</v>
      </c>
      <c r="O21" s="2">
        <v>2.75</v>
      </c>
      <c r="P21" s="2">
        <v>3.03</v>
      </c>
      <c r="Q21" s="2">
        <v>2.77</v>
      </c>
      <c r="R21" s="2">
        <v>2.9</v>
      </c>
      <c r="S21" s="2">
        <v>3</v>
      </c>
      <c r="T21" s="2">
        <v>3</v>
      </c>
      <c r="U21" s="5">
        <v>3</v>
      </c>
    </row>
    <row r="22" spans="1:21" x14ac:dyDescent="0.3">
      <c r="A22" s="6" t="s">
        <v>22</v>
      </c>
      <c r="B22" s="2">
        <v>3.45</v>
      </c>
      <c r="C22" s="2">
        <v>3.65</v>
      </c>
      <c r="D22" s="2">
        <v>3.41</v>
      </c>
      <c r="E22" s="2">
        <v>3.55</v>
      </c>
      <c r="F22" s="2">
        <v>3.27</v>
      </c>
      <c r="G22" s="2">
        <v>3.43</v>
      </c>
      <c r="H22" s="2">
        <v>3.27</v>
      </c>
      <c r="I22" s="2">
        <v>3.43</v>
      </c>
      <c r="J22" s="2">
        <v>3.37</v>
      </c>
      <c r="K22" s="2">
        <v>3.17</v>
      </c>
      <c r="L22" s="2">
        <v>3.07</v>
      </c>
      <c r="M22" s="2">
        <v>3.37</v>
      </c>
      <c r="N22" s="2">
        <v>2.89</v>
      </c>
      <c r="O22" s="2">
        <v>2.77</v>
      </c>
      <c r="P22" s="2">
        <v>2.89</v>
      </c>
      <c r="Q22" s="2">
        <v>2.89</v>
      </c>
      <c r="R22" s="2">
        <v>2.9</v>
      </c>
      <c r="S22" s="2">
        <v>3.1</v>
      </c>
      <c r="T22" s="2">
        <v>3.1</v>
      </c>
      <c r="U22" s="5">
        <v>3.3</v>
      </c>
    </row>
    <row r="23" spans="1:21" x14ac:dyDescent="0.3">
      <c r="A23" s="6" t="s">
        <v>13</v>
      </c>
      <c r="B23" s="2">
        <v>1.8</v>
      </c>
      <c r="C23" s="2">
        <v>1.5</v>
      </c>
      <c r="D23" s="2">
        <v>3.19</v>
      </c>
      <c r="E23" s="2">
        <v>4.75</v>
      </c>
      <c r="F23" s="2">
        <v>3.45</v>
      </c>
      <c r="G23" s="2">
        <v>5.13</v>
      </c>
      <c r="H23" s="2">
        <v>3.61</v>
      </c>
      <c r="I23" s="2">
        <v>4.75</v>
      </c>
      <c r="J23" s="2">
        <v>2.99</v>
      </c>
      <c r="K23" s="2">
        <v>3.67</v>
      </c>
      <c r="L23" s="2">
        <v>1.9</v>
      </c>
      <c r="M23" s="2">
        <v>2.2200000000000002</v>
      </c>
      <c r="N23" s="2">
        <v>1.6</v>
      </c>
      <c r="O23" s="2">
        <v>3.83</v>
      </c>
      <c r="P23" s="2">
        <v>2.2200000000000002</v>
      </c>
      <c r="Q23" s="2">
        <v>3.29</v>
      </c>
      <c r="R23" s="2">
        <v>3</v>
      </c>
      <c r="S23" s="2">
        <v>4.5</v>
      </c>
      <c r="T23" s="2">
        <v>3.3</v>
      </c>
      <c r="U23" s="5">
        <v>3.8</v>
      </c>
    </row>
    <row r="24" spans="1:21" x14ac:dyDescent="0.3">
      <c r="A24" s="6" t="s">
        <v>17</v>
      </c>
      <c r="B24" s="2">
        <v>4.7300000000000004</v>
      </c>
      <c r="C24" s="2">
        <v>3.8</v>
      </c>
      <c r="D24" s="2">
        <v>3.5350000000000001</v>
      </c>
      <c r="E24" s="2">
        <v>4.62</v>
      </c>
      <c r="F24" s="2">
        <v>4.07</v>
      </c>
      <c r="G24" s="2">
        <v>3.5999999999999996</v>
      </c>
      <c r="H24" s="2">
        <v>4.1100000000000003</v>
      </c>
      <c r="I24" s="2">
        <v>3.6149999999999998</v>
      </c>
      <c r="J24" s="2">
        <v>3.19</v>
      </c>
      <c r="K24" s="2">
        <v>2.9550000000000001</v>
      </c>
      <c r="L24" s="2">
        <v>2.8449999999999998</v>
      </c>
      <c r="M24" s="2">
        <v>3.31</v>
      </c>
      <c r="N24" s="2">
        <v>2.5350000000000001</v>
      </c>
      <c r="O24" s="2">
        <v>2.4450000000000003</v>
      </c>
      <c r="P24" s="2">
        <v>2.5150000000000001</v>
      </c>
      <c r="Q24" s="2">
        <v>2.4249999999999998</v>
      </c>
      <c r="R24" s="2">
        <v>2.4500000000000002</v>
      </c>
      <c r="S24" s="2">
        <v>2.75</v>
      </c>
      <c r="T24" s="2">
        <v>2.8</v>
      </c>
      <c r="U24" s="5">
        <v>3</v>
      </c>
    </row>
    <row r="25" spans="1:21" x14ac:dyDescent="0.3">
      <c r="A25" s="6" t="s">
        <v>21</v>
      </c>
      <c r="B25" s="2">
        <v>5.19</v>
      </c>
      <c r="C25" s="2">
        <v>4.57</v>
      </c>
      <c r="D25" s="2">
        <v>4.2300000000000004</v>
      </c>
      <c r="E25" s="2">
        <v>4.99</v>
      </c>
      <c r="F25" s="2">
        <v>4.75</v>
      </c>
      <c r="G25" s="2">
        <v>5.01</v>
      </c>
      <c r="H25" s="2">
        <v>5.49</v>
      </c>
      <c r="I25" s="2">
        <v>5.41</v>
      </c>
      <c r="J25" s="2">
        <v>3.89</v>
      </c>
      <c r="K25" s="2">
        <v>3.19</v>
      </c>
      <c r="L25" s="2">
        <v>3.57</v>
      </c>
      <c r="M25" s="2">
        <v>3.57</v>
      </c>
      <c r="N25" s="2">
        <v>2.71</v>
      </c>
      <c r="O25" s="2">
        <v>2.65</v>
      </c>
      <c r="P25" s="2">
        <v>2.75</v>
      </c>
      <c r="Q25" s="2">
        <v>2.5299999999999998</v>
      </c>
      <c r="R25" s="2">
        <v>2.6</v>
      </c>
      <c r="S25" s="2">
        <v>2.8</v>
      </c>
      <c r="T25" s="2">
        <v>2.5</v>
      </c>
      <c r="U25" s="5">
        <v>2.6</v>
      </c>
    </row>
    <row r="26" spans="1:21" x14ac:dyDescent="0.3">
      <c r="A26" s="6" t="s">
        <v>14</v>
      </c>
      <c r="B26" s="2">
        <v>3.73</v>
      </c>
      <c r="C26" s="2">
        <v>4.67</v>
      </c>
      <c r="D26" s="2">
        <v>3.61</v>
      </c>
      <c r="E26" s="2">
        <v>4.6500000000000004</v>
      </c>
      <c r="F26" s="2">
        <v>4.07</v>
      </c>
      <c r="G26" s="2">
        <v>3.71</v>
      </c>
      <c r="H26" s="2">
        <v>3.59</v>
      </c>
      <c r="I26" s="2">
        <v>3.93</v>
      </c>
      <c r="J26" s="2">
        <v>3.27</v>
      </c>
      <c r="K26" s="2">
        <v>3.25</v>
      </c>
      <c r="L26" s="2">
        <v>3.47</v>
      </c>
      <c r="M26" s="2">
        <v>3.91</v>
      </c>
      <c r="N26" s="2">
        <v>3.09</v>
      </c>
      <c r="O26" s="2">
        <v>3.23</v>
      </c>
      <c r="P26" s="2">
        <v>3.75</v>
      </c>
      <c r="Q26" s="2">
        <v>3.45</v>
      </c>
      <c r="R26" s="2">
        <v>3.7</v>
      </c>
      <c r="S26" s="2">
        <v>3.8</v>
      </c>
      <c r="T26" s="2">
        <v>3.9</v>
      </c>
      <c r="U26" s="5">
        <v>4.9000000000000004</v>
      </c>
    </row>
    <row r="27" spans="1:21" x14ac:dyDescent="0.3">
      <c r="A27" s="6" t="s">
        <v>16</v>
      </c>
      <c r="B27" s="2">
        <v>5.21</v>
      </c>
      <c r="C27" s="2">
        <v>5.31</v>
      </c>
      <c r="D27" s="2">
        <v>5.07</v>
      </c>
      <c r="E27" s="2">
        <v>4.99</v>
      </c>
      <c r="F27" s="2">
        <v>4.21</v>
      </c>
      <c r="G27" s="2">
        <v>4.57</v>
      </c>
      <c r="H27" s="2">
        <v>4.53</v>
      </c>
      <c r="I27" s="2">
        <v>4.21</v>
      </c>
      <c r="J27" s="2">
        <v>4.6100000000000003</v>
      </c>
      <c r="K27" s="2">
        <v>4.2699999999999996</v>
      </c>
      <c r="L27" s="2">
        <v>4.3499999999999996</v>
      </c>
      <c r="M27" s="2">
        <v>4.87</v>
      </c>
      <c r="N27" s="2">
        <v>3.97</v>
      </c>
      <c r="O27" s="2">
        <v>3.53</v>
      </c>
      <c r="P27" s="2">
        <v>4.33</v>
      </c>
      <c r="Q27" s="2">
        <v>3.59</v>
      </c>
      <c r="R27" s="2">
        <v>3.4</v>
      </c>
      <c r="S27" s="2">
        <v>3.6</v>
      </c>
      <c r="T27" s="2">
        <v>2.6</v>
      </c>
      <c r="U27" s="5">
        <v>3.4</v>
      </c>
    </row>
    <row r="28" spans="1:21" x14ac:dyDescent="0.3">
      <c r="A28" s="6" t="s">
        <v>11</v>
      </c>
      <c r="B28" s="2">
        <v>3.69</v>
      </c>
      <c r="C28" s="2">
        <v>4.3099999999999996</v>
      </c>
      <c r="D28" s="2">
        <v>4.57</v>
      </c>
      <c r="E28" s="2">
        <v>4.2699999999999996</v>
      </c>
      <c r="F28" s="2">
        <v>4.93</v>
      </c>
      <c r="G28" s="2">
        <v>4.97</v>
      </c>
      <c r="H28" s="2">
        <v>5.19</v>
      </c>
      <c r="I28" s="2">
        <v>5.39</v>
      </c>
      <c r="J28" s="2">
        <v>5.37</v>
      </c>
      <c r="L28" s="2">
        <v>5.63</v>
      </c>
      <c r="M28" s="2">
        <v>5.27</v>
      </c>
      <c r="N28" s="2">
        <v>5.03</v>
      </c>
      <c r="O28" s="2">
        <v>5.09</v>
      </c>
      <c r="P28" s="2">
        <v>4.8499999999999996</v>
      </c>
      <c r="Q28" s="2">
        <v>4.91</v>
      </c>
      <c r="R28" s="2">
        <v>5.3</v>
      </c>
      <c r="S28" s="2">
        <v>4.7</v>
      </c>
      <c r="T28" s="2">
        <v>5.3</v>
      </c>
      <c r="U28" s="5">
        <v>4.8</v>
      </c>
    </row>
    <row r="29" spans="1:21" x14ac:dyDescent="0.3">
      <c r="A29" s="6" t="s">
        <v>20</v>
      </c>
      <c r="B29" s="2">
        <v>6.11</v>
      </c>
      <c r="C29" s="2">
        <v>5.41</v>
      </c>
      <c r="D29" s="2">
        <v>6.11</v>
      </c>
      <c r="E29" s="2">
        <v>7.82</v>
      </c>
      <c r="F29" s="2">
        <v>6.43</v>
      </c>
      <c r="G29" s="2">
        <v>7.31</v>
      </c>
      <c r="H29" s="2">
        <v>6.67</v>
      </c>
      <c r="I29" s="2">
        <v>5.39</v>
      </c>
      <c r="J29" s="2">
        <v>4.91</v>
      </c>
      <c r="K29" s="2">
        <v>4.91</v>
      </c>
      <c r="L29" s="2">
        <v>5.17</v>
      </c>
      <c r="M29" s="2">
        <v>4.79</v>
      </c>
      <c r="N29" s="2">
        <v>4.2300000000000004</v>
      </c>
      <c r="O29" s="2">
        <v>4.3099999999999996</v>
      </c>
      <c r="P29" s="2">
        <v>4.43</v>
      </c>
      <c r="Q29" s="2">
        <v>4.55</v>
      </c>
      <c r="R29" s="2">
        <v>4.7</v>
      </c>
      <c r="S29" s="2">
        <v>5.0999999999999996</v>
      </c>
      <c r="T29" s="2">
        <v>4.8</v>
      </c>
      <c r="U29" s="5">
        <v>5.3</v>
      </c>
    </row>
    <row r="30" spans="1:21" x14ac:dyDescent="0.3">
      <c r="B30" s="2">
        <f>AVERAGE(B17:B29)</f>
        <v>3.5769230769230771</v>
      </c>
      <c r="C30" s="2">
        <f t="shared" ref="C30:U30" si="1">AVERAGE(C17:C29)</f>
        <v>3.4976923076923074</v>
      </c>
      <c r="D30" s="2">
        <f t="shared" si="1"/>
        <v>3.7479166666666668</v>
      </c>
      <c r="E30" s="2">
        <f t="shared" si="1"/>
        <v>4.0330769230769228</v>
      </c>
      <c r="F30" s="2">
        <f t="shared" si="1"/>
        <v>3.6469230769230765</v>
      </c>
      <c r="G30" s="2">
        <f t="shared" si="1"/>
        <v>3.8446153846153845</v>
      </c>
      <c r="H30" s="2">
        <f t="shared" si="1"/>
        <v>3.6476923076923073</v>
      </c>
      <c r="I30" s="2">
        <f t="shared" si="1"/>
        <v>3.7303846153846156</v>
      </c>
      <c r="J30" s="2">
        <f t="shared" si="1"/>
        <v>3.3361538461538465</v>
      </c>
      <c r="K30" s="2">
        <f t="shared" si="1"/>
        <v>3.0545833333333334</v>
      </c>
      <c r="L30" s="2">
        <f t="shared" si="1"/>
        <v>3.188076923076923</v>
      </c>
      <c r="M30" s="2">
        <f t="shared" si="1"/>
        <v>3.2730769230769221</v>
      </c>
      <c r="N30" s="2">
        <f t="shared" si="1"/>
        <v>2.8103846153846153</v>
      </c>
      <c r="O30" s="2">
        <f t="shared" si="1"/>
        <v>2.9111538461538462</v>
      </c>
      <c r="P30" s="2">
        <f t="shared" si="1"/>
        <v>2.9996153846153848</v>
      </c>
      <c r="Q30" s="2">
        <f t="shared" si="1"/>
        <v>2.9688461538461537</v>
      </c>
      <c r="R30" s="2">
        <f t="shared" si="1"/>
        <v>3.0576923076923075</v>
      </c>
      <c r="S30" s="2">
        <f t="shared" si="1"/>
        <v>3.2961538461538469</v>
      </c>
      <c r="T30" s="2">
        <f>AVERAGE(T17:T29)</f>
        <v>3.1307692307692303</v>
      </c>
      <c r="U30" s="2">
        <f t="shared" si="1"/>
        <v>3.3923076923076918</v>
      </c>
    </row>
  </sheetData>
  <conditionalFormatting sqref="A1:A14">
    <cfRule type="duplicateValues" dxfId="5" priority="6"/>
  </conditionalFormatting>
  <conditionalFormatting sqref="A15">
    <cfRule type="duplicateValues" dxfId="4" priority="5"/>
  </conditionalFormatting>
  <conditionalFormatting sqref="A1:A15">
    <cfRule type="duplicateValues" dxfId="3" priority="4"/>
  </conditionalFormatting>
  <conditionalFormatting sqref="A26:A29">
    <cfRule type="duplicateValues" dxfId="2" priority="1"/>
  </conditionalFormatting>
  <conditionalFormatting sqref="A16:A25">
    <cfRule type="duplicateValues" dxfId="1" priority="2"/>
  </conditionalFormatting>
  <conditionalFormatting sqref="A16:A29">
    <cfRule type="duplicateValues" dxfId="0" priority="3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355C0-4E76-454D-8162-049DE1367BBC}">
  <dimension ref="A1:E21"/>
  <sheetViews>
    <sheetView tabSelected="1" workbookViewId="0">
      <selection activeCell="M14" sqref="M14"/>
    </sheetView>
  </sheetViews>
  <sheetFormatPr defaultRowHeight="14.4" x14ac:dyDescent="0.3"/>
  <cols>
    <col min="1" max="1" width="8.88671875" style="11"/>
    <col min="2" max="2" width="21.44140625" style="9" customWidth="1"/>
    <col min="3" max="3" width="24.6640625" style="9" customWidth="1"/>
    <col min="4" max="4" width="25.44140625" style="9" customWidth="1"/>
    <col min="5" max="5" width="18.5546875" style="9" customWidth="1"/>
  </cols>
  <sheetData>
    <row r="1" spans="1:5" x14ac:dyDescent="0.3">
      <c r="A1" s="5"/>
      <c r="B1" s="10" t="s">
        <v>7</v>
      </c>
      <c r="C1" s="10" t="s">
        <v>8</v>
      </c>
      <c r="D1" s="10" t="s">
        <v>9</v>
      </c>
      <c r="E1" s="10" t="s">
        <v>10</v>
      </c>
    </row>
    <row r="2" spans="1:5" x14ac:dyDescent="0.3">
      <c r="A2" s="5">
        <v>2000</v>
      </c>
      <c r="B2" s="12">
        <v>0.77</v>
      </c>
      <c r="C2" s="12">
        <v>24.26570289299276</v>
      </c>
      <c r="D2" s="12">
        <v>37.007895373000167</v>
      </c>
      <c r="E2" s="14">
        <v>3.5769230769230771</v>
      </c>
    </row>
    <row r="3" spans="1:5" x14ac:dyDescent="0.3">
      <c r="A3" s="5">
        <v>2001</v>
      </c>
      <c r="B3" s="12">
        <v>0.70600000000000007</v>
      </c>
      <c r="C3" s="12">
        <v>25.016030716579355</v>
      </c>
      <c r="D3" s="12">
        <v>36.336270259668154</v>
      </c>
      <c r="E3" s="14">
        <v>3.4976923076923074</v>
      </c>
    </row>
    <row r="4" spans="1:5" x14ac:dyDescent="0.3">
      <c r="A4" s="5">
        <v>2002</v>
      </c>
      <c r="B4" s="12">
        <v>0.94499999999999995</v>
      </c>
      <c r="C4" s="12">
        <v>15.707786850285967</v>
      </c>
      <c r="D4" s="12">
        <v>34.27254419682793</v>
      </c>
      <c r="E4" s="14">
        <v>3.7479166666666668</v>
      </c>
    </row>
    <row r="5" spans="1:5" x14ac:dyDescent="0.3">
      <c r="A5" s="5">
        <v>2003</v>
      </c>
      <c r="B5" s="12">
        <v>0.70660000000000001</v>
      </c>
      <c r="C5" s="12">
        <v>26.584659260800322</v>
      </c>
      <c r="D5" s="12">
        <v>29.633650304629775</v>
      </c>
      <c r="E5" s="14">
        <v>4.0330769230769228</v>
      </c>
    </row>
    <row r="6" spans="1:5" x14ac:dyDescent="0.3">
      <c r="A6" s="5">
        <v>2004</v>
      </c>
      <c r="B6" s="12">
        <v>0.70199999999999996</v>
      </c>
      <c r="C6" s="12">
        <v>29.808919474692271</v>
      </c>
      <c r="D6" s="12">
        <v>34.308182765750807</v>
      </c>
      <c r="E6" s="14">
        <v>3.6469230769230765</v>
      </c>
    </row>
    <row r="7" spans="1:5" x14ac:dyDescent="0.3">
      <c r="A7" s="5">
        <v>2005</v>
      </c>
      <c r="B7" s="12">
        <v>0.65600000000000003</v>
      </c>
      <c r="C7" s="12">
        <v>25.377421420178472</v>
      </c>
      <c r="D7" s="12">
        <v>29.608392791277165</v>
      </c>
      <c r="E7" s="14">
        <v>3.8446153846153845</v>
      </c>
    </row>
    <row r="8" spans="1:5" x14ac:dyDescent="0.3">
      <c r="A8" s="5">
        <v>2006</v>
      </c>
      <c r="B8" s="12">
        <v>0.70399999999999996</v>
      </c>
      <c r="C8" s="12">
        <v>23.370238841774867</v>
      </c>
      <c r="D8" s="12">
        <v>20.637823828927218</v>
      </c>
      <c r="E8" s="14">
        <v>3.6476923076923073</v>
      </c>
    </row>
    <row r="9" spans="1:5" x14ac:dyDescent="0.3">
      <c r="A9" s="5">
        <v>2007</v>
      </c>
      <c r="B9" s="12">
        <v>0.68600000000000005</v>
      </c>
      <c r="C9" s="12">
        <v>22.029927996659914</v>
      </c>
      <c r="D9" s="12">
        <v>24.811237356894541</v>
      </c>
      <c r="E9" s="14">
        <v>3.7303846153846156</v>
      </c>
    </row>
    <row r="10" spans="1:5" x14ac:dyDescent="0.3">
      <c r="A10" s="5">
        <v>2008</v>
      </c>
      <c r="B10" s="12">
        <v>0.76800000000000002</v>
      </c>
      <c r="C10" s="12">
        <v>16.388130670037725</v>
      </c>
      <c r="D10" s="12">
        <v>20.38607698127386</v>
      </c>
      <c r="E10" s="14">
        <v>3.3361538461538465</v>
      </c>
    </row>
    <row r="11" spans="1:5" x14ac:dyDescent="0.3">
      <c r="A11" s="5">
        <v>2009</v>
      </c>
      <c r="B11" s="12">
        <v>0.64600000000000013</v>
      </c>
      <c r="C11" s="12">
        <v>23.048629443978495</v>
      </c>
      <c r="D11" s="12">
        <v>23.018399115193724</v>
      </c>
      <c r="E11" s="14">
        <v>3.0545833333333334</v>
      </c>
    </row>
    <row r="12" spans="1:5" x14ac:dyDescent="0.3">
      <c r="A12" s="5">
        <v>2010</v>
      </c>
      <c r="B12" s="12">
        <v>0.624</v>
      </c>
      <c r="C12" s="12">
        <v>26.196349312862331</v>
      </c>
      <c r="D12" s="12">
        <v>28.072039152668136</v>
      </c>
      <c r="E12" s="14">
        <v>3.188076923076923</v>
      </c>
    </row>
    <row r="13" spans="1:5" x14ac:dyDescent="0.3">
      <c r="A13" s="5">
        <v>2011</v>
      </c>
      <c r="B13" s="12">
        <v>0.71599999999999997</v>
      </c>
      <c r="C13" s="12">
        <v>25.774695747877104</v>
      </c>
      <c r="D13" s="12">
        <v>29.098474688175216</v>
      </c>
      <c r="E13" s="14">
        <v>3.2730769230769221</v>
      </c>
    </row>
    <row r="14" spans="1:5" x14ac:dyDescent="0.3">
      <c r="A14" s="5">
        <v>2012</v>
      </c>
      <c r="B14" s="12">
        <v>0.65399999999999991</v>
      </c>
      <c r="C14" s="12">
        <v>23.836268446071564</v>
      </c>
      <c r="D14" s="12">
        <v>32.604918671410708</v>
      </c>
      <c r="E14" s="14">
        <v>2.8103846153846153</v>
      </c>
    </row>
    <row r="15" spans="1:5" x14ac:dyDescent="0.3">
      <c r="A15" s="5">
        <v>2013</v>
      </c>
      <c r="B15" s="12">
        <v>0.55800000000000005</v>
      </c>
      <c r="C15" s="12">
        <v>28.322490775064495</v>
      </c>
      <c r="D15" s="12">
        <v>30.242013264626475</v>
      </c>
      <c r="E15" s="14">
        <v>2.9111538461538462</v>
      </c>
    </row>
    <row r="16" spans="1:5" x14ac:dyDescent="0.3">
      <c r="A16" s="5">
        <v>2014</v>
      </c>
      <c r="B16" s="12">
        <v>0.59640000000000004</v>
      </c>
      <c r="C16" s="12">
        <v>24.883739086260192</v>
      </c>
      <c r="D16" s="12">
        <v>20.068552012063815</v>
      </c>
      <c r="E16" s="14">
        <v>2.9996153846153848</v>
      </c>
    </row>
    <row r="17" spans="1:5" x14ac:dyDescent="0.3">
      <c r="A17" s="5">
        <v>2015</v>
      </c>
      <c r="B17" s="12">
        <v>0.54399999999999993</v>
      </c>
      <c r="C17" s="12">
        <v>20.443730559929076</v>
      </c>
      <c r="D17" s="12">
        <v>27.410357973730758</v>
      </c>
      <c r="E17" s="14">
        <v>2.9688461538461537</v>
      </c>
    </row>
    <row r="18" spans="1:5" x14ac:dyDescent="0.3">
      <c r="A18" s="5">
        <v>2016</v>
      </c>
      <c r="B18" s="12">
        <v>0.61199999999999999</v>
      </c>
      <c r="C18" s="12">
        <v>31.36431192796989</v>
      </c>
      <c r="D18" s="12">
        <v>26.107481142502902</v>
      </c>
      <c r="E18" s="14">
        <v>3.0576923076923075</v>
      </c>
    </row>
    <row r="19" spans="1:5" x14ac:dyDescent="0.3">
      <c r="A19" s="5">
        <v>2017</v>
      </c>
      <c r="B19" s="12">
        <v>0.62250000000000005</v>
      </c>
      <c r="C19" s="12">
        <v>13.593182359817394</v>
      </c>
      <c r="D19" s="12">
        <v>26.457407854313153</v>
      </c>
      <c r="E19" s="14">
        <v>3.2961538461538469</v>
      </c>
    </row>
    <row r="20" spans="1:5" x14ac:dyDescent="0.3">
      <c r="A20" s="5">
        <v>2018</v>
      </c>
      <c r="B20" s="12">
        <v>0.75249999999999995</v>
      </c>
      <c r="C20" s="12">
        <v>22.462390698594366</v>
      </c>
      <c r="D20" s="12">
        <v>23.126920168864892</v>
      </c>
      <c r="E20" s="14">
        <v>3.1307692307692303</v>
      </c>
    </row>
    <row r="21" spans="1:5" x14ac:dyDescent="0.3">
      <c r="A21" s="5">
        <v>2019</v>
      </c>
      <c r="B21" s="12">
        <v>0.74500000000000011</v>
      </c>
      <c r="C21" s="12">
        <v>25.648060588535529</v>
      </c>
      <c r="D21" s="12">
        <v>24.389563604016232</v>
      </c>
      <c r="E21" s="14">
        <v>3.3923076923076918</v>
      </c>
    </row>
  </sheetData>
  <conditionalFormatting sqref="C1">
    <cfRule type="duplicateValues" dxfId="22" priority="16"/>
  </conditionalFormatting>
  <conditionalFormatting sqref="C1">
    <cfRule type="duplicateValues" dxfId="21" priority="15"/>
  </conditionalFormatting>
  <conditionalFormatting sqref="C1">
    <cfRule type="duplicateValues" dxfId="20" priority="14"/>
  </conditionalFormatting>
  <conditionalFormatting sqref="C1">
    <cfRule type="duplicateValues" dxfId="19" priority="13"/>
  </conditionalFormatting>
  <conditionalFormatting sqref="B1">
    <cfRule type="duplicateValues" dxfId="18" priority="12"/>
  </conditionalFormatting>
  <conditionalFormatting sqref="B1">
    <cfRule type="duplicateValues" dxfId="17" priority="11"/>
  </conditionalFormatting>
  <conditionalFormatting sqref="B1">
    <cfRule type="duplicateValues" dxfId="16" priority="10"/>
  </conditionalFormatting>
  <conditionalFormatting sqref="B1">
    <cfRule type="duplicateValues" dxfId="15" priority="9"/>
  </conditionalFormatting>
  <conditionalFormatting sqref="A1">
    <cfRule type="duplicateValues" dxfId="14" priority="17"/>
  </conditionalFormatting>
  <conditionalFormatting sqref="D1">
    <cfRule type="duplicateValues" dxfId="13" priority="8"/>
  </conditionalFormatting>
  <conditionalFormatting sqref="D1">
    <cfRule type="duplicateValues" dxfId="12" priority="7"/>
  </conditionalFormatting>
  <conditionalFormatting sqref="D1">
    <cfRule type="duplicateValues" dxfId="11" priority="6"/>
  </conditionalFormatting>
  <conditionalFormatting sqref="D1">
    <cfRule type="duplicateValues" dxfId="10" priority="5"/>
  </conditionalFormatting>
  <conditionalFormatting sqref="E1">
    <cfRule type="duplicateValues" dxfId="9" priority="4"/>
  </conditionalFormatting>
  <conditionalFormatting sqref="E1">
    <cfRule type="duplicateValues" dxfId="8" priority="3"/>
  </conditionalFormatting>
  <conditionalFormatting sqref="E1">
    <cfRule type="duplicateValues" dxfId="7" priority="2"/>
  </conditionalFormatting>
  <conditionalFormatting sqref="E1">
    <cfRule type="duplicateValues" dxfId="6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CALANOIDS below threshold</vt:lpstr>
      <vt:lpstr>CALANOIDS above threshold</vt:lpstr>
      <vt:lpstr>CALANOIDS total</vt:lpstr>
    </vt:vector>
  </TitlesOfParts>
  <Company>ITS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Aleksey Paltsev</dc:creator>
  <cp:lastModifiedBy>Aleksey Paltsev</cp:lastModifiedBy>
  <dcterms:created xsi:type="dcterms:W3CDTF">2024-02-13T09:32:44Z</dcterms:created>
  <dcterms:modified xsi:type="dcterms:W3CDTF">2024-02-13T10:24:19Z</dcterms:modified>
</cp:coreProperties>
</file>