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atdevalencia-my.sharepoint.com/personal/maria_j_murgui_uv_es/Documents/RODERICK/ZENODO/"/>
    </mc:Choice>
  </mc:AlternateContent>
  <xr:revisionPtr revIDLastSave="0" documentId="8_{E0B30495-5884-BE4C-9055-563E3AE2E79A}" xr6:coauthVersionLast="47" xr6:coauthVersionMax="47" xr10:uidLastSave="{00000000-0000-0000-0000-000000000000}"/>
  <bookViews>
    <workbookView xWindow="480" yWindow="1000" windowWidth="25040" windowHeight="14400" xr2:uid="{A7304DD8-4247-1F44-8E09-93B0DBFDFD79}"/>
  </bookViews>
  <sheets>
    <sheet name="ZENODO" sheetId="1" r:id="rId1"/>
  </sheets>
  <definedNames>
    <definedName name="Accounts">#REF!</definedName>
    <definedName name="_xlnm.Print_Area">#REF!</definedName>
    <definedName name="_xlnm.Database">#REF!</definedName>
    <definedName name="datab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</calcChain>
</file>

<file path=xl/sharedStrings.xml><?xml version="1.0" encoding="utf-8"?>
<sst xmlns="http://schemas.openxmlformats.org/spreadsheetml/2006/main" count="15" uniqueCount="13">
  <si>
    <t>NONFINANCIAL BUSINESS SECTOR OF THE US ECONOMY</t>
  </si>
  <si>
    <t>Year</t>
  </si>
  <si>
    <t>Economic Capital Stock</t>
  </si>
  <si>
    <t>Statistical Capital Stock</t>
  </si>
  <si>
    <t>Economic Depreciation rate</t>
  </si>
  <si>
    <t>Statistical Depreciation rate</t>
  </si>
  <si>
    <r>
      <t>GFCF (I</t>
    </r>
    <r>
      <rPr>
        <sz val="8"/>
        <color theme="1"/>
        <rFont val="Calibri (Cuerpo)"/>
      </rPr>
      <t>G</t>
    </r>
    <r>
      <rPr>
        <sz val="11"/>
        <color theme="1"/>
        <rFont val="Calibri"/>
        <family val="2"/>
        <scheme val="minor"/>
      </rPr>
      <t>)</t>
    </r>
  </si>
  <si>
    <t>Price of capital goods (pk)</t>
  </si>
  <si>
    <t>Nominal Interest rate (R)</t>
  </si>
  <si>
    <t>Tobin's q</t>
  </si>
  <si>
    <r>
      <t>Gross Distributed Profits (B</t>
    </r>
    <r>
      <rPr>
        <sz val="8"/>
        <color theme="1"/>
        <rFont val="Calibri (Cuerpo)"/>
      </rPr>
      <t>G</t>
    </r>
    <r>
      <rPr>
        <sz val="11"/>
        <color theme="1"/>
        <rFont val="Calibri"/>
        <family val="2"/>
        <scheme val="minor"/>
      </rPr>
      <t>)</t>
    </r>
  </si>
  <si>
    <t>millions of dollars, 2009 prices</t>
  </si>
  <si>
    <t>millions of current dollars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</si>
</sst>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 (Cuerpo)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3" fillId="0" borderId="0" xfId="0" applyFont="1"/>
    <xf numFmtId="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101AA-A45C-3E4A-9202-EADB1D92531C}">
  <dimension ref="A1:J61"/>
  <sheetViews>
    <sheetView tabSelected="1" workbookViewId="0">
      <selection activeCell="H13" sqref="H13"/>
    </sheetView>
  </sheetViews>
  <sheetFormatPr baseColWidth="10" defaultRowHeight="15" x14ac:dyDescent="0.2"/>
  <cols>
    <col min="2" max="2" width="25.1640625" customWidth="1"/>
    <col min="3" max="3" width="25.33203125" customWidth="1"/>
    <col min="4" max="4" width="22.33203125" customWidth="1"/>
    <col min="5" max="5" width="22.83203125" customWidth="1"/>
    <col min="6" max="6" width="25.6640625" customWidth="1"/>
    <col min="7" max="7" width="20.83203125" customWidth="1"/>
    <col min="8" max="8" width="19.83203125" customWidth="1"/>
    <col min="9" max="9" width="14.1640625" customWidth="1"/>
    <col min="10" max="10" width="21.1640625" customWidth="1"/>
  </cols>
  <sheetData>
    <row r="1" spans="1:10" x14ac:dyDescent="0.2">
      <c r="A1" s="1" t="s">
        <v>0</v>
      </c>
      <c r="F1" s="1"/>
    </row>
    <row r="2" spans="1:10" x14ac:dyDescent="0.2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</row>
    <row r="3" spans="1:10" x14ac:dyDescent="0.2">
      <c r="B3" s="2" t="s">
        <v>11</v>
      </c>
      <c r="C3" s="2" t="s">
        <v>11</v>
      </c>
      <c r="F3" s="2" t="s">
        <v>11</v>
      </c>
      <c r="J3" s="2" t="s">
        <v>12</v>
      </c>
    </row>
    <row r="5" spans="1:10" x14ac:dyDescent="0.2">
      <c r="A5">
        <v>1960</v>
      </c>
      <c r="B5" s="3">
        <v>1777396.33817986</v>
      </c>
      <c r="C5" s="3">
        <v>1777396.33817986</v>
      </c>
      <c r="F5" s="3">
        <v>186793.21486268175</v>
      </c>
      <c r="G5" s="4">
        <v>0.29712</v>
      </c>
      <c r="H5" s="4">
        <v>4.1166669999999995E-2</v>
      </c>
      <c r="I5" s="4">
        <v>0.75</v>
      </c>
    </row>
    <row r="6" spans="1:10" x14ac:dyDescent="0.2">
      <c r="A6">
        <f t="shared" ref="A6:A37" si="0">(A5+1)</f>
        <v>1961</v>
      </c>
      <c r="B6" s="3">
        <v>1856425.1280337099</v>
      </c>
      <c r="C6" s="3">
        <v>1832816.7220673971</v>
      </c>
      <c r="D6" s="4">
        <v>6.295792830129765E-2</v>
      </c>
      <c r="E6" s="4">
        <v>7.6240506564336563E-2</v>
      </c>
      <c r="F6" s="3">
        <v>190929.9810759665</v>
      </c>
      <c r="G6" s="4">
        <v>0.29591999999999996</v>
      </c>
      <c r="H6" s="4">
        <v>3.8824999999999998E-2</v>
      </c>
      <c r="I6" s="4">
        <v>0.87</v>
      </c>
      <c r="J6">
        <v>53600.000000000015</v>
      </c>
    </row>
    <row r="7" spans="1:10" x14ac:dyDescent="0.2">
      <c r="A7">
        <f t="shared" si="0"/>
        <v>1962</v>
      </c>
      <c r="B7" s="3">
        <v>1936615.0147601466</v>
      </c>
      <c r="C7" s="3">
        <v>1901353.8097476023</v>
      </c>
      <c r="D7" s="4">
        <v>6.9379360139545598E-2</v>
      </c>
      <c r="E7" s="4">
        <v>7.6630895432772905E-2</v>
      </c>
      <c r="F7" s="3">
        <v>208987.47425638951</v>
      </c>
      <c r="G7" s="4">
        <v>0.29619000000000001</v>
      </c>
      <c r="H7" s="4">
        <v>3.945833E-2</v>
      </c>
      <c r="I7" s="4">
        <v>0.83</v>
      </c>
      <c r="J7">
        <v>56500.000000000029</v>
      </c>
    </row>
    <row r="8" spans="1:10" x14ac:dyDescent="0.2">
      <c r="A8">
        <f t="shared" si="0"/>
        <v>1963</v>
      </c>
      <c r="B8" s="3">
        <v>2033257.0531469646</v>
      </c>
      <c r="C8" s="3">
        <v>1979325.8613239205</v>
      </c>
      <c r="D8" s="4">
        <v>6.617758250727912E-2</v>
      </c>
      <c r="E8" s="4">
        <v>7.7224178888681494E-2</v>
      </c>
      <c r="F8" s="3">
        <v>224802.53831094308</v>
      </c>
      <c r="G8" s="4">
        <v>0.29626000000000002</v>
      </c>
      <c r="H8" s="4">
        <v>4.0025000000000005E-2</v>
      </c>
      <c r="I8" s="4">
        <v>0.89</v>
      </c>
      <c r="J8">
        <v>59299.999999999985</v>
      </c>
    </row>
    <row r="9" spans="1:10" x14ac:dyDescent="0.2">
      <c r="A9">
        <f t="shared" si="0"/>
        <v>1964</v>
      </c>
      <c r="B9" s="3">
        <v>2142278.0421147379</v>
      </c>
      <c r="C9" s="3">
        <v>2072219.6538722957</v>
      </c>
      <c r="D9" s="4">
        <v>6.7938711042181299E-2</v>
      </c>
      <c r="E9" s="4">
        <v>7.7937677085896051E-2</v>
      </c>
      <c r="F9" s="3">
        <v>247157.85237600183</v>
      </c>
      <c r="G9" s="4">
        <v>0.29819000000000001</v>
      </c>
      <c r="H9" s="4">
        <v>4.186666E-2</v>
      </c>
      <c r="I9" s="4">
        <v>1.01</v>
      </c>
      <c r="J9">
        <v>64000.000000000036</v>
      </c>
    </row>
    <row r="10" spans="1:10" x14ac:dyDescent="0.2">
      <c r="A10">
        <f t="shared" si="0"/>
        <v>1965</v>
      </c>
      <c r="B10" s="3">
        <v>2269426.2601585151</v>
      </c>
      <c r="C10" s="3">
        <v>2189960.3589898706</v>
      </c>
      <c r="D10" s="4">
        <v>7.1934088562085052E-2</v>
      </c>
      <c r="E10" s="4">
        <v>7.8905887716462453E-2</v>
      </c>
      <c r="F10" s="3">
        <v>281251.03644986899</v>
      </c>
      <c r="G10" s="4">
        <v>0.30151</v>
      </c>
      <c r="H10" s="4">
        <v>4.2824999999999995E-2</v>
      </c>
      <c r="I10" s="4">
        <v>1.0900000000000001</v>
      </c>
      <c r="J10">
        <v>70099.999999999985</v>
      </c>
    </row>
    <row r="11" spans="1:10" x14ac:dyDescent="0.2">
      <c r="A11">
        <f t="shared" si="0"/>
        <v>1966</v>
      </c>
      <c r="B11" s="3">
        <v>2407093.1621412779</v>
      </c>
      <c r="C11" s="3">
        <v>2326821.374831778</v>
      </c>
      <c r="D11" s="4">
        <v>7.7222866896015763E-2</v>
      </c>
      <c r="E11" s="4">
        <v>8.0393002291880067E-2</v>
      </c>
      <c r="F11" s="3">
        <v>312918.5040013066</v>
      </c>
      <c r="G11" s="4">
        <v>0.30614999999999998</v>
      </c>
      <c r="H11" s="4">
        <v>4.9233330000000006E-2</v>
      </c>
      <c r="I11" s="4">
        <v>0.9</v>
      </c>
      <c r="J11">
        <v>76100</v>
      </c>
    </row>
    <row r="12" spans="1:10" x14ac:dyDescent="0.2">
      <c r="A12">
        <f t="shared" si="0"/>
        <v>1967</v>
      </c>
      <c r="B12" s="3">
        <v>2522043.5852039973</v>
      </c>
      <c r="C12" s="3">
        <v>2448939.7946258029</v>
      </c>
      <c r="D12" s="4">
        <v>8.0997657963693959E-2</v>
      </c>
      <c r="E12" s="4">
        <v>8.0711357534326122E-2</v>
      </c>
      <c r="F12" s="3">
        <v>309919.33169658505</v>
      </c>
      <c r="G12" s="4">
        <v>0.31363000000000002</v>
      </c>
      <c r="H12" s="4">
        <v>5.073333E-2</v>
      </c>
      <c r="I12" s="4">
        <v>1.06</v>
      </c>
      <c r="J12">
        <v>83200</v>
      </c>
    </row>
    <row r="13" spans="1:10" x14ac:dyDescent="0.2">
      <c r="A13">
        <f t="shared" si="0"/>
        <v>1968</v>
      </c>
      <c r="B13" s="3">
        <v>2631581.8037831536</v>
      </c>
      <c r="C13" s="3">
        <v>2578861.9029352763</v>
      </c>
      <c r="D13" s="4">
        <v>8.7063231423408105E-2</v>
      </c>
      <c r="E13" s="4">
        <v>8.1338616418970444E-2</v>
      </c>
      <c r="F13" s="3">
        <v>329115.48289769399</v>
      </c>
      <c r="G13" s="4">
        <v>0.32481000000000004</v>
      </c>
      <c r="H13" s="4">
        <v>5.6458329999999994E-2</v>
      </c>
      <c r="I13" s="4">
        <v>1.1399999999999999</v>
      </c>
      <c r="J13">
        <v>91600</v>
      </c>
    </row>
    <row r="14" spans="1:10" x14ac:dyDescent="0.2">
      <c r="A14">
        <f t="shared" si="0"/>
        <v>1969</v>
      </c>
      <c r="B14" s="3">
        <v>2748465.3838715642</v>
      </c>
      <c r="C14" s="3">
        <v>2723027.3386812145</v>
      </c>
      <c r="D14" s="4">
        <v>9.0745145499525837E-2</v>
      </c>
      <c r="E14" s="4">
        <v>8.2021227185497647E-2</v>
      </c>
      <c r="F14" s="3">
        <v>355686.85376661742</v>
      </c>
      <c r="G14" s="4">
        <v>0.33850000000000002</v>
      </c>
      <c r="H14" s="4">
        <v>6.6708329999999996E-2</v>
      </c>
      <c r="I14" s="4">
        <v>0.9</v>
      </c>
      <c r="J14">
        <v>101399.99999999987</v>
      </c>
    </row>
    <row r="15" spans="1:10" x14ac:dyDescent="0.2">
      <c r="A15">
        <f t="shared" si="0"/>
        <v>1970</v>
      </c>
      <c r="B15" s="3">
        <v>2844894.7332688449</v>
      </c>
      <c r="C15" s="3">
        <v>2852714.3981681047</v>
      </c>
      <c r="D15" s="4">
        <v>9.2930870826056555E-2</v>
      </c>
      <c r="E15" s="4">
        <v>8.158550900794137E-2</v>
      </c>
      <c r="F15" s="3">
        <v>351846.63095573726</v>
      </c>
      <c r="G15" s="4">
        <v>0.35470000000000002</v>
      </c>
      <c r="H15" s="4">
        <v>7.3483329999999999E-2</v>
      </c>
      <c r="I15" s="4">
        <v>0.82</v>
      </c>
      <c r="J15">
        <v>111799.99999999999</v>
      </c>
    </row>
    <row r="16" spans="1:10" x14ac:dyDescent="0.2">
      <c r="A16">
        <f t="shared" si="0"/>
        <v>1971</v>
      </c>
      <c r="B16" s="3">
        <v>2917502.9856761121</v>
      </c>
      <c r="C16" s="3">
        <v>2979286.4499818552</v>
      </c>
      <c r="D16" s="4">
        <v>0.1003776064760532</v>
      </c>
      <c r="E16" s="4">
        <v>8.1185808416046501E-2</v>
      </c>
      <c r="F16" s="3">
        <v>358171.97640912392</v>
      </c>
      <c r="G16" s="4">
        <v>0.37133000000000005</v>
      </c>
      <c r="H16" s="4">
        <v>6.1591670000000001E-2</v>
      </c>
      <c r="I16" s="4">
        <v>0.87</v>
      </c>
      <c r="J16">
        <v>119899.99999999991</v>
      </c>
    </row>
    <row r="17" spans="1:10" x14ac:dyDescent="0.2">
      <c r="A17">
        <f t="shared" si="0"/>
        <v>1972</v>
      </c>
      <c r="B17" s="3">
        <v>3061621.6383149768</v>
      </c>
      <c r="C17" s="3">
        <v>3131357.9027329423</v>
      </c>
      <c r="D17" s="4">
        <v>8.599907897037895E-2</v>
      </c>
      <c r="E17" s="4">
        <v>8.1546294264767338E-2</v>
      </c>
      <c r="F17" s="3">
        <v>395021.22230034112</v>
      </c>
      <c r="G17" s="4">
        <v>0.38402999999999998</v>
      </c>
      <c r="H17" s="4">
        <v>6.2100000000000002E-2</v>
      </c>
      <c r="I17" s="4">
        <v>0.98</v>
      </c>
      <c r="J17">
        <v>128500.00000000017</v>
      </c>
    </row>
    <row r="18" spans="1:10" x14ac:dyDescent="0.2">
      <c r="A18">
        <f t="shared" si="0"/>
        <v>1973</v>
      </c>
      <c r="B18" s="3">
        <v>3211779.4806881798</v>
      </c>
      <c r="C18" s="3">
        <v>3309321.4590004631</v>
      </c>
      <c r="D18" s="4">
        <v>9.3861104215672619E-2</v>
      </c>
      <c r="E18" s="4">
        <v>8.2891027417206442E-2</v>
      </c>
      <c r="F18" s="3">
        <v>437525.03003604326</v>
      </c>
      <c r="G18" s="4">
        <v>0.39951999999999999</v>
      </c>
      <c r="H18" s="4">
        <v>6.8425E-2</v>
      </c>
      <c r="I18" s="4">
        <v>0.71</v>
      </c>
      <c r="J18">
        <v>140400.00000000006</v>
      </c>
    </row>
    <row r="19" spans="1:10" x14ac:dyDescent="0.2">
      <c r="A19">
        <f t="shared" si="0"/>
        <v>1974</v>
      </c>
      <c r="B19" s="3">
        <v>3234406.5143801998</v>
      </c>
      <c r="C19" s="3">
        <v>3460335.442621605</v>
      </c>
      <c r="D19" s="4">
        <v>0.12570138672196884</v>
      </c>
      <c r="E19" s="4">
        <v>8.3200797519896841E-2</v>
      </c>
      <c r="F19" s="3">
        <v>426352.16825968929</v>
      </c>
      <c r="G19" s="4">
        <v>0.43837000000000004</v>
      </c>
      <c r="H19" s="4">
        <v>7.5575000000000003E-2</v>
      </c>
      <c r="I19" s="4">
        <v>0.39</v>
      </c>
      <c r="J19">
        <v>164999.99999999991</v>
      </c>
    </row>
    <row r="20" spans="1:10" x14ac:dyDescent="0.2">
      <c r="A20">
        <f t="shared" si="0"/>
        <v>1975</v>
      </c>
      <c r="B20" s="3">
        <v>3138093.7400600631</v>
      </c>
      <c r="C20" s="3">
        <v>3551242.7010925086</v>
      </c>
      <c r="D20" s="4">
        <v>0.14594204474332961</v>
      </c>
      <c r="E20" s="4">
        <v>8.2308744967502401E-2</v>
      </c>
      <c r="F20" s="3">
        <v>375723.12591965491</v>
      </c>
      <c r="G20" s="4">
        <v>0.49611</v>
      </c>
      <c r="H20" s="4">
        <v>7.9875000000000002E-2</v>
      </c>
      <c r="I20" s="4">
        <v>0.54</v>
      </c>
      <c r="J20">
        <v>190599.99999999997</v>
      </c>
    </row>
    <row r="21" spans="1:10" x14ac:dyDescent="0.2">
      <c r="A21">
        <f t="shared" si="0"/>
        <v>1976</v>
      </c>
      <c r="B21" s="3">
        <v>3185738.4297622712</v>
      </c>
      <c r="C21" s="3">
        <v>3655361.6067932574</v>
      </c>
      <c r="D21" s="4">
        <v>0.11211520699420718</v>
      </c>
      <c r="E21" s="4">
        <v>8.3169143338092888E-2</v>
      </c>
      <c r="F21" s="3">
        <v>399472.71893626777</v>
      </c>
      <c r="G21" s="4">
        <v>0.52344000000000002</v>
      </c>
      <c r="H21" s="4">
        <v>7.6116669999999997E-2</v>
      </c>
      <c r="I21" s="4">
        <v>0.6</v>
      </c>
      <c r="J21">
        <v>205200.00000000006</v>
      </c>
    </row>
    <row r="22" spans="1:10" x14ac:dyDescent="0.2">
      <c r="A22">
        <f t="shared" si="0"/>
        <v>1977</v>
      </c>
      <c r="B22" s="3">
        <v>3236028.8188945102</v>
      </c>
      <c r="C22" s="3">
        <v>3793862.2876504208</v>
      </c>
      <c r="D22" s="4">
        <v>0.12481939868369896</v>
      </c>
      <c r="E22" s="4">
        <v>8.4651450862342714E-2</v>
      </c>
      <c r="F22" s="3">
        <v>447932.34429871716</v>
      </c>
      <c r="G22" s="4">
        <v>0.55811999999999995</v>
      </c>
      <c r="H22" s="4">
        <v>7.4191670000000001E-2</v>
      </c>
      <c r="I22" s="4">
        <v>0.5</v>
      </c>
      <c r="J22">
        <v>229099.99999999985</v>
      </c>
    </row>
    <row r="23" spans="1:10" x14ac:dyDescent="0.2">
      <c r="A23">
        <f t="shared" si="0"/>
        <v>1978</v>
      </c>
      <c r="B23" s="3">
        <v>3345828.5744075412</v>
      </c>
      <c r="C23" s="3">
        <v>3979271.3968805699</v>
      </c>
      <c r="D23" s="4">
        <v>0.12477331451878715</v>
      </c>
      <c r="E23" s="4">
        <v>8.6497785900895074E-2</v>
      </c>
      <c r="F23" s="3">
        <v>513569.79712481529</v>
      </c>
      <c r="G23" s="4">
        <v>0.59543999999999997</v>
      </c>
      <c r="H23" s="4">
        <v>8.4100000000000008E-2</v>
      </c>
      <c r="I23" s="4">
        <v>0.48</v>
      </c>
      <c r="J23">
        <v>256899.99999999994</v>
      </c>
    </row>
    <row r="24" spans="1:10" x14ac:dyDescent="0.2">
      <c r="A24">
        <f t="shared" si="0"/>
        <v>1979</v>
      </c>
      <c r="B24" s="3">
        <v>3490568.9671588521</v>
      </c>
      <c r="C24" s="3">
        <v>4198443.5169433681</v>
      </c>
      <c r="D24" s="4">
        <v>0.12645190096989556</v>
      </c>
      <c r="E24" s="4">
        <v>8.7617712256333968E-2</v>
      </c>
      <c r="F24" s="3">
        <v>567826.77630454046</v>
      </c>
      <c r="G24" s="4">
        <v>0.64332999999999996</v>
      </c>
      <c r="H24" s="4">
        <v>9.4425000000000009E-2</v>
      </c>
      <c r="I24" s="4">
        <v>0.5</v>
      </c>
      <c r="J24">
        <v>287899.99999999983</v>
      </c>
    </row>
    <row r="25" spans="1:10" x14ac:dyDescent="0.2">
      <c r="A25">
        <f t="shared" si="0"/>
        <v>1980</v>
      </c>
      <c r="B25" s="3">
        <v>3607214.3133593574</v>
      </c>
      <c r="C25" s="3">
        <v>4383697.4734079745</v>
      </c>
      <c r="D25" s="4">
        <v>0.12530980920919366</v>
      </c>
      <c r="E25" s="4">
        <v>8.7840629403204029E-2</v>
      </c>
      <c r="F25" s="3">
        <v>554047.87750671327</v>
      </c>
      <c r="G25" s="4">
        <v>0.70011999999999996</v>
      </c>
      <c r="H25" s="4">
        <v>0.11460000000000001</v>
      </c>
      <c r="I25" s="4">
        <v>0.55000000000000004</v>
      </c>
      <c r="J25">
        <v>342799.99999999988</v>
      </c>
    </row>
    <row r="26" spans="1:10" x14ac:dyDescent="0.2">
      <c r="A26">
        <f t="shared" si="0"/>
        <v>1981</v>
      </c>
      <c r="B26" s="3">
        <v>3733960.8124991413</v>
      </c>
      <c r="C26" s="3">
        <v>4579734.9853097862</v>
      </c>
      <c r="D26" s="4">
        <v>0.12627379756584678</v>
      </c>
      <c r="E26" s="4">
        <v>8.8100431100117116E-2</v>
      </c>
      <c r="F26" s="3">
        <v>582243.14912154851</v>
      </c>
      <c r="G26" s="4">
        <v>0.76668999999999998</v>
      </c>
      <c r="H26" s="4">
        <v>0.13910830000000002</v>
      </c>
      <c r="I26" s="4">
        <v>0.46</v>
      </c>
      <c r="J26">
        <v>407199.99999999994</v>
      </c>
    </row>
    <row r="27" spans="1:10" x14ac:dyDescent="0.2">
      <c r="A27">
        <f t="shared" si="0"/>
        <v>1982</v>
      </c>
      <c r="B27" s="3">
        <v>3863624.9776561577</v>
      </c>
      <c r="C27" s="3">
        <v>4724483.6803503232</v>
      </c>
      <c r="D27" s="4">
        <v>0.11210720490653159</v>
      </c>
      <c r="E27" s="4">
        <v>8.810976646697477E-2</v>
      </c>
      <c r="F27" s="3">
        <v>548268.07507681672</v>
      </c>
      <c r="G27" s="4">
        <v>0.81037000000000003</v>
      </c>
      <c r="H27" s="4">
        <v>0.13001670000000001</v>
      </c>
      <c r="I27" s="4">
        <v>0.48</v>
      </c>
      <c r="J27">
        <v>448999.99999999977</v>
      </c>
    </row>
    <row r="28" spans="1:10" x14ac:dyDescent="0.2">
      <c r="A28">
        <f t="shared" si="0"/>
        <v>1983</v>
      </c>
      <c r="B28" s="3">
        <v>4078811.4798465073</v>
      </c>
      <c r="C28" s="3">
        <v>4854392.3363952162</v>
      </c>
      <c r="D28" s="4">
        <v>8.650862423259853E-2</v>
      </c>
      <c r="E28" s="4">
        <v>8.8795888799024891E-2</v>
      </c>
      <c r="F28" s="3">
        <v>549423.3835580881</v>
      </c>
      <c r="G28" s="4">
        <v>0.80903000000000003</v>
      </c>
      <c r="H28" s="4">
        <v>0.11105000000000001</v>
      </c>
      <c r="I28" s="4">
        <v>0.52</v>
      </c>
      <c r="J28">
        <v>463800.00000000023</v>
      </c>
    </row>
    <row r="29" spans="1:10" x14ac:dyDescent="0.2">
      <c r="A29">
        <f t="shared" si="0"/>
        <v>1984</v>
      </c>
      <c r="B29" s="3">
        <v>4363768.0431721034</v>
      </c>
      <c r="C29" s="3">
        <v>5055848.7367944326</v>
      </c>
      <c r="D29" s="4">
        <v>8.7161324395498063E-2</v>
      </c>
      <c r="E29" s="4">
        <v>9.0436607312907591E-2</v>
      </c>
      <c r="F29" s="3">
        <v>640471.17386857898</v>
      </c>
      <c r="G29" s="4">
        <v>0.81159000000000003</v>
      </c>
      <c r="H29" s="4">
        <v>0.1243833</v>
      </c>
      <c r="I29" s="4">
        <v>0.48</v>
      </c>
      <c r="J29">
        <v>494599.99999999965</v>
      </c>
    </row>
    <row r="30" spans="1:10" x14ac:dyDescent="0.2">
      <c r="A30">
        <f t="shared" si="0"/>
        <v>1985</v>
      </c>
      <c r="B30" s="3">
        <v>4652810.9315180806</v>
      </c>
      <c r="C30" s="3">
        <v>5272320.0711115422</v>
      </c>
      <c r="D30" s="4">
        <v>8.9569388442466313E-2</v>
      </c>
      <c r="E30" s="4">
        <v>9.1662471147109792E-2</v>
      </c>
      <c r="F30" s="3">
        <v>679902.92327768088</v>
      </c>
      <c r="G30" s="4">
        <v>0.81996999999999998</v>
      </c>
      <c r="H30" s="4">
        <v>0.10623329999999999</v>
      </c>
      <c r="I30" s="4">
        <v>0.56000000000000005</v>
      </c>
      <c r="J30">
        <v>525399.99999999953</v>
      </c>
    </row>
    <row r="31" spans="1:10" x14ac:dyDescent="0.2">
      <c r="A31">
        <f t="shared" si="0"/>
        <v>1986</v>
      </c>
      <c r="B31" s="3">
        <v>4820375.6866536858</v>
      </c>
      <c r="C31" s="3">
        <v>5455334.5972153824</v>
      </c>
      <c r="D31" s="4">
        <v>0.10728435569019434</v>
      </c>
      <c r="E31" s="4">
        <v>9.1747853970101212E-2</v>
      </c>
      <c r="F31" s="3">
        <v>666738.57807181543</v>
      </c>
      <c r="G31" s="4">
        <v>0.8343600000000001</v>
      </c>
      <c r="H31" s="4">
        <v>7.6825000000000004E-2</v>
      </c>
      <c r="I31" s="4">
        <v>0.62</v>
      </c>
      <c r="J31">
        <v>564300</v>
      </c>
    </row>
    <row r="32" spans="1:10" x14ac:dyDescent="0.2">
      <c r="A32">
        <f t="shared" si="0"/>
        <v>1987</v>
      </c>
      <c r="B32" s="3">
        <v>4997137.8945599208</v>
      </c>
      <c r="C32" s="3">
        <v>5609384.9361261278</v>
      </c>
      <c r="D32" s="4">
        <v>9.9816128613279376E-2</v>
      </c>
      <c r="E32" s="4">
        <v>9.2361540712100454E-2</v>
      </c>
      <c r="F32" s="3">
        <v>657913.44740958419</v>
      </c>
      <c r="G32" s="4">
        <v>0.84388000000000007</v>
      </c>
      <c r="H32" s="4">
        <v>8.3841669999999993E-2</v>
      </c>
      <c r="I32" s="4">
        <v>0.6</v>
      </c>
      <c r="J32">
        <v>589300</v>
      </c>
    </row>
    <row r="33" spans="1:10" x14ac:dyDescent="0.2">
      <c r="A33">
        <f t="shared" si="0"/>
        <v>1988</v>
      </c>
      <c r="B33" s="3">
        <v>5126794.8248389177</v>
      </c>
      <c r="C33" s="3">
        <v>5764047.3489984795</v>
      </c>
      <c r="D33" s="4">
        <v>0.10995243130437327</v>
      </c>
      <c r="E33" s="4">
        <v>9.3493668993753887E-2</v>
      </c>
      <c r="F33" s="3">
        <v>679104.39134907699</v>
      </c>
      <c r="G33" s="4">
        <v>0.86510999999999993</v>
      </c>
      <c r="H33" s="4">
        <v>8.8458339999999996E-2</v>
      </c>
      <c r="I33" s="4">
        <v>0.62</v>
      </c>
      <c r="J33">
        <v>649400</v>
      </c>
    </row>
    <row r="34" spans="1:10" x14ac:dyDescent="0.2">
      <c r="A34">
        <f t="shared" si="0"/>
        <v>1989</v>
      </c>
      <c r="B34" s="3">
        <v>5264742.4229794778</v>
      </c>
      <c r="C34" s="3">
        <v>5931357.9524915544</v>
      </c>
      <c r="D34" s="4">
        <v>0.11185022174140224</v>
      </c>
      <c r="E34" s="4">
        <v>9.4390295513954503E-2</v>
      </c>
      <c r="F34" s="3">
        <v>711380.73612146685</v>
      </c>
      <c r="G34" s="4">
        <v>0.88517999999999997</v>
      </c>
      <c r="H34" s="4">
        <v>8.498333000000001E-2</v>
      </c>
      <c r="I34" s="4">
        <v>0.72</v>
      </c>
      <c r="J34">
        <v>714900.00000000047</v>
      </c>
    </row>
    <row r="35" spans="1:10" x14ac:dyDescent="0.2">
      <c r="A35">
        <f t="shared" si="0"/>
        <v>1990</v>
      </c>
      <c r="B35" s="3">
        <v>5381330.3253335385</v>
      </c>
      <c r="C35" s="3">
        <v>6088083.2021790994</v>
      </c>
      <c r="D35" s="4">
        <v>0.11443026391649724</v>
      </c>
      <c r="E35" s="4">
        <v>9.4802661057444837E-2</v>
      </c>
      <c r="F35" s="3">
        <v>719033.76726798131</v>
      </c>
      <c r="G35" s="4">
        <v>0.90412999999999999</v>
      </c>
      <c r="H35" s="4">
        <v>8.5500000000000007E-2</v>
      </c>
      <c r="I35" s="4">
        <v>0.66</v>
      </c>
      <c r="J35">
        <v>750500.00000000023</v>
      </c>
    </row>
    <row r="36" spans="1:10" x14ac:dyDescent="0.2">
      <c r="A36">
        <f t="shared" si="0"/>
        <v>1991</v>
      </c>
      <c r="B36" s="3">
        <v>5501912.3024107302</v>
      </c>
      <c r="C36" s="3">
        <v>6197401.8873152323</v>
      </c>
      <c r="D36" s="4">
        <v>0.10524868550760202</v>
      </c>
      <c r="E36" s="4">
        <v>9.4880640717566966E-2</v>
      </c>
      <c r="F36" s="3">
        <v>686959.9201007426</v>
      </c>
      <c r="G36" s="4">
        <v>0.92115999999999998</v>
      </c>
      <c r="H36" s="4">
        <v>7.8583330000000007E-2</v>
      </c>
      <c r="I36" s="4">
        <v>0.81</v>
      </c>
      <c r="J36">
        <v>766999.99999999988</v>
      </c>
    </row>
    <row r="37" spans="1:10" x14ac:dyDescent="0.2">
      <c r="A37">
        <f t="shared" si="0"/>
        <v>1992</v>
      </c>
      <c r="B37" s="3">
        <v>5742119.8779924782</v>
      </c>
      <c r="C37" s="3">
        <v>6310507.0489640832</v>
      </c>
      <c r="D37" s="4">
        <v>8.5092360597411321E-2</v>
      </c>
      <c r="E37" s="4">
        <v>9.6052044125678249E-2</v>
      </c>
      <c r="F37" s="3">
        <v>708378.28119381517</v>
      </c>
      <c r="G37" s="4">
        <v>0.91772999999999993</v>
      </c>
      <c r="H37" s="4">
        <v>7.0099999999999996E-2</v>
      </c>
      <c r="I37" s="4">
        <v>0.88</v>
      </c>
      <c r="J37">
        <v>772000.00000000012</v>
      </c>
    </row>
    <row r="38" spans="1:10" x14ac:dyDescent="0.2">
      <c r="A38">
        <f t="shared" ref="A38:A61" si="1">(A37+1)</f>
        <v>1993</v>
      </c>
      <c r="B38" s="3">
        <v>5960437.9026210066</v>
      </c>
      <c r="C38" s="3">
        <v>6458602.0385256698</v>
      </c>
      <c r="D38" s="4">
        <v>9.5554934785548995E-2</v>
      </c>
      <c r="E38" s="4">
        <v>9.8076259282670053E-2</v>
      </c>
      <c r="F38" s="3">
        <v>767005.91510090465</v>
      </c>
      <c r="G38" s="4">
        <v>0.91968000000000005</v>
      </c>
      <c r="H38" s="4">
        <v>5.873333E-2</v>
      </c>
      <c r="I38" s="4">
        <v>0.91</v>
      </c>
      <c r="J38">
        <v>787000.00000000047</v>
      </c>
    </row>
    <row r="39" spans="1:10" x14ac:dyDescent="0.2">
      <c r="A39">
        <f t="shared" si="1"/>
        <v>1994</v>
      </c>
      <c r="B39" s="3">
        <v>6208747.7305442104</v>
      </c>
      <c r="C39" s="3">
        <v>6641838.7894726088</v>
      </c>
      <c r="D39" s="4">
        <v>9.771205033316499E-2</v>
      </c>
      <c r="E39" s="4">
        <v>0.10025074798890621</v>
      </c>
      <c r="F39" s="3">
        <v>830716.43627181195</v>
      </c>
      <c r="G39" s="4">
        <v>0.92666999999999999</v>
      </c>
      <c r="H39" s="4">
        <v>7.0800000000000002E-2</v>
      </c>
      <c r="I39" s="4">
        <v>0.83</v>
      </c>
      <c r="J39">
        <v>841499.99999999988</v>
      </c>
    </row>
    <row r="40" spans="1:10" x14ac:dyDescent="0.2">
      <c r="A40">
        <f t="shared" si="1"/>
        <v>1995</v>
      </c>
      <c r="B40" s="3">
        <v>6547208.6364077162</v>
      </c>
      <c r="C40" s="3">
        <v>6882438.2037396943</v>
      </c>
      <c r="D40" s="4">
        <v>9.5156422948557529E-2</v>
      </c>
      <c r="E40" s="4">
        <v>0.10368570187468595</v>
      </c>
      <c r="F40" s="3">
        <v>929263.13089206687</v>
      </c>
      <c r="G40" s="4">
        <v>0.93558000000000008</v>
      </c>
      <c r="H40" s="4">
        <v>6.5799999999999997E-2</v>
      </c>
      <c r="I40" s="4">
        <v>1</v>
      </c>
      <c r="J40">
        <v>896900</v>
      </c>
    </row>
    <row r="41" spans="1:10" x14ac:dyDescent="0.2">
      <c r="A41">
        <f t="shared" si="1"/>
        <v>1996</v>
      </c>
      <c r="B41" s="3">
        <v>7024397.8576633865</v>
      </c>
      <c r="C41" s="3">
        <v>7156830.7431883281</v>
      </c>
      <c r="D41" s="4">
        <v>8.1119129568275383E-2</v>
      </c>
      <c r="E41" s="4">
        <v>0.10663380124438282</v>
      </c>
      <c r="F41" s="3">
        <v>1008293.0869429596</v>
      </c>
      <c r="G41" s="4">
        <v>0.92968999999999991</v>
      </c>
      <c r="H41" s="4">
        <v>6.4383339999999997E-2</v>
      </c>
      <c r="I41" s="4">
        <v>0.98</v>
      </c>
      <c r="J41">
        <v>946099.99999999953</v>
      </c>
    </row>
    <row r="42" spans="1:10" x14ac:dyDescent="0.2">
      <c r="A42">
        <f t="shared" si="1"/>
        <v>1997</v>
      </c>
      <c r="B42" s="3">
        <v>7646736.5325373858</v>
      </c>
      <c r="C42" s="3">
        <v>7481428.1061727637</v>
      </c>
      <c r="D42" s="4">
        <v>6.977373369820461E-2</v>
      </c>
      <c r="E42" s="4">
        <v>0.11008500908733543</v>
      </c>
      <c r="F42" s="3">
        <v>1112457.140384844</v>
      </c>
      <c r="G42" s="4">
        <v>0.92453000000000007</v>
      </c>
      <c r="H42" s="4">
        <v>6.3524999999999998E-2</v>
      </c>
      <c r="I42" s="4">
        <v>1.1599999999999999</v>
      </c>
      <c r="J42">
        <v>1019599.9999999998</v>
      </c>
    </row>
    <row r="43" spans="1:10" x14ac:dyDescent="0.2">
      <c r="A43">
        <f t="shared" si="1"/>
        <v>1998</v>
      </c>
      <c r="B43" s="3">
        <v>8412877.9170377515</v>
      </c>
      <c r="C43" s="3">
        <v>7834791.9852643022</v>
      </c>
      <c r="D43" s="4">
        <v>5.736539156063003E-2</v>
      </c>
      <c r="E43" s="4">
        <v>0.11380655252923011</v>
      </c>
      <c r="F43" s="3">
        <v>1204799.4198503478</v>
      </c>
      <c r="G43" s="4">
        <v>0.91010999999999997</v>
      </c>
      <c r="H43" s="4">
        <v>5.2641669999999995E-2</v>
      </c>
      <c r="I43" s="4">
        <v>1.36</v>
      </c>
      <c r="J43">
        <v>1109799.9999999998</v>
      </c>
    </row>
    <row r="44" spans="1:10" x14ac:dyDescent="0.2">
      <c r="A44">
        <f t="shared" si="1"/>
        <v>1999</v>
      </c>
      <c r="B44" s="3">
        <v>9485801.9451714028</v>
      </c>
      <c r="C44" s="3">
        <v>8240705.4569335384</v>
      </c>
      <c r="D44" s="4">
        <v>2.9974610263565182E-2</v>
      </c>
      <c r="E44" s="4">
        <v>0.11732070167930153</v>
      </c>
      <c r="F44" s="3">
        <v>1325096.7648918119</v>
      </c>
      <c r="G44" s="4">
        <v>0.90166999999999997</v>
      </c>
      <c r="H44" s="4">
        <v>5.6366670000000001E-2</v>
      </c>
      <c r="I44" s="4">
        <v>1.63</v>
      </c>
      <c r="J44">
        <v>1142500</v>
      </c>
    </row>
    <row r="45" spans="1:10" x14ac:dyDescent="0.2">
      <c r="A45">
        <f t="shared" si="1"/>
        <v>2000</v>
      </c>
      <c r="B45" s="3">
        <v>10269507.977482203</v>
      </c>
      <c r="C45" s="3">
        <v>8702976.9959635511</v>
      </c>
      <c r="D45" s="4">
        <v>7.0556943474462286E-2</v>
      </c>
      <c r="E45" s="4">
        <v>0.12022316415915812</v>
      </c>
      <c r="F45" s="3">
        <v>1452995.2239662036</v>
      </c>
      <c r="G45" s="4">
        <v>0.90661000000000003</v>
      </c>
      <c r="H45" s="4">
        <v>6.0291669999999999E-2</v>
      </c>
      <c r="I45" s="4">
        <v>1.25</v>
      </c>
      <c r="J45">
        <v>1244700</v>
      </c>
    </row>
    <row r="46" spans="1:10" x14ac:dyDescent="0.2">
      <c r="A46">
        <f t="shared" si="1"/>
        <v>2001</v>
      </c>
      <c r="B46" s="3">
        <v>10846157.913553081</v>
      </c>
      <c r="C46" s="3">
        <v>9063624.3912264593</v>
      </c>
      <c r="D46" s="4">
        <v>8.1509818151762503E-2</v>
      </c>
      <c r="E46" s="4">
        <v>0.12100092520628658</v>
      </c>
      <c r="F46" s="3">
        <v>1413715.6638235261</v>
      </c>
      <c r="G46" s="4">
        <v>0.90393000000000001</v>
      </c>
      <c r="H46" s="4">
        <v>5.0174999999999997E-2</v>
      </c>
      <c r="I46" s="4">
        <v>1.05</v>
      </c>
      <c r="J46">
        <v>1303599.9999999998</v>
      </c>
    </row>
    <row r="47" spans="1:10" x14ac:dyDescent="0.2">
      <c r="A47">
        <f t="shared" si="1"/>
        <v>2002</v>
      </c>
      <c r="B47" s="3">
        <v>11077460.667227181</v>
      </c>
      <c r="C47" s="3">
        <v>9275957.9503677972</v>
      </c>
      <c r="D47" s="4">
        <v>9.8520968059214398E-2</v>
      </c>
      <c r="E47" s="4">
        <v>0.11998987656106475</v>
      </c>
      <c r="F47" s="3">
        <v>1299876.7310404566</v>
      </c>
      <c r="G47" s="4">
        <v>0.90046999999999999</v>
      </c>
      <c r="H47" s="4">
        <v>4.6108330000000003E-2</v>
      </c>
      <c r="I47" s="4">
        <v>0.75</v>
      </c>
      <c r="J47">
        <v>1335799.9999999991</v>
      </c>
    </row>
    <row r="48" spans="1:10" x14ac:dyDescent="0.2">
      <c r="A48">
        <f t="shared" si="1"/>
        <v>2003</v>
      </c>
      <c r="B48" s="3">
        <v>11377765.333696565</v>
      </c>
      <c r="C48" s="3">
        <v>9494793.1286511589</v>
      </c>
      <c r="D48" s="4">
        <v>9.3238267846546319E-2</v>
      </c>
      <c r="E48" s="4">
        <v>0.12012912724473346</v>
      </c>
      <c r="F48" s="3">
        <v>1333147.9112198921</v>
      </c>
      <c r="G48" s="4">
        <v>0.89885000000000004</v>
      </c>
      <c r="H48" s="4">
        <v>4.0149999999999998E-2</v>
      </c>
      <c r="I48" s="4">
        <v>0.98</v>
      </c>
      <c r="J48">
        <v>1348800</v>
      </c>
    </row>
    <row r="49" spans="1:10" x14ac:dyDescent="0.2">
      <c r="A49">
        <f t="shared" si="1"/>
        <v>2004</v>
      </c>
      <c r="B49" s="3">
        <v>11516425.830355931</v>
      </c>
      <c r="C49" s="3">
        <v>9740346.7214359641</v>
      </c>
      <c r="D49" s="4">
        <v>0.11032251658639558</v>
      </c>
      <c r="E49" s="4">
        <v>0.12094319413366206</v>
      </c>
      <c r="F49" s="3">
        <v>1393884.2014022227</v>
      </c>
      <c r="G49" s="4">
        <v>0.91141000000000005</v>
      </c>
      <c r="H49" s="4">
        <v>4.2741670000000002E-2</v>
      </c>
      <c r="I49" s="4">
        <v>1.01</v>
      </c>
      <c r="J49">
        <v>1449000.0000000009</v>
      </c>
    </row>
    <row r="50" spans="1:10" x14ac:dyDescent="0.2">
      <c r="A50">
        <f t="shared" si="1"/>
        <v>2005</v>
      </c>
      <c r="B50" s="3">
        <v>11597193.971461691</v>
      </c>
      <c r="C50" s="3">
        <v>10058262.100312656</v>
      </c>
      <c r="D50" s="4">
        <v>0.12463746147710242</v>
      </c>
      <c r="E50" s="4">
        <v>0.12301726799693558</v>
      </c>
      <c r="F50" s="3">
        <v>1516146.2218906535</v>
      </c>
      <c r="G50" s="4">
        <v>0.93830000000000002</v>
      </c>
      <c r="H50" s="4">
        <v>4.2900000000000001E-2</v>
      </c>
      <c r="I50" s="4">
        <v>0.95</v>
      </c>
      <c r="J50">
        <v>1485299.9999999995</v>
      </c>
    </row>
    <row r="51" spans="1:10" x14ac:dyDescent="0.2">
      <c r="A51">
        <f t="shared" si="1"/>
        <v>2006</v>
      </c>
      <c r="B51" s="3">
        <v>11654840.23768235</v>
      </c>
      <c r="C51" s="3">
        <v>10423730.560664143</v>
      </c>
      <c r="D51" s="4">
        <v>0.13477288788613162</v>
      </c>
      <c r="E51" s="4">
        <v>0.12478946325525597</v>
      </c>
      <c r="F51" s="3">
        <v>1620633.5891301869</v>
      </c>
      <c r="G51" s="4">
        <v>0.96561000000000008</v>
      </c>
      <c r="H51" s="4">
        <v>4.7916670000000001E-2</v>
      </c>
      <c r="I51" s="4">
        <v>0.98</v>
      </c>
      <c r="J51">
        <v>1716700.0000000007</v>
      </c>
    </row>
    <row r="52" spans="1:10" x14ac:dyDescent="0.2">
      <c r="A52">
        <f t="shared" si="1"/>
        <v>2007</v>
      </c>
      <c r="B52" s="3">
        <v>11767756.566293769</v>
      </c>
      <c r="C52" s="3">
        <v>10804966.992177524</v>
      </c>
      <c r="D52" s="4">
        <v>0.13495013850199089</v>
      </c>
      <c r="E52" s="4">
        <v>0.12514734468623223</v>
      </c>
      <c r="F52" s="3">
        <v>1685738.6329052285</v>
      </c>
      <c r="G52" s="4">
        <v>0.98573999999999995</v>
      </c>
      <c r="H52" s="4">
        <v>4.629167E-2</v>
      </c>
      <c r="I52" s="4">
        <v>0.99</v>
      </c>
      <c r="J52">
        <v>1842600.0000000005</v>
      </c>
    </row>
    <row r="53" spans="1:10" x14ac:dyDescent="0.2">
      <c r="A53">
        <f t="shared" si="1"/>
        <v>2008</v>
      </c>
      <c r="B53" s="3">
        <v>11633851.248665795</v>
      </c>
      <c r="C53" s="3">
        <v>11135652.581740696</v>
      </c>
      <c r="D53" s="4">
        <v>0.15367942489407127</v>
      </c>
      <c r="E53" s="4">
        <v>0.12437531324095974</v>
      </c>
      <c r="F53" s="3">
        <v>1674556.7437734832</v>
      </c>
      <c r="G53" s="4">
        <v>1.0033700000000001</v>
      </c>
      <c r="H53" s="4">
        <v>3.6666669999999998E-2</v>
      </c>
      <c r="I53" s="4">
        <v>0.6</v>
      </c>
      <c r="J53">
        <v>1946099.9999999991</v>
      </c>
    </row>
    <row r="54" spans="1:10" x14ac:dyDescent="0.2">
      <c r="A54">
        <f t="shared" si="1"/>
        <v>2009</v>
      </c>
      <c r="B54" s="3">
        <v>11543430.579277303</v>
      </c>
      <c r="C54" s="3">
        <v>11181352.581740696</v>
      </c>
      <c r="D54" s="4">
        <v>0.12731129509313188</v>
      </c>
      <c r="E54" s="4">
        <v>0.12078322218900917</v>
      </c>
      <c r="F54" s="3">
        <v>1390700</v>
      </c>
      <c r="G54" s="4">
        <v>1</v>
      </c>
      <c r="H54" s="4">
        <v>3.2566669999999999E-2</v>
      </c>
      <c r="I54" s="4">
        <v>0.74</v>
      </c>
      <c r="J54">
        <v>1788000</v>
      </c>
    </row>
    <row r="55" spans="1:10" x14ac:dyDescent="0.2">
      <c r="A55">
        <f t="shared" si="1"/>
        <v>2010</v>
      </c>
      <c r="B55" s="3">
        <v>11575537.762000918</v>
      </c>
      <c r="C55" s="3">
        <v>11259781.975098928</v>
      </c>
      <c r="D55" s="4">
        <v>0.12174554732854681</v>
      </c>
      <c r="E55" s="4">
        <v>0.12154513985257132</v>
      </c>
      <c r="F55" s="3">
        <v>1437468.4566468154</v>
      </c>
      <c r="G55" s="4">
        <v>0.99069999999999991</v>
      </c>
      <c r="H55" s="4">
        <v>3.2141670000000004E-2</v>
      </c>
      <c r="I55" s="4">
        <v>0.84</v>
      </c>
      <c r="J55">
        <v>1791499.9999999986</v>
      </c>
    </row>
    <row r="56" spans="1:10" x14ac:dyDescent="0.2">
      <c r="A56">
        <f t="shared" si="1"/>
        <v>2011</v>
      </c>
      <c r="B56" s="3">
        <v>11356971.925834762</v>
      </c>
      <c r="C56" s="3">
        <v>11433336.105090475</v>
      </c>
      <c r="D56" s="4">
        <v>0.15452487781623103</v>
      </c>
      <c r="E56" s="4">
        <v>0.12403336008292365</v>
      </c>
      <c r="F56" s="3">
        <v>1570142.722164205</v>
      </c>
      <c r="G56" s="4">
        <v>1.00545</v>
      </c>
      <c r="H56" s="4">
        <v>2.7858329999999997E-2</v>
      </c>
      <c r="I56" s="4">
        <v>0.82</v>
      </c>
      <c r="J56">
        <v>1919899.9999999995</v>
      </c>
    </row>
    <row r="57" spans="1:10" x14ac:dyDescent="0.2">
      <c r="A57">
        <f t="shared" si="1"/>
        <v>2012</v>
      </c>
      <c r="B57" s="3">
        <v>11047041.797680214</v>
      </c>
      <c r="C57" s="3">
        <v>11720277.484130938</v>
      </c>
      <c r="D57" s="4">
        <v>0.17825496765821669</v>
      </c>
      <c r="E57" s="4">
        <v>0.12485989592349545</v>
      </c>
      <c r="F57" s="3">
        <v>1714506.5351804025</v>
      </c>
      <c r="G57" s="4">
        <v>1.02216</v>
      </c>
      <c r="H57" s="4">
        <v>1.8024999999999999E-2</v>
      </c>
      <c r="I57" s="4">
        <v>0.92</v>
      </c>
      <c r="J57">
        <v>2083900.0000000005</v>
      </c>
    </row>
    <row r="58" spans="1:10" x14ac:dyDescent="0.2">
      <c r="A58">
        <f t="shared" si="1"/>
        <v>2013</v>
      </c>
      <c r="B58" s="3">
        <v>10998597.349547697</v>
      </c>
      <c r="C58" s="3">
        <v>12039429.51814276</v>
      </c>
      <c r="D58" s="4">
        <v>0.16618134981880472</v>
      </c>
      <c r="E58" s="4">
        <v>0.12527142273609604</v>
      </c>
      <c r="F58" s="3">
        <v>1787367.8693107364</v>
      </c>
      <c r="G58" s="4">
        <v>1.03023</v>
      </c>
      <c r="H58" s="4">
        <v>2.3508330000000001E-2</v>
      </c>
      <c r="I58" s="4">
        <v>1.17</v>
      </c>
      <c r="J58">
        <v>2098300.0000000009</v>
      </c>
    </row>
    <row r="59" spans="1:10" x14ac:dyDescent="0.2">
      <c r="A59">
        <f t="shared" si="1"/>
        <v>2014</v>
      </c>
      <c r="B59" s="3">
        <v>10919465.637129463</v>
      </c>
      <c r="C59" s="3">
        <v>12442019.581265969</v>
      </c>
      <c r="D59" s="4">
        <v>0.18180938249761269</v>
      </c>
      <c r="E59" s="4">
        <v>0.12607959659818357</v>
      </c>
      <c r="F59" s="3">
        <v>1920516.4800429123</v>
      </c>
      <c r="G59" s="4">
        <v>1.04399</v>
      </c>
      <c r="H59" s="4">
        <v>2.540833E-2</v>
      </c>
      <c r="I59" s="4">
        <v>1.27</v>
      </c>
      <c r="J59">
        <v>2262100.0000000005</v>
      </c>
    </row>
    <row r="60" spans="1:10" x14ac:dyDescent="0.2">
      <c r="A60">
        <f t="shared" si="1"/>
        <v>2015</v>
      </c>
      <c r="B60" s="3">
        <v>10776555.492908681</v>
      </c>
      <c r="C60" s="3">
        <v>12833000.746024366</v>
      </c>
      <c r="D60" s="4">
        <v>0.19244830368043209</v>
      </c>
      <c r="E60" s="4">
        <v>0.12598769192932402</v>
      </c>
      <c r="F60" s="3">
        <v>1958522.4947415509</v>
      </c>
      <c r="G60" s="4">
        <v>1.0506900000000001</v>
      </c>
      <c r="H60" s="4">
        <v>2.1358329999999998E-2</v>
      </c>
      <c r="I60" s="4">
        <v>1.1499999999999999</v>
      </c>
      <c r="J60">
        <v>2402500.0000000005</v>
      </c>
    </row>
    <row r="61" spans="1:10" x14ac:dyDescent="0.2">
      <c r="A61">
        <f t="shared" si="1"/>
        <v>2016</v>
      </c>
      <c r="B61" s="3">
        <v>10631611.601706337</v>
      </c>
      <c r="C61" s="3">
        <v>13167002.08202971</v>
      </c>
      <c r="D61" s="4">
        <v>0.19370713237481718</v>
      </c>
      <c r="E61" s="4">
        <v>0.1253448406990908</v>
      </c>
      <c r="F61" s="3">
        <v>1942551.7702070808</v>
      </c>
      <c r="G61" s="4">
        <v>1.0479000000000001</v>
      </c>
      <c r="H61" s="4">
        <v>1.841667E-2</v>
      </c>
      <c r="I61" s="4">
        <v>1.2</v>
      </c>
      <c r="J61">
        <v>2469200.0000000009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ZENODO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Jose Murgui Garcia</dc:creator>
  <cp:lastModifiedBy>Maria Jose Murgui Garcia</cp:lastModifiedBy>
  <dcterms:created xsi:type="dcterms:W3CDTF">2024-01-31T15:57:54Z</dcterms:created>
  <dcterms:modified xsi:type="dcterms:W3CDTF">2024-01-31T16:02:47Z</dcterms:modified>
</cp:coreProperties>
</file>